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ardo/Desktop/画图脚本/0525draw/"/>
    </mc:Choice>
  </mc:AlternateContent>
  <xr:revisionPtr revIDLastSave="0" documentId="13_ncr:1_{4EEA5E8C-D7D1-BE48-B71F-5DCD56E1CEA9}" xr6:coauthVersionLast="36" xr6:coauthVersionMax="46" xr10:uidLastSave="{00000000-0000-0000-0000-000000000000}"/>
  <bookViews>
    <workbookView xWindow="0" yWindow="460" windowWidth="28800" windowHeight="16580" activeTab="7" xr2:uid="{00000000-000D-0000-FFFF-FFFF00000000}"/>
  </bookViews>
  <sheets>
    <sheet name="Write-30" sheetId="1" r:id="rId1"/>
    <sheet name="Sheet1" sheetId="11" r:id="rId2"/>
    <sheet name="Write-70" sheetId="2" r:id="rId3"/>
    <sheet name="totalios-30" sheetId="8" r:id="rId4"/>
    <sheet name="totalios-70" sheetId="9" r:id="rId5"/>
    <sheet name="真机实验数据-30" sheetId="4" r:id="rId6"/>
    <sheet name="真机实验数据-70" sheetId="10" r:id="rId7"/>
    <sheet name="algorithmic-space-overhead" sheetId="7" r:id="rId8"/>
    <sheet name="draw_config" sheetId="3" r:id="rId9"/>
    <sheet name="subfig_title" sheetId="12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7" l="1"/>
  <c r="I143" i="9"/>
  <c r="H143" i="9"/>
  <c r="I142" i="9"/>
  <c r="H142" i="9"/>
  <c r="I141" i="9"/>
  <c r="H141" i="9"/>
  <c r="I140" i="9"/>
  <c r="H140" i="9"/>
  <c r="I139" i="9"/>
  <c r="H139" i="9"/>
  <c r="I138" i="9"/>
  <c r="H138" i="9"/>
  <c r="F143" i="9"/>
  <c r="E143" i="9"/>
  <c r="F142" i="9"/>
  <c r="E142" i="9"/>
  <c r="F141" i="9"/>
  <c r="E141" i="9"/>
  <c r="F140" i="9"/>
  <c r="E140" i="9"/>
  <c r="F139" i="9"/>
  <c r="E139" i="9"/>
  <c r="F138" i="9"/>
  <c r="E138" i="9"/>
  <c r="C143" i="9"/>
  <c r="B143" i="9"/>
  <c r="C142" i="9"/>
  <c r="B142" i="9"/>
  <c r="C141" i="9"/>
  <c r="B141" i="9"/>
  <c r="C140" i="9"/>
  <c r="B140" i="9"/>
  <c r="C139" i="9"/>
  <c r="B139" i="9"/>
  <c r="C138" i="9"/>
  <c r="B138" i="9"/>
  <c r="I133" i="9"/>
  <c r="I132" i="9"/>
  <c r="H132" i="9"/>
  <c r="I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F128" i="9"/>
  <c r="E128" i="9"/>
  <c r="F127" i="9"/>
  <c r="E127" i="9"/>
  <c r="F126" i="9"/>
  <c r="E126" i="9"/>
  <c r="F125" i="9"/>
  <c r="E125" i="9"/>
  <c r="F124" i="9"/>
  <c r="E124" i="9"/>
  <c r="F123" i="9"/>
  <c r="E123" i="9"/>
  <c r="B124" i="9"/>
  <c r="C124" i="9"/>
  <c r="B125" i="9"/>
  <c r="C125" i="9"/>
  <c r="B126" i="9"/>
  <c r="C126" i="9"/>
  <c r="B127" i="9"/>
  <c r="C127" i="9"/>
  <c r="B128" i="9"/>
  <c r="C128" i="9"/>
  <c r="C129" i="9"/>
  <c r="C123" i="9"/>
  <c r="B123" i="9"/>
  <c r="I118" i="9"/>
  <c r="I148" i="9" s="1"/>
  <c r="I117" i="9"/>
  <c r="I147" i="9" s="1"/>
  <c r="H117" i="9"/>
  <c r="H147" i="9" s="1"/>
  <c r="I114" i="9"/>
  <c r="I144" i="9" s="1"/>
  <c r="H114" i="9"/>
  <c r="H144" i="9" s="1"/>
  <c r="F119" i="9"/>
  <c r="F149" i="9" s="1"/>
  <c r="E119" i="9"/>
  <c r="E149" i="9" s="1"/>
  <c r="F116" i="9"/>
  <c r="F146" i="9" s="1"/>
  <c r="F115" i="9"/>
  <c r="F145" i="9" s="1"/>
  <c r="E115" i="9"/>
  <c r="E145" i="9" s="1"/>
  <c r="B119" i="9"/>
  <c r="B149" i="9" s="1"/>
  <c r="B118" i="9"/>
  <c r="B148" i="9" s="1"/>
  <c r="B117" i="9"/>
  <c r="B147" i="9" s="1"/>
  <c r="B116" i="9"/>
  <c r="B146" i="9" s="1"/>
  <c r="B115" i="9"/>
  <c r="B145" i="9" s="1"/>
  <c r="C114" i="9"/>
  <c r="C144" i="9" s="1"/>
  <c r="I104" i="9"/>
  <c r="I134" i="9" s="1"/>
  <c r="H104" i="9"/>
  <c r="H134" i="9" s="1"/>
  <c r="I103" i="9"/>
  <c r="H103" i="9"/>
  <c r="H133" i="9" s="1"/>
  <c r="I102" i="9"/>
  <c r="H102" i="9"/>
  <c r="I101" i="9"/>
  <c r="I131" i="9" s="1"/>
  <c r="H101" i="9"/>
  <c r="H131" i="9" s="1"/>
  <c r="I100" i="9"/>
  <c r="I130" i="9" s="1"/>
  <c r="H100" i="9"/>
  <c r="H130" i="9" s="1"/>
  <c r="I99" i="9"/>
  <c r="H99" i="9"/>
  <c r="H129" i="9" s="1"/>
  <c r="F104" i="9"/>
  <c r="F134" i="9" s="1"/>
  <c r="E104" i="9"/>
  <c r="E134" i="9" s="1"/>
  <c r="F103" i="9"/>
  <c r="F118" i="9" s="1"/>
  <c r="F148" i="9" s="1"/>
  <c r="E103" i="9"/>
  <c r="E118" i="9" s="1"/>
  <c r="E148" i="9" s="1"/>
  <c r="F102" i="9"/>
  <c r="F132" i="9" s="1"/>
  <c r="E102" i="9"/>
  <c r="E132" i="9" s="1"/>
  <c r="F101" i="9"/>
  <c r="F131" i="9" s="1"/>
  <c r="E101" i="9"/>
  <c r="E131" i="9" s="1"/>
  <c r="F100" i="9"/>
  <c r="F130" i="9" s="1"/>
  <c r="E100" i="9"/>
  <c r="E130" i="9" s="1"/>
  <c r="F99" i="9"/>
  <c r="F114" i="9" s="1"/>
  <c r="F144" i="9" s="1"/>
  <c r="E99" i="9"/>
  <c r="E114" i="9" s="1"/>
  <c r="E144" i="9" s="1"/>
  <c r="B100" i="9"/>
  <c r="B130" i="9" s="1"/>
  <c r="C100" i="9"/>
  <c r="C130" i="9" s="1"/>
  <c r="B101" i="9"/>
  <c r="B131" i="9" s="1"/>
  <c r="C101" i="9"/>
  <c r="C116" i="9" s="1"/>
  <c r="C146" i="9" s="1"/>
  <c r="B102" i="9"/>
  <c r="B132" i="9" s="1"/>
  <c r="C102" i="9"/>
  <c r="C117" i="9" s="1"/>
  <c r="C147" i="9" s="1"/>
  <c r="B103" i="9"/>
  <c r="B133" i="9" s="1"/>
  <c r="C103" i="9"/>
  <c r="C118" i="9" s="1"/>
  <c r="C148" i="9" s="1"/>
  <c r="B104" i="9"/>
  <c r="B134" i="9" s="1"/>
  <c r="C104" i="9"/>
  <c r="C134" i="9" s="1"/>
  <c r="C99" i="9"/>
  <c r="B99" i="9"/>
  <c r="B129" i="9" s="1"/>
  <c r="I143" i="8"/>
  <c r="H143" i="8"/>
  <c r="I142" i="8"/>
  <c r="H142" i="8"/>
  <c r="I141" i="8"/>
  <c r="H141" i="8"/>
  <c r="I140" i="8"/>
  <c r="H140" i="8"/>
  <c r="I139" i="8"/>
  <c r="H139" i="8"/>
  <c r="I138" i="8"/>
  <c r="H138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C143" i="8"/>
  <c r="B143" i="8"/>
  <c r="C142" i="8"/>
  <c r="B142" i="8"/>
  <c r="C141" i="8"/>
  <c r="B141" i="8"/>
  <c r="C140" i="8"/>
  <c r="B140" i="8"/>
  <c r="C139" i="8"/>
  <c r="B139" i="8"/>
  <c r="C138" i="8"/>
  <c r="B138" i="8"/>
  <c r="I132" i="8"/>
  <c r="H132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B124" i="8"/>
  <c r="C124" i="8"/>
  <c r="B125" i="8"/>
  <c r="C125" i="8"/>
  <c r="B126" i="8"/>
  <c r="C126" i="8"/>
  <c r="B127" i="8"/>
  <c r="C127" i="8"/>
  <c r="B128" i="8"/>
  <c r="C128" i="8"/>
  <c r="C129" i="8"/>
  <c r="C123" i="8"/>
  <c r="B123" i="8"/>
  <c r="I117" i="8"/>
  <c r="I147" i="8" s="1"/>
  <c r="H117" i="8"/>
  <c r="H147" i="8" s="1"/>
  <c r="F119" i="8"/>
  <c r="F149" i="8" s="1"/>
  <c r="E119" i="8"/>
  <c r="E149" i="8" s="1"/>
  <c r="F115" i="8"/>
  <c r="F145" i="8" s="1"/>
  <c r="E115" i="8"/>
  <c r="E145" i="8" s="1"/>
  <c r="B118" i="8"/>
  <c r="B148" i="8" s="1"/>
  <c r="C117" i="8"/>
  <c r="C147" i="8" s="1"/>
  <c r="B117" i="8"/>
  <c r="B147" i="8" s="1"/>
  <c r="B116" i="8"/>
  <c r="B146" i="8" s="1"/>
  <c r="I104" i="8"/>
  <c r="I134" i="8" s="1"/>
  <c r="H104" i="8"/>
  <c r="H134" i="8" s="1"/>
  <c r="I103" i="8"/>
  <c r="I133" i="8" s="1"/>
  <c r="H103" i="8"/>
  <c r="H133" i="8" s="1"/>
  <c r="I102" i="8"/>
  <c r="H102" i="8"/>
  <c r="I101" i="8"/>
  <c r="I131" i="8" s="1"/>
  <c r="H101" i="8"/>
  <c r="H131" i="8" s="1"/>
  <c r="I100" i="8"/>
  <c r="I130" i="8" s="1"/>
  <c r="H100" i="8"/>
  <c r="H130" i="8" s="1"/>
  <c r="I99" i="8"/>
  <c r="I129" i="8" s="1"/>
  <c r="H99" i="8"/>
  <c r="H129" i="8" s="1"/>
  <c r="F104" i="8"/>
  <c r="F134" i="8" s="1"/>
  <c r="E104" i="8"/>
  <c r="E134" i="8" s="1"/>
  <c r="F103" i="8"/>
  <c r="F118" i="8" s="1"/>
  <c r="F148" i="8" s="1"/>
  <c r="E103" i="8"/>
  <c r="E118" i="8" s="1"/>
  <c r="E148" i="8" s="1"/>
  <c r="F102" i="8"/>
  <c r="F132" i="8" s="1"/>
  <c r="E102" i="8"/>
  <c r="E132" i="8" s="1"/>
  <c r="F101" i="8"/>
  <c r="F131" i="8" s="1"/>
  <c r="E101" i="8"/>
  <c r="E131" i="8" s="1"/>
  <c r="F100" i="8"/>
  <c r="F130" i="8" s="1"/>
  <c r="E100" i="8"/>
  <c r="E130" i="8" s="1"/>
  <c r="F99" i="8"/>
  <c r="F114" i="8" s="1"/>
  <c r="F144" i="8" s="1"/>
  <c r="E99" i="8"/>
  <c r="E129" i="8" s="1"/>
  <c r="B100" i="8"/>
  <c r="B130" i="8" s="1"/>
  <c r="C100" i="8"/>
  <c r="C130" i="8" s="1"/>
  <c r="B101" i="8"/>
  <c r="B131" i="8" s="1"/>
  <c r="C101" i="8"/>
  <c r="C116" i="8" s="1"/>
  <c r="C146" i="8" s="1"/>
  <c r="B102" i="8"/>
  <c r="B132" i="8" s="1"/>
  <c r="C102" i="8"/>
  <c r="C132" i="8" s="1"/>
  <c r="B103" i="8"/>
  <c r="B133" i="8" s="1"/>
  <c r="C103" i="8"/>
  <c r="C133" i="8" s="1"/>
  <c r="B104" i="8"/>
  <c r="B134" i="8" s="1"/>
  <c r="C104" i="8"/>
  <c r="C134" i="8" s="1"/>
  <c r="C99" i="8"/>
  <c r="C114" i="8" s="1"/>
  <c r="C144" i="8" s="1"/>
  <c r="B99" i="8"/>
  <c r="B114" i="8" s="1"/>
  <c r="B144" i="8" s="1"/>
  <c r="H114" i="8" l="1"/>
  <c r="H144" i="8" s="1"/>
  <c r="H118" i="8"/>
  <c r="H148" i="8" s="1"/>
  <c r="B114" i="9"/>
  <c r="B144" i="9" s="1"/>
  <c r="E116" i="9"/>
  <c r="E146" i="9" s="1"/>
  <c r="H118" i="9"/>
  <c r="H148" i="9" s="1"/>
  <c r="C133" i="9"/>
  <c r="E129" i="9"/>
  <c r="C118" i="8"/>
  <c r="C148" i="8" s="1"/>
  <c r="F116" i="8"/>
  <c r="F146" i="8" s="1"/>
  <c r="I114" i="8"/>
  <c r="I144" i="8" s="1"/>
  <c r="I118" i="8"/>
  <c r="I148" i="8" s="1"/>
  <c r="B129" i="8"/>
  <c r="F129" i="8"/>
  <c r="F129" i="9"/>
  <c r="B119" i="8"/>
  <c r="B149" i="8" s="1"/>
  <c r="H119" i="8"/>
  <c r="H149" i="8" s="1"/>
  <c r="H115" i="9"/>
  <c r="H145" i="9" s="1"/>
  <c r="H119" i="9"/>
  <c r="H149" i="9" s="1"/>
  <c r="C132" i="9"/>
  <c r="E116" i="8"/>
  <c r="E146" i="8" s="1"/>
  <c r="E133" i="8"/>
  <c r="E133" i="9"/>
  <c r="F133" i="8"/>
  <c r="F133" i="9"/>
  <c r="B115" i="8"/>
  <c r="B145" i="8" s="1"/>
  <c r="E117" i="8"/>
  <c r="E147" i="8" s="1"/>
  <c r="H115" i="8"/>
  <c r="H145" i="8" s="1"/>
  <c r="E117" i="9"/>
  <c r="E147" i="9" s="1"/>
  <c r="C115" i="8"/>
  <c r="C145" i="8" s="1"/>
  <c r="C119" i="8"/>
  <c r="C149" i="8" s="1"/>
  <c r="F117" i="8"/>
  <c r="F147" i="8" s="1"/>
  <c r="I115" i="8"/>
  <c r="I145" i="8" s="1"/>
  <c r="I119" i="8"/>
  <c r="I149" i="8" s="1"/>
  <c r="C115" i="9"/>
  <c r="C145" i="9" s="1"/>
  <c r="C119" i="9"/>
  <c r="C149" i="9" s="1"/>
  <c r="F117" i="9"/>
  <c r="F147" i="9" s="1"/>
  <c r="I115" i="9"/>
  <c r="I145" i="9" s="1"/>
  <c r="I119" i="9"/>
  <c r="I149" i="9" s="1"/>
  <c r="H116" i="8"/>
  <c r="H146" i="8" s="1"/>
  <c r="E114" i="8"/>
  <c r="E144" i="8" s="1"/>
  <c r="C131" i="8"/>
  <c r="H116" i="9"/>
  <c r="H146" i="9" s="1"/>
  <c r="C131" i="9"/>
  <c r="I116" i="8"/>
  <c r="I146" i="8" s="1"/>
  <c r="I116" i="9"/>
  <c r="I146" i="9" s="1"/>
</calcChain>
</file>

<file path=xl/sharedStrings.xml><?xml version="1.0" encoding="utf-8"?>
<sst xmlns="http://schemas.openxmlformats.org/spreadsheetml/2006/main" count="1265" uniqueCount="96">
  <si>
    <t xml:space="preserve">Triggered wear-leveling </t>
    <phoneticPr fontId="1" type="noConversion"/>
  </si>
  <si>
    <t>Total I/O</t>
    <phoneticPr fontId="1" type="noConversion"/>
  </si>
  <si>
    <t>Wear-leveling occupation</t>
    <phoneticPr fontId="1" type="noConversion"/>
  </si>
  <si>
    <t>Lifetime variance</t>
    <phoneticPr fontId="1" type="noConversion"/>
  </si>
  <si>
    <t>FS-swans</t>
    <phoneticPr fontId="1" type="noConversion"/>
  </si>
  <si>
    <t>FS-Rejuv</t>
    <phoneticPr fontId="1" type="noConversion"/>
  </si>
  <si>
    <t>GSR-swans</t>
    <phoneticPr fontId="1" type="noConversion"/>
  </si>
  <si>
    <t>GSR-Rejuv</t>
    <phoneticPr fontId="1" type="noConversion"/>
  </si>
  <si>
    <t>I/O occupation</t>
    <phoneticPr fontId="1" type="noConversion"/>
  </si>
  <si>
    <t>#1f497d</t>
  </si>
  <si>
    <t>#00B050</t>
  </si>
  <si>
    <t>#C00000</t>
  </si>
  <si>
    <t>#F79646</t>
  </si>
  <si>
    <t>#4BACC6</t>
  </si>
  <si>
    <t>#8064A2</t>
  </si>
  <si>
    <t>name</t>
    <phoneticPr fontId="1" type="noConversion"/>
  </si>
  <si>
    <t>main-color</t>
    <phoneticPr fontId="1" type="noConversion"/>
  </si>
  <si>
    <t>xx</t>
  </si>
  <si>
    <t>hatch</t>
    <phoneticPr fontId="1" type="noConversion"/>
  </si>
  <si>
    <t>RR-swans</t>
    <phoneticPr fontId="1" type="noConversion"/>
  </si>
  <si>
    <t>RR-Rejuv</t>
    <phoneticPr fontId="1" type="noConversion"/>
  </si>
  <si>
    <t>Average response time</t>
  </si>
  <si>
    <t>Scaling parameter</t>
    <phoneticPr fontId="1" type="noConversion"/>
  </si>
  <si>
    <t>(3,1)</t>
    <phoneticPr fontId="1" type="noConversion"/>
  </si>
  <si>
    <t>(3,2)</t>
    <phoneticPr fontId="1" type="noConversion"/>
  </si>
  <si>
    <t>(4,1)</t>
    <phoneticPr fontId="1" type="noConversion"/>
  </si>
  <si>
    <t>(4,2)</t>
    <phoneticPr fontId="1" type="noConversion"/>
  </si>
  <si>
    <t>(5,1)</t>
    <phoneticPr fontId="1" type="noConversion"/>
  </si>
  <si>
    <t>(5,2)</t>
    <phoneticPr fontId="1" type="noConversion"/>
  </si>
  <si>
    <t>RR-Lazy-WL</t>
    <phoneticPr fontId="1" type="noConversion"/>
  </si>
  <si>
    <t>FS-Lazy-WL</t>
    <phoneticPr fontId="1" type="noConversion"/>
  </si>
  <si>
    <t>GSR-Lazy-WL</t>
    <phoneticPr fontId="1" type="noConversion"/>
  </si>
  <si>
    <t>Triggered WL (times)</t>
    <phoneticPr fontId="1" type="noConversion"/>
  </si>
  <si>
    <t>(3,3)</t>
  </si>
  <si>
    <t>(3,4)</t>
  </si>
  <si>
    <t>(3,5)</t>
  </si>
  <si>
    <t>(3,6)</t>
  </si>
  <si>
    <t>(6,1)</t>
    <phoneticPr fontId="1" type="noConversion"/>
  </si>
  <si>
    <t>(7,1)</t>
    <phoneticPr fontId="1" type="noConversion"/>
  </si>
  <si>
    <t>(8,1)</t>
    <phoneticPr fontId="1" type="noConversion"/>
  </si>
  <si>
    <t>Average response time 2</t>
    <phoneticPr fontId="1" type="noConversion"/>
  </si>
  <si>
    <t>Triggered wear-leveling 2</t>
    <phoneticPr fontId="1" type="noConversion"/>
  </si>
  <si>
    <t>line</t>
    <phoneticPr fontId="1" type="noConversion"/>
  </si>
  <si>
    <t>bar</t>
    <phoneticPr fontId="1" type="noConversion"/>
  </si>
  <si>
    <t>marker</t>
    <phoneticPr fontId="1" type="noConversion"/>
  </si>
  <si>
    <t>o</t>
  </si>
  <si>
    <t>normal</t>
    <phoneticPr fontId="1" type="noConversion"/>
  </si>
  <si>
    <t>scientific</t>
    <phoneticPr fontId="1" type="noConversion"/>
  </si>
  <si>
    <t>algorithmic space overhead</t>
    <phoneticPr fontId="1" type="noConversion"/>
  </si>
  <si>
    <t>Total I/O 2</t>
    <phoneticPr fontId="1" type="noConversion"/>
  </si>
  <si>
    <t>Wear-leveling occupation 2</t>
    <phoneticPr fontId="1" type="noConversion"/>
  </si>
  <si>
    <t>I/O occupation 2</t>
    <phoneticPr fontId="1" type="noConversion"/>
  </si>
  <si>
    <t>Lifetime variance 2</t>
    <phoneticPr fontId="1" type="noConversion"/>
  </si>
  <si>
    <t>window</t>
    <phoneticPr fontId="1" type="noConversion"/>
  </si>
  <si>
    <t>单位Byte</t>
    <phoneticPr fontId="1" type="noConversion"/>
  </si>
  <si>
    <t>Parity modification</t>
    <phoneticPr fontId="1" type="noConversion"/>
  </si>
  <si>
    <t>Read request</t>
    <phoneticPr fontId="1" type="noConversion"/>
  </si>
  <si>
    <t>Write request</t>
    <phoneticPr fontId="1" type="noConversion"/>
  </si>
  <si>
    <t>SWANS</t>
    <phoneticPr fontId="1" type="noConversion"/>
  </si>
  <si>
    <t>Rejuv</t>
    <phoneticPr fontId="1" type="noConversion"/>
  </si>
  <si>
    <t>Lazy-WL</t>
    <phoneticPr fontId="1" type="noConversion"/>
  </si>
  <si>
    <t>Read request 2</t>
    <phoneticPr fontId="1" type="noConversion"/>
  </si>
  <si>
    <t>Write request 2</t>
    <phoneticPr fontId="1" type="noConversion"/>
  </si>
  <si>
    <t>Parity modification 2</t>
    <phoneticPr fontId="1" type="noConversion"/>
  </si>
  <si>
    <t>Write-30/RAID-0</t>
    <phoneticPr fontId="1" type="noConversion"/>
  </si>
  <si>
    <t>Write-70/RAID-0</t>
    <phoneticPr fontId="1" type="noConversion"/>
  </si>
  <si>
    <t>Write-30/RAID-5</t>
    <phoneticPr fontId="1" type="noConversion"/>
  </si>
  <si>
    <t>Write-70/RAID-5</t>
    <phoneticPr fontId="1" type="noConversion"/>
  </si>
  <si>
    <t>大图编号</t>
    <phoneticPr fontId="1" type="noConversion"/>
  </si>
  <si>
    <t>小图编号</t>
    <phoneticPr fontId="1" type="noConversion"/>
  </si>
  <si>
    <t>title</t>
    <phoneticPr fontId="1" type="noConversion"/>
  </si>
  <si>
    <t>RR-SWANS</t>
  </si>
  <si>
    <t>RR-Rejuv</t>
  </si>
  <si>
    <t>RR-Lazy-WL</t>
  </si>
  <si>
    <t>FS-SWANS</t>
  </si>
  <si>
    <t>FS-Rejuv</t>
  </si>
  <si>
    <t>FS-Lazy-WL</t>
  </si>
  <si>
    <t>GSR-SWANS</t>
  </si>
  <si>
    <t>GSR-Rejuv</t>
  </si>
  <si>
    <t>GSR-Lazy-WL</t>
  </si>
  <si>
    <t>RR-SWANS</t>
    <phoneticPr fontId="1" type="noConversion"/>
  </si>
  <si>
    <t>FS-SWANS</t>
    <phoneticPr fontId="1" type="noConversion"/>
  </si>
  <si>
    <t>GSR-SWANS</t>
    <phoneticPr fontId="1" type="noConversion"/>
  </si>
  <si>
    <t>$(k, k')$</t>
    <phoneticPr fontId="1" type="noConversion"/>
  </si>
  <si>
    <t>TWLO (times)</t>
    <phoneticPr fontId="1" type="noConversion"/>
  </si>
  <si>
    <t>TIOC</t>
    <phoneticPr fontId="1" type="noConversion"/>
  </si>
  <si>
    <t>WLO (%)</t>
    <phoneticPr fontId="1" type="noConversion"/>
  </si>
  <si>
    <t>IOO (%)</t>
    <phoneticPr fontId="1" type="noConversion"/>
  </si>
  <si>
    <t>RAID-0 scaling with 24Hour-Radius-SQL</t>
    <phoneticPr fontId="1" type="noConversion"/>
  </si>
  <si>
    <t>RAID-5 scaling with 24Hour-Radius-SQL</t>
    <phoneticPr fontId="1" type="noConversion"/>
  </si>
  <si>
    <t>RAID-0 scaling with Live-Maps-BE</t>
    <phoneticPr fontId="1" type="noConversion"/>
  </si>
  <si>
    <t>RAID-5 scaling with Live-Maps-BE</t>
    <phoneticPr fontId="1" type="noConversion"/>
  </si>
  <si>
    <t>real Average response time</t>
    <phoneticPr fontId="1" type="noConversion"/>
  </si>
  <si>
    <t>Average Response Time (ms)</t>
    <phoneticPr fontId="1" type="noConversion"/>
  </si>
  <si>
    <t>Lifetime Variance</t>
    <phoneticPr fontId="1" type="noConversion"/>
  </si>
  <si>
    <t>ASO (Bytes)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</si>
</sst>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#,##0.000"/>
    <numFmt numFmtId="178" formatCode="0.00_);[Red]\(0.00\)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0"/>
      <color rgb="FF000000"/>
      <name val="Arial"/>
      <family val="2"/>
    </font>
    <font>
      <sz val="6"/>
      <color rgb="FF032F62"/>
      <name val="Consolas"/>
      <family val="3"/>
    </font>
    <font>
      <sz val="12"/>
      <color theme="1"/>
      <name val="等线"/>
      <family val="2"/>
      <charset val="134"/>
      <scheme val="minor"/>
    </font>
    <font>
      <sz val="9"/>
      <color rgb="FF032F62"/>
      <name val="Consolas"/>
      <family val="3"/>
    </font>
    <font>
      <sz val="12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2" fontId="2" fillId="0" borderId="0" xfId="0" applyNumberFormat="1" applyFont="1">
      <alignment vertical="center"/>
    </xf>
    <xf numFmtId="2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0" fillId="0" borderId="4" xfId="0" applyBorder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6" fillId="0" borderId="5" xfId="0" applyFont="1" applyBorder="1">
      <alignment vertical="center"/>
    </xf>
    <xf numFmtId="0" fontId="0" fillId="0" borderId="6" xfId="0" applyBorder="1">
      <alignment vertical="center"/>
    </xf>
    <xf numFmtId="0" fontId="3" fillId="0" borderId="7" xfId="0" applyFont="1" applyBorder="1" applyAlignment="1">
      <alignment horizontal="left" vertical="center"/>
    </xf>
    <xf numFmtId="0" fontId="4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7" fillId="0" borderId="0" xfId="0" applyFont="1">
      <alignment vertical="center"/>
    </xf>
    <xf numFmtId="178" fontId="0" fillId="0" borderId="0" xfId="0" applyNumberFormat="1">
      <alignment vertical="center"/>
    </xf>
    <xf numFmtId="178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9"/>
  <sheetViews>
    <sheetView topLeftCell="A71" zoomScale="80" zoomScaleNormal="80" workbookViewId="0">
      <selection activeCell="M168" sqref="M168"/>
    </sheetView>
  </sheetViews>
  <sheetFormatPr baseColWidth="10" defaultColWidth="11" defaultRowHeight="16"/>
  <cols>
    <col min="1" max="1" width="25.6640625" customWidth="1"/>
    <col min="2" max="2" width="13.1640625" bestFit="1" customWidth="1"/>
    <col min="5" max="5" width="12.1640625" bestFit="1" customWidth="1"/>
  </cols>
  <sheetData>
    <row r="1" spans="1:9">
      <c r="A1" t="s">
        <v>21</v>
      </c>
      <c r="B1" t="s">
        <v>93</v>
      </c>
      <c r="C1" t="s">
        <v>83</v>
      </c>
      <c r="D1" t="s">
        <v>42</v>
      </c>
      <c r="E1" t="s">
        <v>46</v>
      </c>
    </row>
    <row r="2" spans="1:9">
      <c r="B2" t="s">
        <v>23</v>
      </c>
      <c r="C2" t="s">
        <v>24</v>
      </c>
      <c r="E2" t="s">
        <v>33</v>
      </c>
      <c r="F2" t="s">
        <v>34</v>
      </c>
      <c r="H2" t="s">
        <v>35</v>
      </c>
      <c r="I2" t="s">
        <v>36</v>
      </c>
    </row>
    <row r="3" spans="1:9">
      <c r="A3" s="23" t="s">
        <v>71</v>
      </c>
      <c r="B3">
        <v>139.27424500000001</v>
      </c>
      <c r="C3">
        <v>137.42353499999999</v>
      </c>
      <c r="E3">
        <v>135.57282499999999</v>
      </c>
      <c r="F3">
        <v>133.722115</v>
      </c>
      <c r="H3">
        <v>131.87140500000001</v>
      </c>
      <c r="I3">
        <v>130.02069499999999</v>
      </c>
    </row>
    <row r="4" spans="1:9">
      <c r="A4" s="23" t="s">
        <v>72</v>
      </c>
      <c r="B4">
        <v>71.2439234</v>
      </c>
      <c r="C4">
        <v>69.423845</v>
      </c>
      <c r="E4">
        <v>68.6037666</v>
      </c>
      <c r="F4">
        <v>65.7836882</v>
      </c>
      <c r="H4">
        <v>62.9636098</v>
      </c>
      <c r="I4">
        <v>62.143531400000001</v>
      </c>
    </row>
    <row r="5" spans="1:9">
      <c r="A5" s="23" t="s">
        <v>73</v>
      </c>
      <c r="B5">
        <v>56.324677999999999</v>
      </c>
      <c r="C5">
        <v>55.342685000000003</v>
      </c>
      <c r="E5">
        <v>54.860692</v>
      </c>
      <c r="F5">
        <v>53.578699</v>
      </c>
      <c r="H5">
        <v>52.996706000000003</v>
      </c>
      <c r="I5">
        <v>51.414712999999999</v>
      </c>
    </row>
    <row r="6" spans="1:9">
      <c r="A6" s="23" t="s">
        <v>74</v>
      </c>
      <c r="B6">
        <v>124.234256</v>
      </c>
      <c r="C6">
        <v>119.243235</v>
      </c>
      <c r="E6">
        <v>116.252214</v>
      </c>
      <c r="F6">
        <v>110.26119300000001</v>
      </c>
      <c r="H6">
        <v>106.270172</v>
      </c>
      <c r="I6">
        <v>99.979151000000002</v>
      </c>
    </row>
    <row r="7" spans="1:9">
      <c r="A7" s="23" t="s">
        <v>75</v>
      </c>
      <c r="B7">
        <v>80.248293399999994</v>
      </c>
      <c r="C7">
        <v>75.213942500000002</v>
      </c>
      <c r="E7">
        <v>71.179591599999995</v>
      </c>
      <c r="F7">
        <v>67.145240700000002</v>
      </c>
      <c r="H7">
        <v>61.110889800000002</v>
      </c>
      <c r="I7">
        <v>55.076538900000003</v>
      </c>
    </row>
    <row r="8" spans="1:9">
      <c r="A8" s="23" t="s">
        <v>76</v>
      </c>
      <c r="B8">
        <v>57.534233999999998</v>
      </c>
      <c r="C8">
        <v>56.984273999999999</v>
      </c>
      <c r="E8">
        <v>56.434314000000001</v>
      </c>
      <c r="F8">
        <v>56.184353999999999</v>
      </c>
      <c r="H8">
        <v>55.734394000000002</v>
      </c>
      <c r="I8">
        <v>54.984434</v>
      </c>
    </row>
    <row r="9" spans="1:9">
      <c r="A9" s="23" t="s">
        <v>71</v>
      </c>
      <c r="B9">
        <v>141.42358400000001</v>
      </c>
      <c r="C9">
        <v>139.87472299999999</v>
      </c>
      <c r="E9">
        <v>137.325862</v>
      </c>
      <c r="F9">
        <v>135.77700100000001</v>
      </c>
      <c r="H9">
        <v>134.82813999999999</v>
      </c>
      <c r="I9">
        <v>133.67927900000001</v>
      </c>
    </row>
    <row r="10" spans="1:9">
      <c r="A10" s="23" t="s">
        <v>72</v>
      </c>
      <c r="B10">
        <v>82.842934999999997</v>
      </c>
      <c r="C10">
        <v>79.428344999999993</v>
      </c>
      <c r="E10">
        <v>77.013755000000003</v>
      </c>
      <c r="F10">
        <v>74.099164999999999</v>
      </c>
      <c r="H10">
        <v>70.184574999999995</v>
      </c>
      <c r="I10">
        <v>68.769985000000005</v>
      </c>
    </row>
    <row r="11" spans="1:9">
      <c r="A11" s="23" t="s">
        <v>73</v>
      </c>
      <c r="B11">
        <v>60.887242999999998</v>
      </c>
      <c r="C11">
        <v>56.428423000000002</v>
      </c>
      <c r="E11">
        <v>52.969602999999999</v>
      </c>
      <c r="F11">
        <v>49.010783000000004</v>
      </c>
      <c r="H11">
        <v>44.051963000000001</v>
      </c>
      <c r="I11">
        <v>40.593142999999998</v>
      </c>
    </row>
    <row r="12" spans="1:9">
      <c r="A12" s="23" t="s">
        <v>77</v>
      </c>
      <c r="B12">
        <v>189.42843199999999</v>
      </c>
      <c r="C12">
        <v>185.42384300000001</v>
      </c>
      <c r="E12">
        <v>180.11925400000001</v>
      </c>
      <c r="F12">
        <v>172.41466500000001</v>
      </c>
      <c r="H12">
        <v>166.410076</v>
      </c>
      <c r="I12">
        <v>159.40548699999999</v>
      </c>
    </row>
    <row r="13" spans="1:9">
      <c r="A13" s="23" t="s">
        <v>78</v>
      </c>
      <c r="B13">
        <v>79.4284952</v>
      </c>
      <c r="C13">
        <v>76.428492000000006</v>
      </c>
      <c r="E13">
        <v>72.428488799999997</v>
      </c>
      <c r="F13">
        <v>68.428485600000002</v>
      </c>
      <c r="H13">
        <v>63.9284824</v>
      </c>
      <c r="I13">
        <v>59.128479200000001</v>
      </c>
    </row>
    <row r="14" spans="1:9">
      <c r="A14" s="23" t="s">
        <v>79</v>
      </c>
      <c r="B14">
        <v>73.482951999999997</v>
      </c>
      <c r="C14">
        <v>72.343891999999997</v>
      </c>
      <c r="E14">
        <v>71.504831999999993</v>
      </c>
      <c r="F14">
        <v>70.665772000000004</v>
      </c>
      <c r="H14">
        <v>68.926711999999995</v>
      </c>
      <c r="I14">
        <v>68.187652</v>
      </c>
    </row>
    <row r="16" spans="1:9">
      <c r="A16" t="s">
        <v>40</v>
      </c>
      <c r="B16" t="s">
        <v>93</v>
      </c>
      <c r="C16" t="s">
        <v>83</v>
      </c>
      <c r="D16" t="s">
        <v>42</v>
      </c>
      <c r="E16" t="s">
        <v>46</v>
      </c>
    </row>
    <row r="17" spans="1:9">
      <c r="B17" t="s">
        <v>23</v>
      </c>
      <c r="C17" t="s">
        <v>25</v>
      </c>
      <c r="E17" t="s">
        <v>27</v>
      </c>
      <c r="F17" t="s">
        <v>37</v>
      </c>
      <c r="H17" t="s">
        <v>38</v>
      </c>
      <c r="I17" t="s">
        <v>39</v>
      </c>
    </row>
    <row r="18" spans="1:9">
      <c r="A18" s="23" t="s">
        <v>71</v>
      </c>
      <c r="B18">
        <v>139.27424500000001</v>
      </c>
      <c r="C18">
        <v>178.42689200000001</v>
      </c>
      <c r="E18">
        <v>198.32492999999999</v>
      </c>
      <c r="F18">
        <v>223.22296800000001</v>
      </c>
      <c r="H18">
        <v>258.12100600000002</v>
      </c>
      <c r="I18">
        <v>283.01904400000001</v>
      </c>
    </row>
    <row r="19" spans="1:9">
      <c r="A19" s="23" t="s">
        <v>72</v>
      </c>
      <c r="B19">
        <v>71.2439234</v>
      </c>
      <c r="C19">
        <v>73.128343000000001</v>
      </c>
      <c r="E19">
        <v>74.242953</v>
      </c>
      <c r="F19">
        <v>80.357562999999999</v>
      </c>
      <c r="H19">
        <v>95.472172999999998</v>
      </c>
      <c r="I19">
        <v>100.586783</v>
      </c>
    </row>
    <row r="20" spans="1:9">
      <c r="A20" s="23" t="s">
        <v>73</v>
      </c>
      <c r="B20">
        <v>56.324677999999999</v>
      </c>
      <c r="C20">
        <v>59.218238999999997</v>
      </c>
      <c r="E20">
        <v>61.824395000000003</v>
      </c>
      <c r="F20">
        <v>63.430551000000001</v>
      </c>
      <c r="H20">
        <v>64.036707000000007</v>
      </c>
      <c r="I20">
        <v>64.642863000000006</v>
      </c>
    </row>
    <row r="21" spans="1:9">
      <c r="A21" s="23" t="s">
        <v>74</v>
      </c>
      <c r="B21">
        <v>124.234256</v>
      </c>
      <c r="C21">
        <v>156.84724299999999</v>
      </c>
      <c r="E21">
        <v>203.87127000000001</v>
      </c>
      <c r="F21">
        <v>255.895297</v>
      </c>
      <c r="H21">
        <v>315.91932400000002</v>
      </c>
      <c r="I21">
        <v>375.94335100000001</v>
      </c>
    </row>
    <row r="22" spans="1:9">
      <c r="A22" s="23" t="s">
        <v>75</v>
      </c>
      <c r="B22">
        <v>80.248293399999994</v>
      </c>
      <c r="C22">
        <v>79.424892999999997</v>
      </c>
      <c r="E22">
        <v>78.423495200000005</v>
      </c>
      <c r="F22">
        <v>82.422097399999998</v>
      </c>
      <c r="H22">
        <v>92.420699600000006</v>
      </c>
      <c r="I22">
        <v>102.4193018</v>
      </c>
    </row>
    <row r="23" spans="1:9">
      <c r="A23" s="23" t="s">
        <v>76</v>
      </c>
      <c r="B23">
        <v>57.534233999999998</v>
      </c>
      <c r="C23">
        <v>58.324212000000003</v>
      </c>
      <c r="E23">
        <v>58.966417</v>
      </c>
      <c r="F23">
        <v>60.608621999999997</v>
      </c>
      <c r="H23">
        <v>62.250827000000001</v>
      </c>
      <c r="I23">
        <v>63.893031999999998</v>
      </c>
    </row>
    <row r="24" spans="1:9">
      <c r="A24" s="23" t="s">
        <v>71</v>
      </c>
      <c r="B24">
        <v>141.42358400000001</v>
      </c>
      <c r="C24">
        <v>183.32423399999999</v>
      </c>
      <c r="E24">
        <v>190.748526</v>
      </c>
      <c r="F24">
        <v>203.17281800000001</v>
      </c>
      <c r="H24">
        <v>215.59710999999999</v>
      </c>
      <c r="I24">
        <v>228.02140199999999</v>
      </c>
    </row>
    <row r="25" spans="1:9">
      <c r="A25" s="23" t="s">
        <v>72</v>
      </c>
      <c r="B25">
        <v>82.842934999999997</v>
      </c>
      <c r="C25">
        <v>81.423952999999997</v>
      </c>
      <c r="E25">
        <v>80.284492999999998</v>
      </c>
      <c r="F25">
        <v>84.145032999999998</v>
      </c>
      <c r="H25">
        <v>88.005572999999998</v>
      </c>
      <c r="I25">
        <v>91.866112999999999</v>
      </c>
    </row>
    <row r="26" spans="1:9">
      <c r="A26" s="23" t="s">
        <v>73</v>
      </c>
      <c r="B26">
        <v>60.887242999999998</v>
      </c>
      <c r="C26">
        <v>61.214342000000002</v>
      </c>
      <c r="E26">
        <v>56.853771999999999</v>
      </c>
      <c r="F26">
        <v>62.493201999999997</v>
      </c>
      <c r="H26">
        <v>63.132632000000001</v>
      </c>
      <c r="I26">
        <v>63.772061999999998</v>
      </c>
    </row>
    <row r="27" spans="1:9">
      <c r="A27" s="23" t="s">
        <v>77</v>
      </c>
      <c r="B27">
        <v>189.42843199999999</v>
      </c>
      <c r="C27">
        <v>172.21342430000001</v>
      </c>
      <c r="E27">
        <v>198.367895</v>
      </c>
      <c r="F27">
        <v>229.52236569999999</v>
      </c>
      <c r="H27">
        <v>260.67683640000001</v>
      </c>
      <c r="I27">
        <v>291.8313071</v>
      </c>
    </row>
    <row r="28" spans="1:9">
      <c r="A28" s="23" t="s">
        <v>78</v>
      </c>
      <c r="B28">
        <v>79.4284952</v>
      </c>
      <c r="C28">
        <v>81.329453000000001</v>
      </c>
      <c r="E28">
        <v>83.278341999999995</v>
      </c>
      <c r="F28">
        <v>90.227231000000003</v>
      </c>
      <c r="H28">
        <v>97.176119999999997</v>
      </c>
      <c r="I28">
        <v>104.12500900000001</v>
      </c>
    </row>
    <row r="29" spans="1:9">
      <c r="A29" s="23" t="s">
        <v>79</v>
      </c>
      <c r="B29">
        <v>73.482951999999997</v>
      </c>
      <c r="C29">
        <v>72.312314000000001</v>
      </c>
      <c r="E29">
        <v>71.704868000000005</v>
      </c>
      <c r="F29">
        <v>71.097421999999995</v>
      </c>
      <c r="H29">
        <v>70.489975999999999</v>
      </c>
      <c r="I29">
        <v>71.882530000000003</v>
      </c>
    </row>
    <row r="31" spans="1:9">
      <c r="A31" t="s">
        <v>0</v>
      </c>
      <c r="B31" t="s">
        <v>84</v>
      </c>
      <c r="C31" t="s">
        <v>83</v>
      </c>
      <c r="D31" t="s">
        <v>42</v>
      </c>
      <c r="E31" t="s">
        <v>47</v>
      </c>
    </row>
    <row r="32" spans="1:9">
      <c r="B32" t="s">
        <v>23</v>
      </c>
      <c r="C32" t="s">
        <v>24</v>
      </c>
      <c r="E32" t="s">
        <v>33</v>
      </c>
      <c r="F32" t="s">
        <v>34</v>
      </c>
      <c r="H32" t="s">
        <v>35</v>
      </c>
      <c r="I32" t="s">
        <v>36</v>
      </c>
    </row>
    <row r="33" spans="1:9">
      <c r="A33" s="23" t="s">
        <v>71</v>
      </c>
      <c r="B33">
        <v>8742</v>
      </c>
      <c r="C33">
        <v>9024</v>
      </c>
      <c r="E33">
        <v>9306</v>
      </c>
      <c r="F33">
        <v>9618</v>
      </c>
      <c r="H33">
        <v>9970</v>
      </c>
      <c r="I33">
        <v>10852</v>
      </c>
    </row>
    <row r="34" spans="1:9">
      <c r="A34" s="23" t="s">
        <v>72</v>
      </c>
      <c r="B34">
        <v>6792</v>
      </c>
      <c r="C34">
        <v>7093</v>
      </c>
      <c r="E34">
        <v>7414</v>
      </c>
      <c r="F34">
        <v>7795</v>
      </c>
      <c r="H34">
        <v>8016</v>
      </c>
      <c r="I34">
        <v>8297</v>
      </c>
    </row>
    <row r="35" spans="1:9">
      <c r="A35" s="23" t="s">
        <v>73</v>
      </c>
      <c r="B35">
        <v>1428</v>
      </c>
      <c r="C35">
        <v>1582</v>
      </c>
      <c r="E35">
        <v>1636</v>
      </c>
      <c r="F35">
        <v>1990</v>
      </c>
      <c r="H35">
        <v>2144</v>
      </c>
      <c r="I35">
        <v>2258</v>
      </c>
    </row>
    <row r="36" spans="1:9">
      <c r="A36" s="23" t="s">
        <v>74</v>
      </c>
      <c r="B36">
        <v>13908</v>
      </c>
      <c r="C36">
        <v>14230</v>
      </c>
      <c r="E36">
        <v>14552</v>
      </c>
      <c r="F36">
        <v>14774</v>
      </c>
      <c r="H36">
        <v>15206</v>
      </c>
      <c r="I36">
        <v>15318</v>
      </c>
    </row>
    <row r="37" spans="1:9">
      <c r="A37" s="23" t="s">
        <v>75</v>
      </c>
      <c r="B37">
        <v>9240</v>
      </c>
      <c r="C37">
        <v>10236</v>
      </c>
      <c r="E37">
        <v>11132</v>
      </c>
      <c r="F37">
        <v>12328</v>
      </c>
      <c r="H37">
        <v>13424</v>
      </c>
      <c r="I37">
        <v>14490</v>
      </c>
    </row>
    <row r="38" spans="1:9">
      <c r="A38" s="23" t="s">
        <v>76</v>
      </c>
      <c r="B38">
        <v>1899</v>
      </c>
      <c r="C38">
        <v>2093</v>
      </c>
      <c r="E38">
        <v>2187</v>
      </c>
      <c r="F38">
        <v>2181</v>
      </c>
      <c r="H38">
        <v>2375</v>
      </c>
      <c r="I38">
        <v>2569</v>
      </c>
    </row>
    <row r="39" spans="1:9">
      <c r="A39" s="23" t="s">
        <v>71</v>
      </c>
      <c r="B39">
        <v>8925</v>
      </c>
      <c r="C39">
        <v>9463</v>
      </c>
      <c r="E39">
        <v>10001</v>
      </c>
      <c r="F39">
        <v>10739</v>
      </c>
      <c r="H39">
        <v>11227</v>
      </c>
      <c r="I39">
        <v>11445</v>
      </c>
    </row>
    <row r="40" spans="1:9">
      <c r="A40" s="23" t="s">
        <v>72</v>
      </c>
      <c r="B40">
        <v>5562</v>
      </c>
      <c r="C40">
        <v>5908</v>
      </c>
      <c r="E40">
        <v>6054</v>
      </c>
      <c r="F40">
        <v>6400</v>
      </c>
      <c r="H40">
        <v>6546</v>
      </c>
      <c r="I40">
        <v>6892</v>
      </c>
    </row>
    <row r="41" spans="1:9">
      <c r="A41" s="23" t="s">
        <v>73</v>
      </c>
      <c r="B41">
        <v>1390</v>
      </c>
      <c r="C41">
        <v>1502</v>
      </c>
      <c r="E41">
        <v>1584</v>
      </c>
      <c r="F41">
        <v>1826</v>
      </c>
      <c r="H41">
        <v>2038</v>
      </c>
      <c r="I41">
        <v>2250</v>
      </c>
    </row>
    <row r="42" spans="1:9">
      <c r="A42" s="23" t="s">
        <v>77</v>
      </c>
      <c r="B42">
        <v>7082</v>
      </c>
      <c r="C42">
        <v>7693</v>
      </c>
      <c r="E42">
        <v>8264</v>
      </c>
      <c r="F42">
        <v>8735</v>
      </c>
      <c r="H42">
        <v>9126</v>
      </c>
      <c r="I42">
        <v>10037</v>
      </c>
    </row>
    <row r="43" spans="1:9">
      <c r="A43" s="23" t="s">
        <v>78</v>
      </c>
      <c r="B43">
        <v>4980</v>
      </c>
      <c r="C43">
        <v>5205</v>
      </c>
      <c r="E43">
        <v>5330</v>
      </c>
      <c r="F43">
        <v>5455</v>
      </c>
      <c r="H43">
        <v>5880</v>
      </c>
      <c r="I43">
        <v>6005</v>
      </c>
    </row>
    <row r="44" spans="1:9">
      <c r="A44" s="23" t="s">
        <v>79</v>
      </c>
      <c r="B44">
        <v>2093</v>
      </c>
      <c r="C44">
        <v>2200</v>
      </c>
      <c r="E44">
        <v>2257</v>
      </c>
      <c r="F44">
        <v>2314</v>
      </c>
      <c r="H44">
        <v>2401</v>
      </c>
      <c r="I44">
        <v>2498</v>
      </c>
    </row>
    <row r="46" spans="1:9">
      <c r="A46" t="s">
        <v>41</v>
      </c>
      <c r="B46" t="s">
        <v>84</v>
      </c>
      <c r="C46" t="s">
        <v>83</v>
      </c>
      <c r="D46" t="s">
        <v>42</v>
      </c>
      <c r="E46" t="s">
        <v>47</v>
      </c>
    </row>
    <row r="47" spans="1:9">
      <c r="B47" t="s">
        <v>23</v>
      </c>
      <c r="C47" t="s">
        <v>25</v>
      </c>
      <c r="E47" t="s">
        <v>27</v>
      </c>
      <c r="F47" t="s">
        <v>37</v>
      </c>
      <c r="H47" t="s">
        <v>38</v>
      </c>
      <c r="I47" t="s">
        <v>39</v>
      </c>
    </row>
    <row r="48" spans="1:9">
      <c r="A48" s="23" t="s">
        <v>71</v>
      </c>
      <c r="B48">
        <v>8742</v>
      </c>
      <c r="C48">
        <v>9324</v>
      </c>
      <c r="E48">
        <v>12293</v>
      </c>
      <c r="F48">
        <v>14262</v>
      </c>
      <c r="H48">
        <v>16231</v>
      </c>
      <c r="I48">
        <v>18200</v>
      </c>
    </row>
    <row r="49" spans="1:9">
      <c r="A49" s="23" t="s">
        <v>72</v>
      </c>
      <c r="B49">
        <v>6792</v>
      </c>
      <c r="C49">
        <v>7294</v>
      </c>
      <c r="E49">
        <v>8209</v>
      </c>
      <c r="F49">
        <v>9124</v>
      </c>
      <c r="H49">
        <v>10939</v>
      </c>
      <c r="I49">
        <v>12754</v>
      </c>
    </row>
    <row r="50" spans="1:9">
      <c r="A50" s="23" t="s">
        <v>73</v>
      </c>
      <c r="B50">
        <v>1428</v>
      </c>
      <c r="C50">
        <v>1672</v>
      </c>
      <c r="E50">
        <v>1900</v>
      </c>
      <c r="F50">
        <v>2128</v>
      </c>
      <c r="H50">
        <v>2356</v>
      </c>
      <c r="I50">
        <v>2584</v>
      </c>
    </row>
    <row r="51" spans="1:9">
      <c r="A51" s="23" t="s">
        <v>74</v>
      </c>
      <c r="B51">
        <v>13908</v>
      </c>
      <c r="C51">
        <v>13904</v>
      </c>
      <c r="E51">
        <v>12815</v>
      </c>
      <c r="F51">
        <v>13226</v>
      </c>
      <c r="H51">
        <v>13637</v>
      </c>
      <c r="I51">
        <v>14048</v>
      </c>
    </row>
    <row r="52" spans="1:9">
      <c r="A52" s="23" t="s">
        <v>75</v>
      </c>
      <c r="B52">
        <v>9240</v>
      </c>
      <c r="C52">
        <v>10942</v>
      </c>
      <c r="E52">
        <v>10425</v>
      </c>
      <c r="F52">
        <v>11108</v>
      </c>
      <c r="H52">
        <v>11791</v>
      </c>
      <c r="I52">
        <v>12474</v>
      </c>
    </row>
    <row r="53" spans="1:9">
      <c r="A53" s="23" t="s">
        <v>76</v>
      </c>
      <c r="B53">
        <v>1899</v>
      </c>
      <c r="C53">
        <v>1634</v>
      </c>
      <c r="E53">
        <v>1848</v>
      </c>
      <c r="F53">
        <v>2162</v>
      </c>
      <c r="H53">
        <v>2376</v>
      </c>
      <c r="I53">
        <v>2590</v>
      </c>
    </row>
    <row r="54" spans="1:9">
      <c r="A54" s="23" t="s">
        <v>71</v>
      </c>
      <c r="B54">
        <v>8925</v>
      </c>
      <c r="C54">
        <v>9428</v>
      </c>
      <c r="E54">
        <v>12327</v>
      </c>
      <c r="F54">
        <v>15226</v>
      </c>
      <c r="H54">
        <v>18125</v>
      </c>
      <c r="I54">
        <v>21024</v>
      </c>
    </row>
    <row r="55" spans="1:9">
      <c r="A55" s="23" t="s">
        <v>72</v>
      </c>
      <c r="B55">
        <v>5562</v>
      </c>
      <c r="C55">
        <v>6294</v>
      </c>
      <c r="E55">
        <v>8925</v>
      </c>
      <c r="F55">
        <v>12556</v>
      </c>
      <c r="H55">
        <v>15187</v>
      </c>
      <c r="I55">
        <v>18218</v>
      </c>
    </row>
    <row r="56" spans="1:9">
      <c r="A56" s="23" t="s">
        <v>73</v>
      </c>
      <c r="B56">
        <v>1390</v>
      </c>
      <c r="C56">
        <v>1699</v>
      </c>
      <c r="E56">
        <v>1778</v>
      </c>
      <c r="F56">
        <v>1957</v>
      </c>
      <c r="H56">
        <v>2096</v>
      </c>
      <c r="I56">
        <v>2235</v>
      </c>
    </row>
    <row r="57" spans="1:9">
      <c r="A57" s="23" t="s">
        <v>77</v>
      </c>
      <c r="B57">
        <v>7082</v>
      </c>
      <c r="C57">
        <v>9002</v>
      </c>
      <c r="E57">
        <v>20580</v>
      </c>
      <c r="F57">
        <v>22158</v>
      </c>
      <c r="H57">
        <v>26736</v>
      </c>
      <c r="I57">
        <v>31314</v>
      </c>
    </row>
    <row r="58" spans="1:9">
      <c r="A58" s="23" t="s">
        <v>78</v>
      </c>
      <c r="B58">
        <v>4980</v>
      </c>
      <c r="C58">
        <v>5256</v>
      </c>
      <c r="E58">
        <v>12093</v>
      </c>
      <c r="F58">
        <v>14930</v>
      </c>
      <c r="H58">
        <v>17767</v>
      </c>
      <c r="I58">
        <v>19604</v>
      </c>
    </row>
    <row r="59" spans="1:9">
      <c r="A59" s="23" t="s">
        <v>79</v>
      </c>
      <c r="B59">
        <v>2093</v>
      </c>
      <c r="C59">
        <v>2298</v>
      </c>
      <c r="E59">
        <v>2293</v>
      </c>
      <c r="F59">
        <v>2388</v>
      </c>
      <c r="H59">
        <v>2433</v>
      </c>
      <c r="I59">
        <v>2478</v>
      </c>
    </row>
    <row r="61" spans="1:9">
      <c r="A61" t="s">
        <v>1</v>
      </c>
      <c r="B61" t="s">
        <v>85</v>
      </c>
      <c r="C61" t="s">
        <v>83</v>
      </c>
      <c r="D61" t="s">
        <v>43</v>
      </c>
      <c r="E61" t="s">
        <v>47</v>
      </c>
    </row>
    <row r="62" spans="1:9">
      <c r="B62" t="s">
        <v>23</v>
      </c>
      <c r="C62" t="s">
        <v>24</v>
      </c>
      <c r="E62" t="s">
        <v>33</v>
      </c>
      <c r="F62" t="s">
        <v>34</v>
      </c>
      <c r="H62" t="s">
        <v>35</v>
      </c>
      <c r="I62" t="s">
        <v>36</v>
      </c>
    </row>
    <row r="63" spans="1:9">
      <c r="A63" s="23" t="s">
        <v>71</v>
      </c>
      <c r="B63">
        <v>214501</v>
      </c>
      <c r="C63">
        <v>214783</v>
      </c>
      <c r="E63">
        <v>215065</v>
      </c>
      <c r="F63">
        <v>215377</v>
      </c>
      <c r="H63">
        <v>215729</v>
      </c>
      <c r="I63">
        <v>216611</v>
      </c>
    </row>
    <row r="64" spans="1:9">
      <c r="A64" s="23" t="s">
        <v>72</v>
      </c>
      <c r="B64">
        <v>212551</v>
      </c>
      <c r="C64">
        <v>212852</v>
      </c>
      <c r="E64">
        <v>213173</v>
      </c>
      <c r="F64">
        <v>213554</v>
      </c>
      <c r="H64">
        <v>213775</v>
      </c>
      <c r="I64">
        <v>214056</v>
      </c>
    </row>
    <row r="65" spans="1:9">
      <c r="A65" s="23" t="s">
        <v>73</v>
      </c>
      <c r="B65">
        <v>207187</v>
      </c>
      <c r="C65">
        <v>207341</v>
      </c>
      <c r="E65">
        <v>207395</v>
      </c>
      <c r="F65">
        <v>207749</v>
      </c>
      <c r="H65">
        <v>207903</v>
      </c>
      <c r="I65">
        <v>208017</v>
      </c>
    </row>
    <row r="66" spans="1:9">
      <c r="A66" s="23" t="s">
        <v>74</v>
      </c>
      <c r="B66">
        <v>219667</v>
      </c>
      <c r="C66">
        <v>219989</v>
      </c>
      <c r="E66">
        <v>220311</v>
      </c>
      <c r="F66">
        <v>220533</v>
      </c>
      <c r="H66">
        <v>220965</v>
      </c>
      <c r="I66">
        <v>221077</v>
      </c>
    </row>
    <row r="67" spans="1:9">
      <c r="A67" s="23" t="s">
        <v>75</v>
      </c>
      <c r="B67">
        <v>214999</v>
      </c>
      <c r="C67">
        <v>215995</v>
      </c>
      <c r="E67">
        <v>216891</v>
      </c>
      <c r="F67">
        <v>218087</v>
      </c>
      <c r="H67">
        <v>219183</v>
      </c>
      <c r="I67">
        <v>220249</v>
      </c>
    </row>
    <row r="68" spans="1:9">
      <c r="A68" s="23" t="s">
        <v>76</v>
      </c>
      <c r="B68">
        <v>207658</v>
      </c>
      <c r="C68">
        <v>207852</v>
      </c>
      <c r="E68">
        <v>207946</v>
      </c>
      <c r="F68">
        <v>207940</v>
      </c>
      <c r="H68">
        <v>208134</v>
      </c>
      <c r="I68">
        <v>208328</v>
      </c>
    </row>
    <row r="69" spans="1:9">
      <c r="A69" s="23" t="s">
        <v>71</v>
      </c>
      <c r="B69">
        <v>257353</v>
      </c>
      <c r="C69">
        <v>258429</v>
      </c>
      <c r="E69">
        <v>259505</v>
      </c>
      <c r="F69">
        <v>260981</v>
      </c>
      <c r="H69">
        <v>261957</v>
      </c>
      <c r="I69">
        <v>262393</v>
      </c>
    </row>
    <row r="70" spans="1:9">
      <c r="A70" s="23" t="s">
        <v>72</v>
      </c>
      <c r="B70">
        <v>250627</v>
      </c>
      <c r="C70">
        <v>251319</v>
      </c>
      <c r="E70">
        <v>251611</v>
      </c>
      <c r="F70">
        <v>252303</v>
      </c>
      <c r="H70">
        <v>252595</v>
      </c>
      <c r="I70">
        <v>253287</v>
      </c>
    </row>
    <row r="71" spans="1:9">
      <c r="A71" s="23" t="s">
        <v>73</v>
      </c>
      <c r="B71">
        <v>242283</v>
      </c>
      <c r="C71">
        <v>242507</v>
      </c>
      <c r="E71">
        <v>242671</v>
      </c>
      <c r="F71">
        <v>243155</v>
      </c>
      <c r="H71">
        <v>243579</v>
      </c>
      <c r="I71">
        <v>244003</v>
      </c>
    </row>
    <row r="72" spans="1:9">
      <c r="A72" s="23" t="s">
        <v>77</v>
      </c>
      <c r="B72" s="2">
        <v>253667</v>
      </c>
      <c r="C72" s="2">
        <v>254889</v>
      </c>
      <c r="D72" s="2"/>
      <c r="E72" s="2">
        <v>256031</v>
      </c>
      <c r="F72" s="2">
        <v>256973</v>
      </c>
      <c r="G72" s="2"/>
      <c r="H72" s="2">
        <v>257755</v>
      </c>
      <c r="I72" s="2">
        <v>259577</v>
      </c>
    </row>
    <row r="73" spans="1:9">
      <c r="A73" s="23" t="s">
        <v>78</v>
      </c>
      <c r="B73" s="2">
        <v>249463</v>
      </c>
      <c r="C73" s="2">
        <v>249913</v>
      </c>
      <c r="D73" s="2"/>
      <c r="E73" s="2">
        <v>250163</v>
      </c>
      <c r="F73" s="2">
        <v>250413</v>
      </c>
      <c r="G73" s="2"/>
      <c r="H73" s="2">
        <v>251263</v>
      </c>
      <c r="I73" s="2">
        <v>251513</v>
      </c>
    </row>
    <row r="74" spans="1:9">
      <c r="A74" s="23" t="s">
        <v>79</v>
      </c>
      <c r="B74" s="2">
        <v>243689</v>
      </c>
      <c r="C74" s="2">
        <v>243903</v>
      </c>
      <c r="D74" s="2"/>
      <c r="E74" s="2">
        <v>244017</v>
      </c>
      <c r="F74" s="2">
        <v>244131</v>
      </c>
      <c r="G74" s="2"/>
      <c r="H74" s="2">
        <v>244305</v>
      </c>
      <c r="I74" s="2">
        <v>244499</v>
      </c>
    </row>
    <row r="75" spans="1:9">
      <c r="B75" s="2"/>
      <c r="C75" s="2"/>
      <c r="D75" s="2"/>
      <c r="E75" s="2"/>
      <c r="F75" s="2"/>
      <c r="G75" s="2"/>
      <c r="H75" s="2"/>
      <c r="I75" s="2"/>
    </row>
    <row r="76" spans="1:9">
      <c r="A76" t="s">
        <v>49</v>
      </c>
      <c r="B76" t="s">
        <v>85</v>
      </c>
      <c r="C76" t="s">
        <v>83</v>
      </c>
      <c r="D76" t="s">
        <v>43</v>
      </c>
      <c r="E76" t="s">
        <v>47</v>
      </c>
      <c r="F76" s="2"/>
      <c r="G76" s="2"/>
      <c r="H76" s="2"/>
      <c r="I76" s="2"/>
    </row>
    <row r="77" spans="1:9">
      <c r="B77" t="s">
        <v>23</v>
      </c>
      <c r="C77" t="s">
        <v>25</v>
      </c>
      <c r="E77" t="s">
        <v>27</v>
      </c>
      <c r="F77" t="s">
        <v>37</v>
      </c>
      <c r="H77" t="s">
        <v>38</v>
      </c>
      <c r="I77" t="s">
        <v>39</v>
      </c>
    </row>
    <row r="78" spans="1:9">
      <c r="A78" s="23" t="s">
        <v>71</v>
      </c>
      <c r="B78">
        <v>214501</v>
      </c>
      <c r="C78">
        <v>215083</v>
      </c>
      <c r="E78">
        <v>218052</v>
      </c>
      <c r="F78">
        <v>220021</v>
      </c>
      <c r="H78">
        <v>221990</v>
      </c>
      <c r="I78">
        <v>223959</v>
      </c>
    </row>
    <row r="79" spans="1:9">
      <c r="A79" s="23" t="s">
        <v>72</v>
      </c>
      <c r="B79">
        <v>212551</v>
      </c>
      <c r="C79">
        <v>213053</v>
      </c>
      <c r="E79">
        <v>213968</v>
      </c>
      <c r="F79">
        <v>214883</v>
      </c>
      <c r="H79">
        <v>216698</v>
      </c>
      <c r="I79">
        <v>218513</v>
      </c>
    </row>
    <row r="80" spans="1:9">
      <c r="A80" s="23" t="s">
        <v>73</v>
      </c>
      <c r="B80">
        <v>207187</v>
      </c>
      <c r="C80">
        <v>207431</v>
      </c>
      <c r="E80">
        <v>207659</v>
      </c>
      <c r="F80">
        <v>207887</v>
      </c>
      <c r="H80">
        <v>208115</v>
      </c>
      <c r="I80">
        <v>208343</v>
      </c>
    </row>
    <row r="81" spans="1:9">
      <c r="A81" s="23" t="s">
        <v>74</v>
      </c>
      <c r="B81">
        <v>219667</v>
      </c>
      <c r="C81">
        <v>219663</v>
      </c>
      <c r="E81">
        <v>218574</v>
      </c>
      <c r="F81">
        <v>218985</v>
      </c>
      <c r="H81">
        <v>219396</v>
      </c>
      <c r="I81">
        <v>219807</v>
      </c>
    </row>
    <row r="82" spans="1:9">
      <c r="A82" s="23" t="s">
        <v>75</v>
      </c>
      <c r="B82">
        <v>214999</v>
      </c>
      <c r="C82">
        <v>216701</v>
      </c>
      <c r="E82">
        <v>216184</v>
      </c>
      <c r="F82">
        <v>216867</v>
      </c>
      <c r="H82">
        <v>217550</v>
      </c>
      <c r="I82">
        <v>218233</v>
      </c>
    </row>
    <row r="83" spans="1:9">
      <c r="A83" s="23" t="s">
        <v>76</v>
      </c>
      <c r="B83">
        <v>207658</v>
      </c>
      <c r="C83">
        <v>207393</v>
      </c>
      <c r="E83">
        <v>207607</v>
      </c>
      <c r="F83">
        <v>207921</v>
      </c>
      <c r="H83">
        <v>208135</v>
      </c>
      <c r="I83">
        <v>208349</v>
      </c>
    </row>
    <row r="84" spans="1:9">
      <c r="A84" s="23" t="s">
        <v>71</v>
      </c>
      <c r="B84">
        <v>266278</v>
      </c>
      <c r="C84">
        <v>267822</v>
      </c>
      <c r="E84">
        <v>274158</v>
      </c>
      <c r="F84">
        <v>280694</v>
      </c>
      <c r="H84">
        <v>286980</v>
      </c>
      <c r="I84">
        <v>292996</v>
      </c>
    </row>
    <row r="85" spans="1:9">
      <c r="A85" s="23" t="s">
        <v>72</v>
      </c>
      <c r="B85">
        <v>256189</v>
      </c>
      <c r="C85">
        <v>257999</v>
      </c>
      <c r="E85">
        <v>263407</v>
      </c>
      <c r="F85">
        <v>271015</v>
      </c>
      <c r="H85">
        <v>276423</v>
      </c>
      <c r="I85">
        <v>282831</v>
      </c>
    </row>
    <row r="86" spans="1:9">
      <c r="A86" s="23" t="s">
        <v>73</v>
      </c>
      <c r="B86">
        <v>243673</v>
      </c>
      <c r="C86">
        <v>244403</v>
      </c>
      <c r="E86">
        <v>244643</v>
      </c>
      <c r="F86">
        <v>245243</v>
      </c>
      <c r="H86">
        <v>245733</v>
      </c>
      <c r="I86">
        <v>246223</v>
      </c>
    </row>
    <row r="87" spans="1:9">
      <c r="A87" s="23" t="s">
        <v>77</v>
      </c>
      <c r="B87" s="2">
        <v>260749</v>
      </c>
      <c r="C87" s="2">
        <v>265200</v>
      </c>
      <c r="D87" s="2"/>
      <c r="E87" s="2">
        <v>288927</v>
      </c>
      <c r="F87" s="2">
        <v>292554</v>
      </c>
      <c r="G87" s="2"/>
      <c r="H87" s="2">
        <v>302101</v>
      </c>
      <c r="I87" s="2">
        <v>312168</v>
      </c>
    </row>
    <row r="88" spans="1:9">
      <c r="A88" s="23" t="s">
        <v>78</v>
      </c>
      <c r="B88" s="2">
        <v>254443</v>
      </c>
      <c r="C88" s="2">
        <v>255220</v>
      </c>
      <c r="D88" s="2"/>
      <c r="E88" s="2">
        <v>269019</v>
      </c>
      <c r="F88" s="2">
        <v>274818</v>
      </c>
      <c r="G88" s="2"/>
      <c r="H88" s="2">
        <v>280917</v>
      </c>
      <c r="I88" s="2">
        <v>284716</v>
      </c>
    </row>
    <row r="89" spans="1:9">
      <c r="A89" s="23" t="s">
        <v>79</v>
      </c>
      <c r="B89" s="2">
        <v>245782</v>
      </c>
      <c r="C89" s="2">
        <v>246299</v>
      </c>
      <c r="D89" s="2"/>
      <c r="E89" s="2">
        <v>246346</v>
      </c>
      <c r="F89" s="2">
        <v>246593</v>
      </c>
      <c r="G89" s="2"/>
      <c r="H89" s="2">
        <v>246770</v>
      </c>
      <c r="I89" s="2">
        <v>246957</v>
      </c>
    </row>
    <row r="90" spans="1:9">
      <c r="B90" s="2"/>
      <c r="C90" s="2"/>
      <c r="D90" s="2"/>
      <c r="E90" s="2"/>
      <c r="F90" s="2"/>
      <c r="G90" s="2"/>
      <c r="H90" s="2"/>
      <c r="I90" s="2"/>
    </row>
    <row r="91" spans="1:9">
      <c r="A91" s="1" t="s">
        <v>2</v>
      </c>
      <c r="B91" t="s">
        <v>86</v>
      </c>
      <c r="C91" t="s">
        <v>83</v>
      </c>
      <c r="D91" t="s">
        <v>43</v>
      </c>
      <c r="E91" t="s">
        <v>46</v>
      </c>
    </row>
    <row r="92" spans="1:9">
      <c r="B92" t="s">
        <v>23</v>
      </c>
      <c r="C92" t="s">
        <v>24</v>
      </c>
      <c r="E92" t="s">
        <v>33</v>
      </c>
      <c r="F92" t="s">
        <v>34</v>
      </c>
      <c r="H92" t="s">
        <v>35</v>
      </c>
      <c r="I92" t="s">
        <v>36</v>
      </c>
    </row>
    <row r="93" spans="1:9">
      <c r="A93" s="23" t="s">
        <v>71</v>
      </c>
      <c r="B93" s="25">
        <v>4.0755054754989484</v>
      </c>
      <c r="C93" s="25">
        <v>4.2014498354152794</v>
      </c>
      <c r="D93" s="25"/>
      <c r="E93" s="25">
        <v>4.3270639109106552</v>
      </c>
      <c r="F93" s="25">
        <v>4.4656578929040709</v>
      </c>
      <c r="G93" s="25"/>
      <c r="H93" s="25">
        <v>4.6215390605806359</v>
      </c>
      <c r="I93" s="25">
        <v>5.0099025441921237</v>
      </c>
    </row>
    <row r="94" spans="1:9">
      <c r="A94" s="23" t="s">
        <v>72</v>
      </c>
      <c r="B94" s="25">
        <v>3.1954683817060374</v>
      </c>
      <c r="C94" s="25">
        <v>3.3323623926484127</v>
      </c>
      <c r="D94" s="25"/>
      <c r="E94" s="25">
        <v>3.4779263790442507</v>
      </c>
      <c r="F94" s="25">
        <v>3.650130646112927</v>
      </c>
      <c r="G94" s="25"/>
      <c r="H94" s="25">
        <v>3.7497368728803644</v>
      </c>
      <c r="I94" s="25">
        <v>3.8760885002055536</v>
      </c>
    </row>
    <row r="95" spans="1:9">
      <c r="A95" s="23" t="s">
        <v>73</v>
      </c>
      <c r="B95" s="25">
        <v>0.68923243253679045</v>
      </c>
      <c r="C95" s="25">
        <v>0.76299429442319655</v>
      </c>
      <c r="D95" s="25"/>
      <c r="E95" s="25">
        <v>0.7888329033968996</v>
      </c>
      <c r="F95" s="25">
        <v>0.95788668056163928</v>
      </c>
      <c r="G95" s="25"/>
      <c r="H95" s="25">
        <v>1.0312501503104814</v>
      </c>
      <c r="I95" s="25">
        <v>1.0854882052909136</v>
      </c>
    </row>
    <row r="96" spans="1:9">
      <c r="A96" s="23" t="s">
        <v>74</v>
      </c>
      <c r="B96" s="25">
        <v>6.3314016215453393</v>
      </c>
      <c r="C96" s="25">
        <v>6.4685052434439907</v>
      </c>
      <c r="D96" s="25"/>
      <c r="E96" s="25">
        <v>6.6052080921969401</v>
      </c>
      <c r="F96" s="25">
        <v>6.699224152394426</v>
      </c>
      <c r="G96" s="25"/>
      <c r="H96" s="25">
        <v>6.8816328377797387</v>
      </c>
      <c r="I96" s="25">
        <v>6.9288076100182288</v>
      </c>
    </row>
    <row r="97" spans="1:9">
      <c r="A97" s="23" t="s">
        <v>75</v>
      </c>
      <c r="B97" s="25">
        <v>4.2976944078809671</v>
      </c>
      <c r="C97" s="25">
        <v>4.7389985879302765</v>
      </c>
      <c r="D97" s="25"/>
      <c r="E97" s="25">
        <v>5.1325320091658941</v>
      </c>
      <c r="F97" s="25">
        <v>5.6527899416288001</v>
      </c>
      <c r="G97" s="25"/>
      <c r="H97" s="25">
        <v>6.1245625801271082</v>
      </c>
      <c r="I97" s="25">
        <v>6.5789174979228049</v>
      </c>
    </row>
    <row r="98" spans="1:9">
      <c r="A98" s="23" t="s">
        <v>76</v>
      </c>
      <c r="B98" s="25">
        <v>0.91448439260707515</v>
      </c>
      <c r="C98" s="25">
        <v>1.0069664953909512</v>
      </c>
      <c r="D98" s="25"/>
      <c r="E98" s="25">
        <v>1.0517153491771902</v>
      </c>
      <c r="F98" s="25">
        <v>1.0488602481485043</v>
      </c>
      <c r="G98" s="25"/>
      <c r="H98" s="25">
        <v>1.1410917966310166</v>
      </c>
      <c r="I98" s="25">
        <v>1.2331515686801582</v>
      </c>
    </row>
    <row r="99" spans="1:9">
      <c r="A99" s="23" t="s">
        <v>71</v>
      </c>
      <c r="B99" s="25">
        <v>3.4679992073144672</v>
      </c>
      <c r="C99" s="25">
        <v>3.6617407489097586</v>
      </c>
      <c r="D99" s="25"/>
      <c r="E99" s="25">
        <v>3.8538756478680569</v>
      </c>
      <c r="F99" s="25">
        <v>4.1148589360911325</v>
      </c>
      <c r="G99" s="25"/>
      <c r="H99" s="25">
        <v>4.2858179014113009</v>
      </c>
      <c r="I99" s="25">
        <v>4.361777943771366</v>
      </c>
    </row>
    <row r="100" spans="1:9">
      <c r="A100" s="23" t="s">
        <v>72</v>
      </c>
      <c r="B100" s="25">
        <v>2.219234160724902</v>
      </c>
      <c r="C100" s="25">
        <v>2.3507971940044325</v>
      </c>
      <c r="D100" s="25"/>
      <c r="E100" s="25">
        <v>2.4060951230272125</v>
      </c>
      <c r="F100" s="25">
        <v>2.536632541032013</v>
      </c>
      <c r="G100" s="25"/>
      <c r="H100" s="25">
        <v>2.5915002276371264</v>
      </c>
      <c r="I100" s="25">
        <v>2.721023976753643</v>
      </c>
    </row>
    <row r="101" spans="1:9">
      <c r="A101" s="23" t="s">
        <v>73</v>
      </c>
      <c r="B101" s="25">
        <v>0.57370925735606704</v>
      </c>
      <c r="C101" s="25">
        <v>0.61936356476307908</v>
      </c>
      <c r="D101" s="25"/>
      <c r="E101" s="25">
        <v>0.65273559675445347</v>
      </c>
      <c r="F101" s="25">
        <v>0.75096132096810675</v>
      </c>
      <c r="G101" s="25"/>
      <c r="H101" s="25">
        <v>0.83668953399102552</v>
      </c>
      <c r="I101" s="25">
        <v>0.92211981000233612</v>
      </c>
    </row>
    <row r="102" spans="1:9">
      <c r="A102" s="23" t="s">
        <v>77</v>
      </c>
      <c r="B102" s="25">
        <v>2.7918491565714105</v>
      </c>
      <c r="C102" s="25">
        <v>3.0181765395917437</v>
      </c>
      <c r="D102" s="25"/>
      <c r="E102" s="25">
        <v>3.2277341415687943</v>
      </c>
      <c r="F102" s="25">
        <v>3.3991897981500001</v>
      </c>
      <c r="G102" s="25"/>
      <c r="H102" s="25">
        <v>3.5405714729103219</v>
      </c>
      <c r="I102" s="25">
        <v>3.8666753988219296</v>
      </c>
    </row>
    <row r="103" spans="1:9">
      <c r="A103" s="23" t="s">
        <v>78</v>
      </c>
      <c r="B103" s="25">
        <v>1.9962880266813117</v>
      </c>
      <c r="C103" s="25">
        <v>2.0827247882263027</v>
      </c>
      <c r="D103" s="25"/>
      <c r="E103" s="25">
        <v>2.1306108417311913</v>
      </c>
      <c r="F103" s="25">
        <v>2.1784012810836497</v>
      </c>
      <c r="G103" s="25"/>
      <c r="H103" s="25">
        <v>2.3401774236556911</v>
      </c>
      <c r="I103" s="25">
        <v>2.3875505441070639</v>
      </c>
    </row>
    <row r="104" spans="1:9">
      <c r="A104" s="23" t="s">
        <v>79</v>
      </c>
      <c r="B104" s="25">
        <v>0.85888160729454355</v>
      </c>
      <c r="C104" s="25">
        <v>0.90199792540477164</v>
      </c>
      <c r="D104" s="25"/>
      <c r="E104" s="25">
        <v>0.9249355577685161</v>
      </c>
      <c r="F104" s="25">
        <v>0.94785176810810579</v>
      </c>
      <c r="G104" s="25"/>
      <c r="H104" s="25">
        <v>0.98278790855692677</v>
      </c>
      <c r="I104" s="25">
        <v>1.0216810702702261</v>
      </c>
    </row>
    <row r="106" spans="1:9">
      <c r="A106" s="1" t="s">
        <v>50</v>
      </c>
      <c r="B106" t="s">
        <v>86</v>
      </c>
      <c r="C106" t="s">
        <v>83</v>
      </c>
      <c r="D106" t="s">
        <v>43</v>
      </c>
      <c r="E106" t="s">
        <v>46</v>
      </c>
    </row>
    <row r="107" spans="1:9">
      <c r="B107" t="s">
        <v>23</v>
      </c>
      <c r="C107" t="s">
        <v>25</v>
      </c>
      <c r="E107" t="s">
        <v>27</v>
      </c>
      <c r="F107" t="s">
        <v>37</v>
      </c>
      <c r="H107" t="s">
        <v>38</v>
      </c>
      <c r="I107" t="s">
        <v>39</v>
      </c>
    </row>
    <row r="108" spans="1:9">
      <c r="A108" s="23" t="s">
        <v>71</v>
      </c>
      <c r="B108" s="25">
        <v>4.0755054754989484</v>
      </c>
      <c r="C108" s="25">
        <v>4.3350706471455203</v>
      </c>
      <c r="D108" s="25"/>
      <c r="E108" s="25">
        <v>5.6376460660759822</v>
      </c>
      <c r="F108" s="25">
        <v>6.4821085260043363</v>
      </c>
      <c r="G108" s="25"/>
      <c r="H108" s="25">
        <v>7.3115906121897387</v>
      </c>
      <c r="I108" s="25">
        <v>8.1264874374327452</v>
      </c>
    </row>
    <row r="109" spans="1:9">
      <c r="A109" s="23" t="s">
        <v>72</v>
      </c>
      <c r="B109" s="25">
        <v>3.1954683817060374</v>
      </c>
      <c r="C109" s="25">
        <v>3.42356127348594</v>
      </c>
      <c r="D109" s="25"/>
      <c r="E109" s="25">
        <v>3.8365549988783365</v>
      </c>
      <c r="F109" s="25">
        <v>4.2460315613612991</v>
      </c>
      <c r="G109" s="25"/>
      <c r="H109" s="25">
        <v>5.0480392066378093</v>
      </c>
      <c r="I109" s="25">
        <v>5.8367236731910683</v>
      </c>
    </row>
    <row r="110" spans="1:9">
      <c r="A110" s="23" t="s">
        <v>73</v>
      </c>
      <c r="B110" s="25">
        <v>0.68923243253679045</v>
      </c>
      <c r="C110" s="25">
        <v>0.80605116882240357</v>
      </c>
      <c r="D110" s="25"/>
      <c r="E110" s="25">
        <v>0.91496154753706804</v>
      </c>
      <c r="F110" s="25">
        <v>1.0236330314064852</v>
      </c>
      <c r="G110" s="25"/>
      <c r="H110" s="25">
        <v>1.1320664055930616</v>
      </c>
      <c r="I110" s="25">
        <v>1.2402624518222356</v>
      </c>
    </row>
    <row r="111" spans="1:9">
      <c r="A111" s="23" t="s">
        <v>74</v>
      </c>
      <c r="B111" s="25">
        <v>6.3314016215453393</v>
      </c>
      <c r="C111" s="25">
        <v>6.3296959433313758</v>
      </c>
      <c r="D111" s="25"/>
      <c r="E111" s="25">
        <v>5.863002918919908</v>
      </c>
      <c r="F111" s="25">
        <v>6.0396830833162083</v>
      </c>
      <c r="G111" s="25"/>
      <c r="H111" s="25">
        <v>6.2157012889934178</v>
      </c>
      <c r="I111" s="25">
        <v>6.3910612491867873</v>
      </c>
    </row>
    <row r="112" spans="1:9">
      <c r="A112" s="23" t="s">
        <v>75</v>
      </c>
      <c r="B112" s="25">
        <v>4.2976944078809671</v>
      </c>
      <c r="C112" s="25">
        <v>5.0493537177954879</v>
      </c>
      <c r="D112" s="25"/>
      <c r="E112" s="25">
        <v>4.8222810198719612</v>
      </c>
      <c r="F112" s="25">
        <v>5.1220333199610817</v>
      </c>
      <c r="G112" s="25"/>
      <c r="H112" s="25">
        <v>5.4199034704665596</v>
      </c>
      <c r="I112" s="25">
        <v>5.7159091429802089</v>
      </c>
    </row>
    <row r="113" spans="1:9">
      <c r="A113" s="23" t="s">
        <v>76</v>
      </c>
      <c r="B113" s="25">
        <v>0.91448439260707515</v>
      </c>
      <c r="C113" s="25">
        <v>0.78787615782596321</v>
      </c>
      <c r="D113" s="25"/>
      <c r="E113" s="25">
        <v>0.89014339593558989</v>
      </c>
      <c r="F113" s="25">
        <v>1.0398180078010399</v>
      </c>
      <c r="G113" s="25"/>
      <c r="H113" s="25">
        <v>1.1415667715665312</v>
      </c>
      <c r="I113" s="25">
        <v>1.2431065183898171</v>
      </c>
    </row>
    <row r="114" spans="1:9">
      <c r="A114" s="23" t="s">
        <v>71</v>
      </c>
      <c r="B114" s="25">
        <v>3.3517601904776213</v>
      </c>
      <c r="C114" s="25">
        <v>3.5202485232729201</v>
      </c>
      <c r="D114" s="25"/>
      <c r="E114" s="25">
        <v>4.4963123454358431</v>
      </c>
      <c r="F114" s="25">
        <v>5.4244123493911518</v>
      </c>
      <c r="G114" s="25"/>
      <c r="H114" s="25">
        <v>6.3157711338769253</v>
      </c>
      <c r="I114" s="25">
        <v>7.1755245805403494</v>
      </c>
    </row>
    <row r="115" spans="1:9">
      <c r="A115" s="23" t="s">
        <v>72</v>
      </c>
      <c r="B115" s="25">
        <v>2.1710534019805694</v>
      </c>
      <c r="C115" s="25">
        <v>2.4395443393191449</v>
      </c>
      <c r="D115" s="25"/>
      <c r="E115" s="25">
        <v>3.3882926421849078</v>
      </c>
      <c r="F115" s="25">
        <v>4.6329538955408376</v>
      </c>
      <c r="G115" s="25"/>
      <c r="H115" s="25">
        <v>5.4941159020776125</v>
      </c>
      <c r="I115" s="25">
        <v>6.4413024032019122</v>
      </c>
    </row>
    <row r="116" spans="1:9">
      <c r="A116" s="23" t="s">
        <v>73</v>
      </c>
      <c r="B116" s="25">
        <v>0.57043660971876242</v>
      </c>
      <c r="C116" s="25">
        <v>0.69516331632590433</v>
      </c>
      <c r="D116" s="25"/>
      <c r="E116" s="25">
        <v>0.72677329823457038</v>
      </c>
      <c r="F116" s="25">
        <v>0.79798404031919368</v>
      </c>
      <c r="G116" s="25"/>
      <c r="H116" s="25">
        <v>0.85295829213007623</v>
      </c>
      <c r="I116" s="25">
        <v>0.90771373917140163</v>
      </c>
    </row>
    <row r="117" spans="1:9">
      <c r="A117" s="23" t="s">
        <v>77</v>
      </c>
      <c r="B117" s="25">
        <v>2.7160219214647037</v>
      </c>
      <c r="C117" s="25">
        <v>3.394419306184012</v>
      </c>
      <c r="D117" s="25"/>
      <c r="E117" s="25">
        <v>7.1229064781069269</v>
      </c>
      <c r="F117" s="25">
        <v>7.5739863409832031</v>
      </c>
      <c r="G117" s="25"/>
      <c r="H117" s="25">
        <v>8.8500203574301306</v>
      </c>
      <c r="I117" s="25">
        <v>10.031137080033828</v>
      </c>
    </row>
    <row r="118" spans="1:9">
      <c r="A118" s="23" t="s">
        <v>78</v>
      </c>
      <c r="B118" s="25">
        <v>1.957216351009853</v>
      </c>
      <c r="C118" s="25">
        <v>2.0593997335632004</v>
      </c>
      <c r="D118" s="25"/>
      <c r="E118" s="25">
        <v>4.4952215271040332</v>
      </c>
      <c r="F118" s="25">
        <v>5.4326863596998738</v>
      </c>
      <c r="G118" s="25"/>
      <c r="H118" s="25">
        <v>6.3246439339733795</v>
      </c>
      <c r="I118" s="25">
        <v>6.8854577895165709</v>
      </c>
    </row>
    <row r="119" spans="1:9">
      <c r="A119" s="23" t="s">
        <v>79</v>
      </c>
      <c r="B119" s="25">
        <v>0.85156764938034513</v>
      </c>
      <c r="C119" s="25">
        <v>0.93301231430091069</v>
      </c>
      <c r="D119" s="25"/>
      <c r="E119" s="25">
        <v>0.9308046406274102</v>
      </c>
      <c r="F119" s="25">
        <v>0.96839731865868051</v>
      </c>
      <c r="G119" s="25"/>
      <c r="H119" s="25">
        <v>0.98593832313490293</v>
      </c>
      <c r="I119" s="25">
        <v>1.0034135497272805</v>
      </c>
    </row>
    <row r="120" spans="1:9">
      <c r="A120" s="1"/>
      <c r="B120" s="1"/>
      <c r="C120" s="1"/>
      <c r="D120" s="1"/>
      <c r="E120" s="1"/>
      <c r="F120" s="1"/>
      <c r="G120" s="1"/>
      <c r="H120" s="1"/>
      <c r="I120" s="1"/>
    </row>
    <row r="121" spans="1:9">
      <c r="A121" s="1" t="s">
        <v>8</v>
      </c>
      <c r="B121" s="1" t="s">
        <v>87</v>
      </c>
      <c r="C121" t="s">
        <v>83</v>
      </c>
      <c r="D121" t="s">
        <v>43</v>
      </c>
      <c r="E121" t="s">
        <v>46</v>
      </c>
      <c r="F121" s="1"/>
      <c r="G121" s="1"/>
      <c r="H121" s="1"/>
      <c r="I121" s="1"/>
    </row>
    <row r="122" spans="1:9">
      <c r="B122" t="s">
        <v>23</v>
      </c>
      <c r="C122" t="s">
        <v>24</v>
      </c>
      <c r="E122" t="s">
        <v>33</v>
      </c>
      <c r="F122" t="s">
        <v>34</v>
      </c>
      <c r="H122" t="s">
        <v>35</v>
      </c>
      <c r="I122" t="s">
        <v>36</v>
      </c>
    </row>
    <row r="123" spans="1:9">
      <c r="A123" s="23" t="s">
        <v>71</v>
      </c>
      <c r="B123" s="24">
        <v>67.97999999999999</v>
      </c>
      <c r="C123" s="24">
        <v>71.009999999999991</v>
      </c>
      <c r="D123" s="24"/>
      <c r="E123" s="24">
        <v>75.2</v>
      </c>
      <c r="F123" s="24">
        <v>79.42</v>
      </c>
      <c r="G123" s="24"/>
      <c r="H123" s="24">
        <v>83.27</v>
      </c>
      <c r="I123" s="24">
        <v>87.21</v>
      </c>
    </row>
    <row r="124" spans="1:9">
      <c r="A124" s="23" t="s">
        <v>72</v>
      </c>
      <c r="B124" s="24">
        <v>35.980000000000004</v>
      </c>
      <c r="C124" s="24">
        <v>46.98</v>
      </c>
      <c r="D124" s="24"/>
      <c r="E124" s="24">
        <v>54.190000000000005</v>
      </c>
      <c r="F124" s="24">
        <v>62.980000000000004</v>
      </c>
      <c r="G124" s="24"/>
      <c r="H124" s="24">
        <v>67.89</v>
      </c>
      <c r="I124" s="24">
        <v>71.59</v>
      </c>
    </row>
    <row r="125" spans="1:9">
      <c r="A125" s="23" t="s">
        <v>73</v>
      </c>
      <c r="B125" s="24">
        <v>58.819999999999993</v>
      </c>
      <c r="C125" s="24">
        <v>62.419999999999995</v>
      </c>
      <c r="D125" s="24"/>
      <c r="E125" s="24">
        <v>65.02</v>
      </c>
      <c r="F125" s="24">
        <v>68.210000000000008</v>
      </c>
      <c r="G125" s="24"/>
      <c r="H125" s="24">
        <v>72.289999999999992</v>
      </c>
      <c r="I125" s="24">
        <v>76.19</v>
      </c>
    </row>
    <row r="126" spans="1:9">
      <c r="A126" s="23" t="s">
        <v>74</v>
      </c>
      <c r="B126" s="24">
        <v>65.89</v>
      </c>
      <c r="C126" s="24">
        <v>71.489999999999995</v>
      </c>
      <c r="D126" s="24"/>
      <c r="E126" s="24">
        <v>75.09</v>
      </c>
      <c r="F126" s="24">
        <v>80.289999999999992</v>
      </c>
      <c r="G126" s="24"/>
      <c r="H126" s="24">
        <v>84.09</v>
      </c>
      <c r="I126" s="24">
        <v>88.22</v>
      </c>
    </row>
    <row r="127" spans="1:9">
      <c r="A127" s="23" t="s">
        <v>75</v>
      </c>
      <c r="B127" s="24">
        <v>34.68</v>
      </c>
      <c r="C127" s="24">
        <v>45.92</v>
      </c>
      <c r="D127" s="24"/>
      <c r="E127" s="24">
        <v>56.67</v>
      </c>
      <c r="F127" s="24">
        <v>61.41</v>
      </c>
      <c r="G127" s="24"/>
      <c r="H127" s="24">
        <v>68.05</v>
      </c>
      <c r="I127" s="24">
        <v>72.08</v>
      </c>
    </row>
    <row r="128" spans="1:9">
      <c r="A128" s="23" t="s">
        <v>76</v>
      </c>
      <c r="B128" s="24">
        <v>45.92</v>
      </c>
      <c r="C128" s="24">
        <v>56.48</v>
      </c>
      <c r="D128" s="24"/>
      <c r="E128" s="24">
        <v>66.039999999999992</v>
      </c>
      <c r="F128" s="24">
        <v>70.16</v>
      </c>
      <c r="G128" s="24"/>
      <c r="H128" s="24">
        <v>71.92</v>
      </c>
      <c r="I128" s="24">
        <v>75.28</v>
      </c>
    </row>
    <row r="129" spans="1:9">
      <c r="A129" s="23" t="s">
        <v>71</v>
      </c>
      <c r="B129" s="24">
        <v>69.78</v>
      </c>
      <c r="C129" s="24">
        <v>73.02</v>
      </c>
      <c r="D129" s="24"/>
      <c r="E129" s="24">
        <v>75.81</v>
      </c>
      <c r="F129" s="24">
        <v>80.94</v>
      </c>
      <c r="G129" s="24"/>
      <c r="H129" s="24">
        <v>83.26</v>
      </c>
      <c r="I129" s="24">
        <v>88.14</v>
      </c>
    </row>
    <row r="130" spans="1:9">
      <c r="A130" s="23" t="s">
        <v>72</v>
      </c>
      <c r="B130" s="24">
        <v>36.29</v>
      </c>
      <c r="C130" s="24">
        <v>47.980000000000004</v>
      </c>
      <c r="D130" s="24"/>
      <c r="E130" s="24">
        <v>58.97</v>
      </c>
      <c r="F130" s="24">
        <v>63.05</v>
      </c>
      <c r="G130" s="24"/>
      <c r="H130" s="24">
        <v>67.989999999999995</v>
      </c>
      <c r="I130" s="24">
        <v>71.22</v>
      </c>
    </row>
    <row r="131" spans="1:9">
      <c r="A131" s="23" t="s">
        <v>73</v>
      </c>
      <c r="B131" s="24">
        <v>57.110000000000007</v>
      </c>
      <c r="C131" s="24">
        <v>61.83</v>
      </c>
      <c r="D131" s="24"/>
      <c r="E131" s="24">
        <v>66.55</v>
      </c>
      <c r="F131" s="24">
        <v>70.989999999999995</v>
      </c>
      <c r="G131" s="24"/>
      <c r="H131" s="24">
        <v>71.19</v>
      </c>
      <c r="I131" s="24">
        <v>76.070000000000007</v>
      </c>
    </row>
    <row r="132" spans="1:9">
      <c r="A132" s="23" t="s">
        <v>77</v>
      </c>
      <c r="B132" s="24">
        <v>68.239999999999995</v>
      </c>
      <c r="C132" s="24">
        <v>73.92</v>
      </c>
      <c r="D132" s="24"/>
      <c r="E132" s="24">
        <v>76.160000000000011</v>
      </c>
      <c r="F132" s="24">
        <v>80.959999999999994</v>
      </c>
      <c r="G132" s="24"/>
      <c r="H132" s="24">
        <v>84.99</v>
      </c>
      <c r="I132" s="24">
        <v>87.45</v>
      </c>
    </row>
    <row r="133" spans="1:9">
      <c r="A133" s="23" t="s">
        <v>78</v>
      </c>
      <c r="B133" s="24">
        <v>36.880000000000003</v>
      </c>
      <c r="C133" s="24">
        <v>47.28</v>
      </c>
      <c r="D133" s="24"/>
      <c r="E133" s="24">
        <v>55.69</v>
      </c>
      <c r="F133" s="24">
        <v>61.480000000000004</v>
      </c>
      <c r="G133" s="24"/>
      <c r="H133" s="24">
        <v>68.010000000000005</v>
      </c>
      <c r="I133" s="24">
        <v>72.89</v>
      </c>
    </row>
    <row r="134" spans="1:9">
      <c r="A134" s="23" t="s">
        <v>79</v>
      </c>
      <c r="B134" s="24">
        <v>54.390000000000008</v>
      </c>
      <c r="C134" s="24">
        <v>57.98</v>
      </c>
      <c r="D134" s="24"/>
      <c r="E134" s="24">
        <v>63.17</v>
      </c>
      <c r="F134" s="24">
        <v>67.53</v>
      </c>
      <c r="G134" s="24"/>
      <c r="H134" s="24">
        <v>72.94</v>
      </c>
      <c r="I134" s="24">
        <v>76.490000000000009</v>
      </c>
    </row>
    <row r="135" spans="1:9">
      <c r="B135" s="24"/>
      <c r="C135" s="24"/>
      <c r="D135" s="24"/>
      <c r="E135" s="24"/>
      <c r="F135" s="24"/>
      <c r="G135" s="24"/>
      <c r="H135" s="24"/>
      <c r="I135" s="24"/>
    </row>
    <row r="136" spans="1:9">
      <c r="A136" s="1" t="s">
        <v>51</v>
      </c>
      <c r="B136" s="1" t="s">
        <v>87</v>
      </c>
      <c r="C136" t="s">
        <v>83</v>
      </c>
      <c r="D136" t="s">
        <v>43</v>
      </c>
      <c r="E136" t="s">
        <v>46</v>
      </c>
      <c r="F136" s="1"/>
      <c r="G136" s="1"/>
      <c r="H136" s="1"/>
      <c r="I136" s="1"/>
    </row>
    <row r="137" spans="1:9">
      <c r="B137" t="s">
        <v>23</v>
      </c>
      <c r="C137" t="s">
        <v>25</v>
      </c>
      <c r="E137" t="s">
        <v>27</v>
      </c>
      <c r="F137" t="s">
        <v>37</v>
      </c>
      <c r="H137" t="s">
        <v>38</v>
      </c>
      <c r="I137" t="s">
        <v>39</v>
      </c>
    </row>
    <row r="138" spans="1:9">
      <c r="A138" s="23" t="s">
        <v>71</v>
      </c>
      <c r="B138" s="24">
        <v>67.97999999999999</v>
      </c>
      <c r="C138" s="24">
        <v>54.59</v>
      </c>
      <c r="D138" s="24"/>
      <c r="E138" s="24">
        <v>43.580000000000005</v>
      </c>
      <c r="F138" s="24">
        <v>37.980000000000004</v>
      </c>
      <c r="G138" s="24"/>
      <c r="H138" s="24">
        <v>31.269999999999996</v>
      </c>
      <c r="I138" s="24">
        <v>28.92</v>
      </c>
    </row>
    <row r="139" spans="1:9">
      <c r="A139" s="23" t="s">
        <v>72</v>
      </c>
      <c r="B139" s="24">
        <v>35.980000000000004</v>
      </c>
      <c r="C139" s="24">
        <v>27.889999999999997</v>
      </c>
      <c r="D139" s="24"/>
      <c r="E139" s="24">
        <v>22.29</v>
      </c>
      <c r="F139" s="24">
        <v>18.57</v>
      </c>
      <c r="G139" s="24"/>
      <c r="H139" s="24">
        <v>14.89</v>
      </c>
      <c r="I139" s="24">
        <v>12.989999999999998</v>
      </c>
    </row>
    <row r="140" spans="1:9">
      <c r="A140" s="23" t="s">
        <v>73</v>
      </c>
      <c r="B140" s="24">
        <v>58.819999999999993</v>
      </c>
      <c r="C140" s="24">
        <v>45.42</v>
      </c>
      <c r="D140" s="24"/>
      <c r="E140" s="24">
        <v>38.49</v>
      </c>
      <c r="F140" s="24">
        <v>32.29</v>
      </c>
      <c r="G140" s="24"/>
      <c r="H140" s="24">
        <v>29.29</v>
      </c>
      <c r="I140" s="24">
        <v>23.189999999999998</v>
      </c>
    </row>
    <row r="141" spans="1:9">
      <c r="A141" s="23" t="s">
        <v>74</v>
      </c>
      <c r="B141" s="24">
        <v>65.89</v>
      </c>
      <c r="C141" s="24">
        <v>54.49</v>
      </c>
      <c r="D141" s="24"/>
      <c r="E141" s="24">
        <v>42.33</v>
      </c>
      <c r="F141" s="24">
        <v>36.49</v>
      </c>
      <c r="G141" s="24"/>
      <c r="H141" s="24">
        <v>30.09</v>
      </c>
      <c r="I141" s="24">
        <v>28.22</v>
      </c>
    </row>
    <row r="142" spans="1:9">
      <c r="A142" s="23" t="s">
        <v>75</v>
      </c>
      <c r="B142" s="24">
        <v>34.68</v>
      </c>
      <c r="C142" s="24">
        <v>27.92</v>
      </c>
      <c r="D142" s="24"/>
      <c r="E142" s="24">
        <v>21.58</v>
      </c>
      <c r="F142" s="24">
        <v>17.990000000000002</v>
      </c>
      <c r="G142" s="24"/>
      <c r="H142" s="24">
        <v>14.05</v>
      </c>
      <c r="I142" s="24">
        <v>13.08</v>
      </c>
    </row>
    <row r="143" spans="1:9">
      <c r="A143" s="23" t="s">
        <v>76</v>
      </c>
      <c r="B143" s="24">
        <v>45.92</v>
      </c>
      <c r="C143" s="24">
        <v>42.480000000000004</v>
      </c>
      <c r="D143" s="24"/>
      <c r="E143" s="24">
        <v>38.519999999999996</v>
      </c>
      <c r="F143" s="24">
        <v>31.919999999999998</v>
      </c>
      <c r="G143" s="24"/>
      <c r="H143" s="24">
        <v>29.9</v>
      </c>
      <c r="I143" s="24">
        <v>23.28</v>
      </c>
    </row>
    <row r="144" spans="1:9">
      <c r="A144" s="23" t="s">
        <v>71</v>
      </c>
      <c r="B144" s="24">
        <v>69.78</v>
      </c>
      <c r="C144" s="24">
        <v>55.32</v>
      </c>
      <c r="D144" s="24"/>
      <c r="E144" s="24">
        <v>42.39</v>
      </c>
      <c r="F144" s="24">
        <v>38.92</v>
      </c>
      <c r="G144" s="24"/>
      <c r="H144" s="24">
        <v>31.259999999999998</v>
      </c>
      <c r="I144" s="24">
        <v>28.439999999999998</v>
      </c>
    </row>
    <row r="145" spans="1:9">
      <c r="A145" s="23" t="s">
        <v>72</v>
      </c>
      <c r="B145" s="24">
        <v>36.29</v>
      </c>
      <c r="C145" s="24">
        <v>28.98</v>
      </c>
      <c r="D145" s="24"/>
      <c r="E145" s="24">
        <v>22.49</v>
      </c>
      <c r="F145" s="24">
        <v>18.98</v>
      </c>
      <c r="G145" s="24"/>
      <c r="H145" s="24">
        <v>14.99</v>
      </c>
      <c r="I145" s="24">
        <v>12.29</v>
      </c>
    </row>
    <row r="146" spans="1:9">
      <c r="A146" s="23" t="s">
        <v>73</v>
      </c>
      <c r="B146" s="24">
        <v>57.110000000000007</v>
      </c>
      <c r="C146" s="24">
        <v>46.83</v>
      </c>
      <c r="D146" s="24"/>
      <c r="E146" s="24">
        <v>38.79</v>
      </c>
      <c r="F146" s="24">
        <v>33.879999999999995</v>
      </c>
      <c r="G146" s="24"/>
      <c r="H146" s="24">
        <v>29.189999999999998</v>
      </c>
      <c r="I146" s="24">
        <v>23.77</v>
      </c>
    </row>
    <row r="147" spans="1:9">
      <c r="A147" s="23" t="s">
        <v>77</v>
      </c>
      <c r="B147" s="24">
        <v>68.239999999999995</v>
      </c>
      <c r="C147" s="24">
        <v>53.92</v>
      </c>
      <c r="D147" s="24"/>
      <c r="E147" s="24">
        <v>44.79</v>
      </c>
      <c r="F147" s="24">
        <v>37.82</v>
      </c>
      <c r="G147" s="24"/>
      <c r="H147" s="24">
        <v>30.990000000000002</v>
      </c>
      <c r="I147" s="24">
        <v>28.449999999999996</v>
      </c>
    </row>
    <row r="148" spans="1:9">
      <c r="A148" s="23" t="s">
        <v>78</v>
      </c>
      <c r="B148" s="24">
        <v>36.880000000000003</v>
      </c>
      <c r="C148" s="24">
        <v>27.279999999999998</v>
      </c>
      <c r="D148" s="24"/>
      <c r="E148" s="24">
        <v>24.95</v>
      </c>
      <c r="F148" s="24">
        <v>19.29</v>
      </c>
      <c r="G148" s="24"/>
      <c r="H148" s="24">
        <v>14.09</v>
      </c>
      <c r="I148" s="24">
        <v>12.889999999999999</v>
      </c>
    </row>
    <row r="149" spans="1:9">
      <c r="A149" s="23" t="s">
        <v>79</v>
      </c>
      <c r="B149" s="24">
        <v>54.390000000000008</v>
      </c>
      <c r="C149" s="24">
        <v>47.78</v>
      </c>
      <c r="D149" s="24"/>
      <c r="E149" s="24">
        <v>37.99</v>
      </c>
      <c r="F149" s="24">
        <v>32.979999999999997</v>
      </c>
      <c r="G149" s="24"/>
      <c r="H149" s="24">
        <v>29.43</v>
      </c>
      <c r="I149" s="24">
        <v>23.49</v>
      </c>
    </row>
    <row r="151" spans="1:9">
      <c r="A151" t="s">
        <v>3</v>
      </c>
      <c r="B151" t="s">
        <v>94</v>
      </c>
      <c r="C151" t="s">
        <v>83</v>
      </c>
      <c r="D151" t="s">
        <v>43</v>
      </c>
      <c r="E151" t="s">
        <v>46</v>
      </c>
    </row>
    <row r="152" spans="1:9">
      <c r="A152" s="1"/>
      <c r="B152" t="s">
        <v>23</v>
      </c>
      <c r="C152" t="s">
        <v>24</v>
      </c>
      <c r="E152" t="s">
        <v>33</v>
      </c>
      <c r="F152" t="s">
        <v>34</v>
      </c>
      <c r="H152" t="s">
        <v>35</v>
      </c>
      <c r="I152" t="s">
        <v>36</v>
      </c>
    </row>
    <row r="153" spans="1:9">
      <c r="A153" s="23" t="s">
        <v>71</v>
      </c>
      <c r="B153" s="6">
        <v>4.2430199999999996</v>
      </c>
      <c r="C153" s="6">
        <v>3.4016400000000004</v>
      </c>
      <c r="D153" s="6"/>
      <c r="E153" s="6">
        <v>5.5602600000000004</v>
      </c>
      <c r="F153" s="6">
        <v>7.7188800000000004</v>
      </c>
      <c r="G153" s="6"/>
      <c r="H153" s="6">
        <v>7.8775000000000004</v>
      </c>
      <c r="I153" s="6">
        <v>5.0361200000000004</v>
      </c>
    </row>
    <row r="154" spans="1:9">
      <c r="A154" s="23" t="s">
        <v>72</v>
      </c>
      <c r="B154" s="6">
        <v>360.23329999999999</v>
      </c>
      <c r="C154" s="6">
        <v>356.23874999999998</v>
      </c>
      <c r="D154" s="6"/>
      <c r="E154" s="6">
        <v>352.24419999999998</v>
      </c>
      <c r="F154" s="6">
        <v>358.24964999999997</v>
      </c>
      <c r="G154" s="6"/>
      <c r="H154" s="6">
        <v>360.25510000000003</v>
      </c>
      <c r="I154" s="6">
        <v>362.26055000000002</v>
      </c>
    </row>
    <row r="155" spans="1:9">
      <c r="A155" s="23" t="s">
        <v>73</v>
      </c>
      <c r="B155" s="6">
        <v>6.9841750000000005</v>
      </c>
      <c r="C155" s="6">
        <v>7.6816399999999998</v>
      </c>
      <c r="D155" s="6"/>
      <c r="E155" s="6">
        <v>8.3791049999999991</v>
      </c>
      <c r="F155" s="6">
        <v>9.0765700000000002</v>
      </c>
      <c r="G155" s="6"/>
      <c r="H155" s="6">
        <v>9.7740349999999996</v>
      </c>
      <c r="I155" s="6">
        <v>10.471500000000001</v>
      </c>
    </row>
    <row r="156" spans="1:9">
      <c r="A156" s="23" t="s">
        <v>74</v>
      </c>
      <c r="B156" s="7">
        <v>6.5453520000000003</v>
      </c>
      <c r="C156" s="6">
        <v>6.8581700000000003</v>
      </c>
      <c r="D156" s="7"/>
      <c r="E156" s="7">
        <v>7.1709880000000004</v>
      </c>
      <c r="F156" s="6">
        <v>7.4838060000000004</v>
      </c>
      <c r="G156" s="7"/>
      <c r="H156" s="7">
        <v>7.7966240000000004</v>
      </c>
      <c r="I156" s="6">
        <v>8.1094419999999996</v>
      </c>
    </row>
    <row r="157" spans="1:9">
      <c r="A157" s="23" t="s">
        <v>75</v>
      </c>
      <c r="B157" s="6">
        <v>438.06950000000006</v>
      </c>
      <c r="C157" s="6">
        <v>398.22739999999999</v>
      </c>
      <c r="D157" s="6"/>
      <c r="E157" s="6">
        <v>389.38529999999997</v>
      </c>
      <c r="F157" s="6">
        <v>380.54320000000001</v>
      </c>
      <c r="G157" s="6"/>
      <c r="H157" s="6">
        <v>381.7011</v>
      </c>
      <c r="I157" s="6">
        <v>382.85899999999998</v>
      </c>
    </row>
    <row r="158" spans="1:9">
      <c r="A158" s="23" t="s">
        <v>76</v>
      </c>
      <c r="B158" s="7">
        <v>3.1828500000000002</v>
      </c>
      <c r="C158" s="6">
        <v>2.6678300000000004</v>
      </c>
      <c r="D158" s="7"/>
      <c r="E158" s="7">
        <v>2.1528100000000001</v>
      </c>
      <c r="F158" s="6">
        <v>2.6377899999999999</v>
      </c>
      <c r="G158" s="7"/>
      <c r="H158" s="7">
        <v>2.12277</v>
      </c>
      <c r="I158" s="6">
        <v>1.60775</v>
      </c>
    </row>
    <row r="159" spans="1:9">
      <c r="A159" s="23" t="s">
        <v>71</v>
      </c>
      <c r="B159" s="6">
        <v>1.9681530000000003</v>
      </c>
      <c r="C159" s="6">
        <v>2.5805850000000001</v>
      </c>
      <c r="D159" s="6"/>
      <c r="E159" s="6">
        <v>3.1930170000000002</v>
      </c>
      <c r="F159" s="6">
        <v>3.8054489999999999</v>
      </c>
      <c r="G159" s="6"/>
      <c r="H159" s="6">
        <v>4.1178809999999997</v>
      </c>
      <c r="I159" s="6">
        <v>4.4303129999999999</v>
      </c>
    </row>
    <row r="160" spans="1:9">
      <c r="A160" s="23" t="s">
        <v>72</v>
      </c>
      <c r="B160" s="6">
        <v>437.82354000000009</v>
      </c>
      <c r="C160" s="6">
        <v>396.30394999999999</v>
      </c>
      <c r="D160" s="6"/>
      <c r="E160" s="6">
        <v>384.78435999999999</v>
      </c>
      <c r="F160" s="6">
        <v>383.26477</v>
      </c>
      <c r="G160" s="6"/>
      <c r="H160" s="6">
        <v>381.74518</v>
      </c>
      <c r="I160" s="6">
        <v>380.22559000000001</v>
      </c>
    </row>
    <row r="161" spans="1:9">
      <c r="A161" s="23" t="s">
        <v>73</v>
      </c>
      <c r="B161" s="6">
        <v>8.9294899999999995</v>
      </c>
      <c r="C161" s="6">
        <v>7.5257949999999996</v>
      </c>
      <c r="D161" s="6"/>
      <c r="E161" s="6">
        <v>6.1220999999999997</v>
      </c>
      <c r="F161" s="6">
        <v>4.7184049999999997</v>
      </c>
      <c r="G161" s="6"/>
      <c r="H161" s="6">
        <v>4.3147099999999998</v>
      </c>
      <c r="I161" s="6">
        <v>3.9110149999999999</v>
      </c>
    </row>
    <row r="162" spans="1:9">
      <c r="A162" s="23" t="s">
        <v>77</v>
      </c>
      <c r="B162" s="6">
        <v>14.921530000000001</v>
      </c>
      <c r="C162" s="6">
        <v>16.84102</v>
      </c>
      <c r="D162" s="6"/>
      <c r="E162" s="6">
        <v>18.76051</v>
      </c>
      <c r="F162" s="6">
        <v>20.68</v>
      </c>
      <c r="G162" s="6"/>
      <c r="H162" s="6">
        <v>14.599489999999999</v>
      </c>
      <c r="I162" s="6">
        <v>18.518979999999999</v>
      </c>
    </row>
    <row r="163" spans="1:9">
      <c r="A163" s="23" t="s">
        <v>78</v>
      </c>
      <c r="B163" s="6">
        <v>419.03694999999999</v>
      </c>
      <c r="C163" s="6">
        <v>416.92574000000002</v>
      </c>
      <c r="D163" s="6"/>
      <c r="E163" s="6">
        <v>414.81452999999999</v>
      </c>
      <c r="F163" s="6">
        <v>412.70332000000002</v>
      </c>
      <c r="G163" s="6"/>
      <c r="H163" s="6">
        <v>410.59210999999999</v>
      </c>
      <c r="I163" s="6">
        <v>408.48090000000002</v>
      </c>
    </row>
    <row r="164" spans="1:9">
      <c r="A164" s="23" t="s">
        <v>79</v>
      </c>
      <c r="B164" s="6">
        <v>12.128220000000001</v>
      </c>
      <c r="C164" s="6">
        <v>11.866289999999999</v>
      </c>
      <c r="D164" s="6"/>
      <c r="E164" s="6">
        <v>11.60436</v>
      </c>
      <c r="F164" s="6">
        <v>11.34243</v>
      </c>
      <c r="G164" s="6"/>
      <c r="H164" s="6">
        <v>11.080500000000001</v>
      </c>
      <c r="I164" s="6">
        <v>10.818569999999999</v>
      </c>
    </row>
    <row r="166" spans="1:9">
      <c r="A166" t="s">
        <v>52</v>
      </c>
      <c r="B166" t="s">
        <v>94</v>
      </c>
      <c r="C166" t="s">
        <v>83</v>
      </c>
      <c r="D166" t="s">
        <v>43</v>
      </c>
      <c r="E166" t="s">
        <v>46</v>
      </c>
    </row>
    <row r="167" spans="1:9">
      <c r="A167" s="1"/>
      <c r="B167" t="s">
        <v>23</v>
      </c>
      <c r="C167" t="s">
        <v>25</v>
      </c>
      <c r="E167" t="s">
        <v>27</v>
      </c>
      <c r="F167" t="s">
        <v>37</v>
      </c>
      <c r="H167" t="s">
        <v>38</v>
      </c>
      <c r="I167" t="s">
        <v>39</v>
      </c>
    </row>
    <row r="168" spans="1:9">
      <c r="A168" s="23" t="s">
        <v>71</v>
      </c>
      <c r="B168" s="6">
        <v>3.24302</v>
      </c>
      <c r="C168" s="6">
        <v>3.4016400000000004</v>
      </c>
      <c r="D168" s="6"/>
      <c r="E168" s="6">
        <v>4.2927499999999998</v>
      </c>
      <c r="F168" s="6">
        <v>3.6282400000000004</v>
      </c>
      <c r="G168" s="6"/>
      <c r="H168" s="6">
        <v>4.6302300000000001</v>
      </c>
      <c r="I168" s="6">
        <v>5.3925300000000007</v>
      </c>
    </row>
    <row r="169" spans="1:9">
      <c r="A169" s="23" t="s">
        <v>72</v>
      </c>
      <c r="B169" s="6">
        <v>370.23329999999999</v>
      </c>
      <c r="C169" s="6">
        <v>397.23874999999998</v>
      </c>
      <c r="D169" s="6"/>
      <c r="E169" s="6">
        <v>445.32830000000001</v>
      </c>
      <c r="F169" s="6">
        <v>423.53924999999998</v>
      </c>
      <c r="G169" s="6"/>
      <c r="H169" s="6">
        <v>405.83844999999997</v>
      </c>
      <c r="I169" s="6">
        <v>348.38329999999996</v>
      </c>
    </row>
    <row r="170" spans="1:9">
      <c r="A170" s="23" t="s">
        <v>73</v>
      </c>
      <c r="B170" s="6">
        <v>6.9841750000000005</v>
      </c>
      <c r="C170" s="6">
        <v>8.6816400000000016</v>
      </c>
      <c r="D170" s="6"/>
      <c r="E170" s="6">
        <v>7.0294400000000001</v>
      </c>
      <c r="F170" s="6">
        <v>6.4935200000000002</v>
      </c>
      <c r="G170" s="6"/>
      <c r="H170" s="6">
        <v>10.81344</v>
      </c>
      <c r="I170" s="6">
        <v>8.9027400000000014</v>
      </c>
    </row>
    <row r="171" spans="1:9">
      <c r="A171" s="23" t="s">
        <v>74</v>
      </c>
      <c r="B171" s="7">
        <v>6.5453520000000003</v>
      </c>
      <c r="C171" s="6">
        <v>6.8581700000000003</v>
      </c>
      <c r="D171" s="6"/>
      <c r="E171" s="6">
        <v>13.672450000000001</v>
      </c>
      <c r="F171" s="6">
        <v>11.745915584125031</v>
      </c>
      <c r="G171" s="6"/>
      <c r="H171" s="6">
        <v>0.54964908849501204</v>
      </c>
      <c r="I171" s="6">
        <v>5.8236530000000002</v>
      </c>
    </row>
    <row r="172" spans="1:9">
      <c r="A172" s="23" t="s">
        <v>75</v>
      </c>
      <c r="B172" s="6">
        <v>438.06950000000006</v>
      </c>
      <c r="C172" s="6">
        <v>410.22740000000005</v>
      </c>
      <c r="D172" s="6"/>
      <c r="E172" s="6">
        <v>410.21640000000002</v>
      </c>
      <c r="F172" s="6">
        <v>380.49253000000004</v>
      </c>
      <c r="G172" s="6"/>
      <c r="H172" s="6">
        <v>329.93620000000004</v>
      </c>
      <c r="I172" s="6">
        <v>340.16950000000003</v>
      </c>
    </row>
    <row r="173" spans="1:9">
      <c r="A173" s="23" t="s">
        <v>76</v>
      </c>
      <c r="B173" s="7">
        <v>3.1828500000000002</v>
      </c>
      <c r="C173" s="6">
        <v>2.6678300000000004</v>
      </c>
      <c r="D173" s="6"/>
      <c r="E173" s="6">
        <v>17.162025</v>
      </c>
      <c r="F173" s="6">
        <v>18.204501967371471</v>
      </c>
      <c r="G173" s="6"/>
      <c r="H173" s="6">
        <v>16.501535331178466</v>
      </c>
      <c r="I173" s="6">
        <v>15.384816000000001</v>
      </c>
    </row>
    <row r="174" spans="1:9">
      <c r="A174" s="23" t="s">
        <v>71</v>
      </c>
      <c r="B174" s="6">
        <v>1.9681530000000003</v>
      </c>
      <c r="C174" s="6">
        <v>2.1805850000000002</v>
      </c>
      <c r="D174" s="6"/>
      <c r="E174" s="6">
        <v>2.7417830000000003</v>
      </c>
      <c r="F174" s="6">
        <v>2.152867308146126</v>
      </c>
      <c r="G174" s="6"/>
      <c r="H174" s="6">
        <v>1.8615833025202162</v>
      </c>
      <c r="I174" s="6">
        <v>3.1683850000000002</v>
      </c>
    </row>
    <row r="175" spans="1:9">
      <c r="A175" s="23" t="s">
        <v>72</v>
      </c>
      <c r="B175" s="6">
        <v>437.82354000000009</v>
      </c>
      <c r="C175" s="6">
        <v>376.30394999999999</v>
      </c>
      <c r="D175" s="6"/>
      <c r="E175" s="6">
        <v>401.75344000000001</v>
      </c>
      <c r="F175" s="6">
        <v>420.73812000000004</v>
      </c>
      <c r="G175" s="6"/>
      <c r="H175" s="6">
        <v>354.00695000000002</v>
      </c>
      <c r="I175" s="6">
        <v>362.22274000000004</v>
      </c>
    </row>
    <row r="176" spans="1:9">
      <c r="A176" s="23" t="s">
        <v>73</v>
      </c>
      <c r="B176" s="6">
        <v>9.059490000000002</v>
      </c>
      <c r="C176" s="6">
        <v>7.7257950000000015</v>
      </c>
      <c r="D176" s="6"/>
      <c r="E176" s="6">
        <v>2.1184129999999999</v>
      </c>
      <c r="F176" s="6">
        <v>1.4446185451309481</v>
      </c>
      <c r="G176" s="6"/>
      <c r="H176" s="6">
        <v>4.3774411514250895</v>
      </c>
      <c r="I176" s="6">
        <v>2.7904140000000002</v>
      </c>
    </row>
    <row r="177" spans="1:9">
      <c r="A177" s="23" t="s">
        <v>77</v>
      </c>
      <c r="B177" s="6">
        <v>16.392530000000001</v>
      </c>
      <c r="C177" s="6">
        <v>15.684020000000002</v>
      </c>
      <c r="D177" s="6"/>
      <c r="E177" s="6">
        <v>15.66675</v>
      </c>
      <c r="F177" s="6">
        <v>14.400080615144622</v>
      </c>
      <c r="G177" s="6"/>
      <c r="H177" s="6">
        <v>5.9042008970457704</v>
      </c>
      <c r="I177" s="6">
        <v>5.7579720000000005</v>
      </c>
    </row>
    <row r="178" spans="1:9">
      <c r="A178" s="23" t="s">
        <v>78</v>
      </c>
      <c r="B178" s="6">
        <v>439.03695000000005</v>
      </c>
      <c r="C178" s="6">
        <v>416.92574000000002</v>
      </c>
      <c r="D178" s="6"/>
      <c r="E178" s="6">
        <v>428.22230000000002</v>
      </c>
      <c r="F178" s="6">
        <v>365.22574000000003</v>
      </c>
      <c r="G178" s="6"/>
      <c r="H178" s="6">
        <v>432.21662000000003</v>
      </c>
      <c r="I178" s="6">
        <v>401.41574000000003</v>
      </c>
    </row>
    <row r="179" spans="1:9">
      <c r="A179" s="23" t="s">
        <v>79</v>
      </c>
      <c r="B179" s="6">
        <v>18.128220000000002</v>
      </c>
      <c r="C179" s="6">
        <v>13.66629</v>
      </c>
      <c r="D179" s="6"/>
      <c r="E179" s="6">
        <v>10.362440000000001</v>
      </c>
      <c r="F179" s="6">
        <v>12.651002692137261</v>
      </c>
      <c r="G179" s="6"/>
      <c r="H179" s="6">
        <v>18.466695476961604</v>
      </c>
      <c r="I179" s="6">
        <v>14.555750000000002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1F5F-2F42-42D4-8198-BB0176E7E8A1}">
  <dimension ref="A1:C53"/>
  <sheetViews>
    <sheetView topLeftCell="A23" workbookViewId="0">
      <selection activeCell="E55" sqref="E55"/>
    </sheetView>
  </sheetViews>
  <sheetFormatPr baseColWidth="10" defaultColWidth="8.83203125" defaultRowHeight="16"/>
  <cols>
    <col min="1" max="1" width="28.1640625" customWidth="1"/>
    <col min="2" max="2" width="15.5" customWidth="1"/>
  </cols>
  <sheetData>
    <row r="1" spans="1:3">
      <c r="A1" t="s">
        <v>68</v>
      </c>
      <c r="B1" t="s">
        <v>69</v>
      </c>
      <c r="C1" t="s">
        <v>70</v>
      </c>
    </row>
    <row r="2" spans="1:3">
      <c r="A2" t="s">
        <v>21</v>
      </c>
      <c r="B2" t="s">
        <v>64</v>
      </c>
      <c r="C2" t="s">
        <v>88</v>
      </c>
    </row>
    <row r="3" spans="1:3">
      <c r="A3" t="s">
        <v>21</v>
      </c>
      <c r="B3" t="s">
        <v>66</v>
      </c>
      <c r="C3" t="s">
        <v>89</v>
      </c>
    </row>
    <row r="4" spans="1:3">
      <c r="A4" t="s">
        <v>21</v>
      </c>
      <c r="B4" t="s">
        <v>65</v>
      </c>
      <c r="C4" t="s">
        <v>90</v>
      </c>
    </row>
    <row r="5" spans="1:3">
      <c r="A5" t="s">
        <v>21</v>
      </c>
      <c r="B5" t="s">
        <v>67</v>
      </c>
      <c r="C5" t="s">
        <v>91</v>
      </c>
    </row>
    <row r="6" spans="1:3">
      <c r="A6" t="s">
        <v>40</v>
      </c>
      <c r="B6" t="s">
        <v>64</v>
      </c>
      <c r="C6" t="s">
        <v>88</v>
      </c>
    </row>
    <row r="7" spans="1:3">
      <c r="A7" t="s">
        <v>40</v>
      </c>
      <c r="B7" t="s">
        <v>66</v>
      </c>
      <c r="C7" t="s">
        <v>89</v>
      </c>
    </row>
    <row r="8" spans="1:3">
      <c r="A8" t="s">
        <v>40</v>
      </c>
      <c r="B8" t="s">
        <v>65</v>
      </c>
      <c r="C8" t="s">
        <v>90</v>
      </c>
    </row>
    <row r="9" spans="1:3">
      <c r="A9" t="s">
        <v>40</v>
      </c>
      <c r="B9" t="s">
        <v>67</v>
      </c>
      <c r="C9" t="s">
        <v>91</v>
      </c>
    </row>
    <row r="10" spans="1:3">
      <c r="A10" t="s">
        <v>0</v>
      </c>
      <c r="B10" t="s">
        <v>64</v>
      </c>
      <c r="C10" t="s">
        <v>88</v>
      </c>
    </row>
    <row r="11" spans="1:3">
      <c r="A11" t="s">
        <v>0</v>
      </c>
      <c r="B11" t="s">
        <v>66</v>
      </c>
      <c r="C11" t="s">
        <v>89</v>
      </c>
    </row>
    <row r="12" spans="1:3">
      <c r="A12" t="s">
        <v>0</v>
      </c>
      <c r="B12" t="s">
        <v>65</v>
      </c>
      <c r="C12" t="s">
        <v>90</v>
      </c>
    </row>
    <row r="13" spans="1:3">
      <c r="A13" t="s">
        <v>0</v>
      </c>
      <c r="B13" t="s">
        <v>67</v>
      </c>
      <c r="C13" t="s">
        <v>91</v>
      </c>
    </row>
    <row r="14" spans="1:3">
      <c r="A14" t="s">
        <v>41</v>
      </c>
      <c r="B14" t="s">
        <v>64</v>
      </c>
      <c r="C14" t="s">
        <v>88</v>
      </c>
    </row>
    <row r="15" spans="1:3">
      <c r="A15" t="s">
        <v>41</v>
      </c>
      <c r="B15" t="s">
        <v>66</v>
      </c>
      <c r="C15" t="s">
        <v>89</v>
      </c>
    </row>
    <row r="16" spans="1:3">
      <c r="A16" t="s">
        <v>41</v>
      </c>
      <c r="B16" t="s">
        <v>65</v>
      </c>
      <c r="C16" t="s">
        <v>90</v>
      </c>
    </row>
    <row r="17" spans="1:3">
      <c r="A17" t="s">
        <v>41</v>
      </c>
      <c r="B17" t="s">
        <v>67</v>
      </c>
      <c r="C17" t="s">
        <v>91</v>
      </c>
    </row>
    <row r="18" spans="1:3">
      <c r="A18" t="s">
        <v>1</v>
      </c>
      <c r="B18" t="s">
        <v>64</v>
      </c>
      <c r="C18" t="s">
        <v>88</v>
      </c>
    </row>
    <row r="19" spans="1:3">
      <c r="A19" t="s">
        <v>1</v>
      </c>
      <c r="B19" t="s">
        <v>66</v>
      </c>
      <c r="C19" t="s">
        <v>89</v>
      </c>
    </row>
    <row r="20" spans="1:3">
      <c r="A20" t="s">
        <v>1</v>
      </c>
      <c r="B20" t="s">
        <v>65</v>
      </c>
      <c r="C20" t="s">
        <v>90</v>
      </c>
    </row>
    <row r="21" spans="1:3">
      <c r="A21" t="s">
        <v>1</v>
      </c>
      <c r="B21" t="s">
        <v>67</v>
      </c>
      <c r="C21" t="s">
        <v>91</v>
      </c>
    </row>
    <row r="22" spans="1:3">
      <c r="A22" t="s">
        <v>49</v>
      </c>
      <c r="B22" t="s">
        <v>64</v>
      </c>
      <c r="C22" t="s">
        <v>88</v>
      </c>
    </row>
    <row r="23" spans="1:3">
      <c r="A23" t="s">
        <v>49</v>
      </c>
      <c r="B23" t="s">
        <v>66</v>
      </c>
      <c r="C23" t="s">
        <v>89</v>
      </c>
    </row>
    <row r="24" spans="1:3">
      <c r="A24" t="s">
        <v>49</v>
      </c>
      <c r="B24" t="s">
        <v>65</v>
      </c>
      <c r="C24" t="s">
        <v>90</v>
      </c>
    </row>
    <row r="25" spans="1:3">
      <c r="A25" t="s">
        <v>49</v>
      </c>
      <c r="B25" t="s">
        <v>67</v>
      </c>
      <c r="C25" t="s">
        <v>91</v>
      </c>
    </row>
    <row r="26" spans="1:3">
      <c r="A26" s="1" t="s">
        <v>2</v>
      </c>
      <c r="B26" t="s">
        <v>64</v>
      </c>
      <c r="C26" t="s">
        <v>88</v>
      </c>
    </row>
    <row r="27" spans="1:3">
      <c r="A27" s="1" t="s">
        <v>2</v>
      </c>
      <c r="B27" t="s">
        <v>66</v>
      </c>
      <c r="C27" t="s">
        <v>89</v>
      </c>
    </row>
    <row r="28" spans="1:3">
      <c r="A28" s="1" t="s">
        <v>2</v>
      </c>
      <c r="B28" t="s">
        <v>65</v>
      </c>
      <c r="C28" t="s">
        <v>90</v>
      </c>
    </row>
    <row r="29" spans="1:3">
      <c r="A29" s="1" t="s">
        <v>2</v>
      </c>
      <c r="B29" t="s">
        <v>67</v>
      </c>
      <c r="C29" t="s">
        <v>91</v>
      </c>
    </row>
    <row r="30" spans="1:3">
      <c r="A30" s="1" t="s">
        <v>50</v>
      </c>
      <c r="B30" t="s">
        <v>64</v>
      </c>
      <c r="C30" t="s">
        <v>88</v>
      </c>
    </row>
    <row r="31" spans="1:3">
      <c r="A31" s="1" t="s">
        <v>50</v>
      </c>
      <c r="B31" t="s">
        <v>66</v>
      </c>
      <c r="C31" t="s">
        <v>89</v>
      </c>
    </row>
    <row r="32" spans="1:3">
      <c r="A32" s="1" t="s">
        <v>50</v>
      </c>
      <c r="B32" t="s">
        <v>65</v>
      </c>
      <c r="C32" t="s">
        <v>90</v>
      </c>
    </row>
    <row r="33" spans="1:3">
      <c r="A33" s="1" t="s">
        <v>50</v>
      </c>
      <c r="B33" t="s">
        <v>67</v>
      </c>
      <c r="C33" t="s">
        <v>91</v>
      </c>
    </row>
    <row r="34" spans="1:3">
      <c r="A34" s="1" t="s">
        <v>8</v>
      </c>
      <c r="B34" t="s">
        <v>64</v>
      </c>
      <c r="C34" t="s">
        <v>88</v>
      </c>
    </row>
    <row r="35" spans="1:3">
      <c r="A35" s="1" t="s">
        <v>8</v>
      </c>
      <c r="B35" t="s">
        <v>66</v>
      </c>
      <c r="C35" t="s">
        <v>89</v>
      </c>
    </row>
    <row r="36" spans="1:3">
      <c r="A36" s="1" t="s">
        <v>8</v>
      </c>
      <c r="B36" t="s">
        <v>65</v>
      </c>
      <c r="C36" t="s">
        <v>90</v>
      </c>
    </row>
    <row r="37" spans="1:3">
      <c r="A37" s="1" t="s">
        <v>8</v>
      </c>
      <c r="B37" t="s">
        <v>67</v>
      </c>
      <c r="C37" t="s">
        <v>91</v>
      </c>
    </row>
    <row r="38" spans="1:3">
      <c r="A38" s="1" t="s">
        <v>51</v>
      </c>
      <c r="B38" t="s">
        <v>64</v>
      </c>
      <c r="C38" t="s">
        <v>88</v>
      </c>
    </row>
    <row r="39" spans="1:3">
      <c r="A39" s="1" t="s">
        <v>51</v>
      </c>
      <c r="B39" t="s">
        <v>66</v>
      </c>
      <c r="C39" t="s">
        <v>89</v>
      </c>
    </row>
    <row r="40" spans="1:3">
      <c r="A40" s="1" t="s">
        <v>51</v>
      </c>
      <c r="B40" t="s">
        <v>65</v>
      </c>
      <c r="C40" t="s">
        <v>90</v>
      </c>
    </row>
    <row r="41" spans="1:3">
      <c r="A41" s="1" t="s">
        <v>51</v>
      </c>
      <c r="B41" t="s">
        <v>67</v>
      </c>
      <c r="C41" t="s">
        <v>91</v>
      </c>
    </row>
    <row r="42" spans="1:3">
      <c r="A42" t="s">
        <v>3</v>
      </c>
      <c r="B42" t="s">
        <v>64</v>
      </c>
      <c r="C42" t="s">
        <v>88</v>
      </c>
    </row>
    <row r="43" spans="1:3">
      <c r="A43" t="s">
        <v>3</v>
      </c>
      <c r="B43" t="s">
        <v>66</v>
      </c>
      <c r="C43" t="s">
        <v>89</v>
      </c>
    </row>
    <row r="44" spans="1:3">
      <c r="A44" t="s">
        <v>3</v>
      </c>
      <c r="B44" t="s">
        <v>65</v>
      </c>
      <c r="C44" t="s">
        <v>90</v>
      </c>
    </row>
    <row r="45" spans="1:3">
      <c r="A45" t="s">
        <v>3</v>
      </c>
      <c r="B45" t="s">
        <v>67</v>
      </c>
      <c r="C45" t="s">
        <v>91</v>
      </c>
    </row>
    <row r="46" spans="1:3">
      <c r="A46" t="s">
        <v>52</v>
      </c>
      <c r="B46" t="s">
        <v>64</v>
      </c>
      <c r="C46" t="s">
        <v>88</v>
      </c>
    </row>
    <row r="47" spans="1:3">
      <c r="A47" t="s">
        <v>52</v>
      </c>
      <c r="B47" t="s">
        <v>66</v>
      </c>
      <c r="C47" t="s">
        <v>89</v>
      </c>
    </row>
    <row r="48" spans="1:3">
      <c r="A48" t="s">
        <v>52</v>
      </c>
      <c r="B48" t="s">
        <v>65</v>
      </c>
      <c r="C48" t="s">
        <v>90</v>
      </c>
    </row>
    <row r="49" spans="1:3">
      <c r="A49" t="s">
        <v>52</v>
      </c>
      <c r="B49" t="s">
        <v>67</v>
      </c>
      <c r="C49" t="s">
        <v>91</v>
      </c>
    </row>
    <row r="50" spans="1:3">
      <c r="A50" t="s">
        <v>92</v>
      </c>
      <c r="B50" t="s">
        <v>64</v>
      </c>
      <c r="C50" t="s">
        <v>88</v>
      </c>
    </row>
    <row r="51" spans="1:3">
      <c r="A51" t="s">
        <v>92</v>
      </c>
      <c r="B51" t="s">
        <v>66</v>
      </c>
      <c r="C51" t="s">
        <v>89</v>
      </c>
    </row>
    <row r="52" spans="1:3">
      <c r="A52" t="s">
        <v>92</v>
      </c>
      <c r="B52" t="s">
        <v>65</v>
      </c>
      <c r="C52" t="s">
        <v>90</v>
      </c>
    </row>
    <row r="53" spans="1:3">
      <c r="A53" t="s">
        <v>92</v>
      </c>
      <c r="B53" t="s">
        <v>67</v>
      </c>
      <c r="C53" t="s">
        <v>91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FAD6-1939-4B7B-B8B1-4AC3E07323C0}">
  <dimension ref="A1"/>
  <sheetViews>
    <sheetView workbookViewId="0"/>
  </sheetViews>
  <sheetFormatPr baseColWidth="10" defaultColWidth="8.83203125" defaultRowHeight="16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9"/>
  <sheetViews>
    <sheetView topLeftCell="A130" zoomScale="85" zoomScaleNormal="85" workbookViewId="0">
      <selection activeCell="B166" sqref="B166"/>
    </sheetView>
  </sheetViews>
  <sheetFormatPr baseColWidth="10" defaultColWidth="11" defaultRowHeight="16"/>
  <cols>
    <col min="1" max="1" width="24" customWidth="1"/>
  </cols>
  <sheetData>
    <row r="1" spans="1:20">
      <c r="A1" t="s">
        <v>21</v>
      </c>
      <c r="B1" t="s">
        <v>93</v>
      </c>
      <c r="C1" t="s">
        <v>83</v>
      </c>
    </row>
    <row r="2" spans="1:20">
      <c r="B2" t="s">
        <v>23</v>
      </c>
      <c r="C2" t="s">
        <v>24</v>
      </c>
      <c r="E2" t="s">
        <v>33</v>
      </c>
      <c r="F2" t="s">
        <v>34</v>
      </c>
      <c r="H2" t="s">
        <v>35</v>
      </c>
      <c r="I2" t="s">
        <v>36</v>
      </c>
    </row>
    <row r="3" spans="1:20">
      <c r="A3" s="23" t="s">
        <v>71</v>
      </c>
      <c r="B3">
        <v>328.9425</v>
      </c>
      <c r="C3">
        <v>298.94200000000001</v>
      </c>
      <c r="E3">
        <v>268.94150000000002</v>
      </c>
      <c r="F3">
        <v>238.941</v>
      </c>
      <c r="H3">
        <v>208.94049999999999</v>
      </c>
      <c r="I3">
        <v>178.94</v>
      </c>
    </row>
    <row r="4" spans="1:20">
      <c r="A4" s="23" t="s">
        <v>72</v>
      </c>
      <c r="B4">
        <v>233.5224</v>
      </c>
      <c r="C4">
        <v>219.23589999999999</v>
      </c>
      <c r="E4">
        <v>204.9494</v>
      </c>
      <c r="F4">
        <v>190.66290000000001</v>
      </c>
      <c r="H4">
        <v>176.37639999999999</v>
      </c>
      <c r="I4">
        <v>162.0899</v>
      </c>
    </row>
    <row r="5" spans="1:20">
      <c r="A5" s="23" t="s">
        <v>73</v>
      </c>
      <c r="B5">
        <v>168.9324</v>
      </c>
      <c r="C5">
        <v>140.98240000000001</v>
      </c>
      <c r="E5">
        <v>113.0324</v>
      </c>
      <c r="F5">
        <v>95.082400000000007</v>
      </c>
      <c r="H5">
        <v>77.132400000000004</v>
      </c>
      <c r="I5">
        <v>50.182400000000001</v>
      </c>
    </row>
    <row r="6" spans="1:20">
      <c r="A6" s="23" t="s">
        <v>74</v>
      </c>
      <c r="B6">
        <v>219.42529999999999</v>
      </c>
      <c r="C6">
        <v>201.3245</v>
      </c>
      <c r="E6">
        <v>188.22370000000001</v>
      </c>
      <c r="F6">
        <v>169.12289999999999</v>
      </c>
      <c r="H6">
        <v>157.02209999999999</v>
      </c>
      <c r="I6">
        <v>134.9213</v>
      </c>
      <c r="T6" s="4"/>
    </row>
    <row r="7" spans="1:20">
      <c r="A7" s="23" t="s">
        <v>75</v>
      </c>
      <c r="B7">
        <v>178.23400000000001</v>
      </c>
      <c r="C7">
        <v>152.9325</v>
      </c>
      <c r="E7">
        <v>148.631</v>
      </c>
      <c r="F7">
        <v>143.3295</v>
      </c>
      <c r="H7">
        <v>138.02799999999999</v>
      </c>
      <c r="I7">
        <v>126.7265</v>
      </c>
    </row>
    <row r="8" spans="1:20">
      <c r="A8" s="23" t="s">
        <v>76</v>
      </c>
      <c r="B8">
        <v>156.4923</v>
      </c>
      <c r="C8">
        <v>148.42339999999999</v>
      </c>
      <c r="E8">
        <v>118.3545</v>
      </c>
      <c r="F8">
        <v>98.285600000000002</v>
      </c>
      <c r="H8">
        <v>80.216700000000003</v>
      </c>
      <c r="I8">
        <v>51.147799999999997</v>
      </c>
    </row>
    <row r="9" spans="1:20">
      <c r="A9" s="23" t="s">
        <v>71</v>
      </c>
      <c r="B9">
        <v>339.2149</v>
      </c>
      <c r="C9">
        <v>302.2149</v>
      </c>
      <c r="E9">
        <v>265.2149</v>
      </c>
      <c r="F9">
        <v>228.2149</v>
      </c>
      <c r="H9">
        <v>191.2149</v>
      </c>
      <c r="I9">
        <v>154.2149</v>
      </c>
    </row>
    <row r="10" spans="1:20">
      <c r="A10" s="23" t="s">
        <v>72</v>
      </c>
      <c r="B10">
        <v>245.23490000000001</v>
      </c>
      <c r="C10">
        <v>209.42949999999999</v>
      </c>
      <c r="E10">
        <v>163.6241</v>
      </c>
      <c r="F10">
        <v>147.81870000000001</v>
      </c>
      <c r="H10">
        <v>122.0133</v>
      </c>
      <c r="I10">
        <v>116.2079</v>
      </c>
    </row>
    <row r="11" spans="1:20">
      <c r="A11" s="23" t="s">
        <v>73</v>
      </c>
      <c r="B11">
        <v>173.84289999999999</v>
      </c>
      <c r="C11">
        <v>149.8432</v>
      </c>
      <c r="E11">
        <v>128.84350000000001</v>
      </c>
      <c r="F11">
        <v>102.8438</v>
      </c>
      <c r="H11">
        <v>80.844099999999997</v>
      </c>
      <c r="I11">
        <v>56.8444</v>
      </c>
    </row>
    <row r="12" spans="1:20">
      <c r="A12" s="23" t="s">
        <v>77</v>
      </c>
      <c r="B12">
        <v>341.92840000000001</v>
      </c>
      <c r="C12">
        <v>309.94279999999998</v>
      </c>
      <c r="E12">
        <v>287.9572</v>
      </c>
      <c r="F12">
        <v>249.9716</v>
      </c>
      <c r="H12">
        <v>211.98599999999999</v>
      </c>
      <c r="I12">
        <v>189.00040000000001</v>
      </c>
    </row>
    <row r="13" spans="1:20">
      <c r="A13" s="23" t="s">
        <v>78</v>
      </c>
      <c r="B13">
        <v>143.42349999999999</v>
      </c>
      <c r="C13">
        <v>107.4092</v>
      </c>
      <c r="E13">
        <v>98.394900000000007</v>
      </c>
      <c r="F13">
        <v>76.047600000000003</v>
      </c>
      <c r="H13">
        <v>68.700299999999999</v>
      </c>
      <c r="I13">
        <v>59.353000000000002</v>
      </c>
    </row>
    <row r="14" spans="1:20">
      <c r="A14" s="23" t="s">
        <v>79</v>
      </c>
      <c r="B14">
        <v>81.3245</v>
      </c>
      <c r="C14">
        <v>70.249499999999998</v>
      </c>
      <c r="E14">
        <v>59.174500000000002</v>
      </c>
      <c r="F14">
        <v>48.099499999999999</v>
      </c>
      <c r="H14">
        <v>37.024500000000003</v>
      </c>
      <c r="I14">
        <v>25.9495</v>
      </c>
    </row>
    <row r="16" spans="1:20">
      <c r="A16" t="s">
        <v>40</v>
      </c>
      <c r="B16" t="s">
        <v>93</v>
      </c>
      <c r="C16" t="s">
        <v>83</v>
      </c>
    </row>
    <row r="17" spans="1:9">
      <c r="B17" t="s">
        <v>23</v>
      </c>
      <c r="C17" t="s">
        <v>25</v>
      </c>
      <c r="E17" t="s">
        <v>27</v>
      </c>
      <c r="F17" t="s">
        <v>37</v>
      </c>
      <c r="H17" t="s">
        <v>38</v>
      </c>
      <c r="I17" t="s">
        <v>39</v>
      </c>
    </row>
    <row r="18" spans="1:9">
      <c r="A18" s="23" t="s">
        <v>71</v>
      </c>
      <c r="B18">
        <v>328.9425</v>
      </c>
      <c r="C18">
        <v>283.92570000000001</v>
      </c>
      <c r="E18">
        <v>263.95549999999997</v>
      </c>
      <c r="F18">
        <v>227.287566666667</v>
      </c>
      <c r="H18">
        <v>190.61963333333401</v>
      </c>
      <c r="I18">
        <v>153.95170000000101</v>
      </c>
    </row>
    <row r="19" spans="1:9">
      <c r="A19" s="23" t="s">
        <v>72</v>
      </c>
      <c r="B19">
        <v>233.5224</v>
      </c>
      <c r="C19">
        <v>190.42519999999999</v>
      </c>
      <c r="E19">
        <v>183.42949999999999</v>
      </c>
      <c r="F19">
        <v>152.36613333333301</v>
      </c>
      <c r="H19">
        <v>121.302766666666</v>
      </c>
      <c r="I19">
        <v>90.239399999999094</v>
      </c>
    </row>
    <row r="20" spans="1:9">
      <c r="A20" s="23" t="s">
        <v>73</v>
      </c>
      <c r="B20">
        <v>168.9324</v>
      </c>
      <c r="C20">
        <v>110.9425</v>
      </c>
      <c r="E20">
        <v>81.329499999999996</v>
      </c>
      <c r="F20">
        <v>61.716500000000003</v>
      </c>
      <c r="H20">
        <v>42.103499999999997</v>
      </c>
      <c r="I20">
        <v>28.490500000000001</v>
      </c>
    </row>
    <row r="21" spans="1:9">
      <c r="A21" s="23" t="s">
        <v>74</v>
      </c>
      <c r="B21">
        <v>219.42529999999999</v>
      </c>
      <c r="C21">
        <v>209.42939999999999</v>
      </c>
      <c r="E21">
        <v>227.711895</v>
      </c>
      <c r="F21">
        <v>198.14212699999999</v>
      </c>
      <c r="H21">
        <v>189.57235</v>
      </c>
      <c r="I21">
        <v>181.00257300000001</v>
      </c>
    </row>
    <row r="22" spans="1:9">
      <c r="A22" s="23" t="s">
        <v>75</v>
      </c>
      <c r="B22">
        <v>178.23400000000001</v>
      </c>
      <c r="C22">
        <v>142.32939999999999</v>
      </c>
      <c r="E22">
        <v>112.4285</v>
      </c>
      <c r="F22">
        <v>78.525133333333301</v>
      </c>
      <c r="H22">
        <v>44.621766666666602</v>
      </c>
      <c r="I22">
        <v>10.718400000000001</v>
      </c>
    </row>
    <row r="23" spans="1:9">
      <c r="A23" s="23" t="s">
        <v>76</v>
      </c>
      <c r="B23">
        <v>156.4923</v>
      </c>
      <c r="C23">
        <v>114.2234</v>
      </c>
      <c r="E23">
        <v>84.602452</v>
      </c>
      <c r="F23">
        <v>64.981504000000001</v>
      </c>
      <c r="H23">
        <v>45.360556000000003</v>
      </c>
      <c r="I23">
        <v>26.739608</v>
      </c>
    </row>
    <row r="24" spans="1:9">
      <c r="A24" s="23" t="s">
        <v>71</v>
      </c>
      <c r="B24">
        <v>339.2149</v>
      </c>
      <c r="C24">
        <v>289.42450000000002</v>
      </c>
      <c r="E24">
        <v>260.03627</v>
      </c>
      <c r="F24">
        <v>217.04659333333299</v>
      </c>
      <c r="H24">
        <v>179.05691666666601</v>
      </c>
      <c r="I24">
        <v>139.06720000000001</v>
      </c>
    </row>
    <row r="25" spans="1:9">
      <c r="A25" s="23" t="s">
        <v>72</v>
      </c>
      <c r="B25">
        <v>245.23490000000001</v>
      </c>
      <c r="C25">
        <v>187.92420000000001</v>
      </c>
      <c r="E25">
        <v>123.94280000000001</v>
      </c>
      <c r="F25">
        <v>117.40853</v>
      </c>
      <c r="H25">
        <v>110.87426000000001</v>
      </c>
      <c r="I25">
        <v>108.33999</v>
      </c>
    </row>
    <row r="26" spans="1:9">
      <c r="A26" s="23" t="s">
        <v>73</v>
      </c>
      <c r="B26">
        <v>173.84289999999999</v>
      </c>
      <c r="C26">
        <v>118.4235</v>
      </c>
      <c r="E26">
        <v>84.701072999999994</v>
      </c>
      <c r="F26">
        <v>50.978645999999998</v>
      </c>
      <c r="H26">
        <v>39.256219000000002</v>
      </c>
      <c r="I26">
        <v>29.533791999999998</v>
      </c>
    </row>
    <row r="27" spans="1:9">
      <c r="A27" s="23" t="s">
        <v>77</v>
      </c>
      <c r="B27">
        <v>341.92840000000001</v>
      </c>
      <c r="C27">
        <v>291.42520000000002</v>
      </c>
      <c r="E27">
        <v>220.85298700000001</v>
      </c>
      <c r="F27">
        <v>163.66011599999999</v>
      </c>
      <c r="H27">
        <v>106.46724500000001</v>
      </c>
      <c r="I27">
        <v>49.274374000000002</v>
      </c>
    </row>
    <row r="28" spans="1:9">
      <c r="A28" s="23" t="s">
        <v>78</v>
      </c>
      <c r="B28">
        <v>143.42349999999999</v>
      </c>
      <c r="C28">
        <v>156.98240000000001</v>
      </c>
      <c r="E28">
        <v>122.92400000000001</v>
      </c>
      <c r="F28">
        <v>120.61046666666699</v>
      </c>
      <c r="H28">
        <v>118.296933333334</v>
      </c>
      <c r="I28">
        <v>115.983400000001</v>
      </c>
    </row>
    <row r="29" spans="1:9">
      <c r="A29" s="23" t="s">
        <v>79</v>
      </c>
      <c r="B29">
        <v>81.3245</v>
      </c>
      <c r="C29">
        <v>72.423100000000005</v>
      </c>
      <c r="E29">
        <v>60.061698</v>
      </c>
      <c r="F29">
        <v>50.006964000000004</v>
      </c>
      <c r="H29">
        <v>42.95223</v>
      </c>
      <c r="I29">
        <v>34.897495999999997</v>
      </c>
    </row>
    <row r="31" spans="1:9">
      <c r="A31" t="s">
        <v>0</v>
      </c>
      <c r="B31" t="s">
        <v>84</v>
      </c>
      <c r="C31" t="s">
        <v>83</v>
      </c>
    </row>
    <row r="32" spans="1:9">
      <c r="B32" t="s">
        <v>23</v>
      </c>
      <c r="C32" t="s">
        <v>24</v>
      </c>
      <c r="E32" t="s">
        <v>33</v>
      </c>
      <c r="F32" t="s">
        <v>34</v>
      </c>
      <c r="H32" t="s">
        <v>35</v>
      </c>
      <c r="I32" t="s">
        <v>36</v>
      </c>
    </row>
    <row r="33" spans="1:9">
      <c r="A33" s="23" t="s">
        <v>71</v>
      </c>
      <c r="B33">
        <v>47324</v>
      </c>
      <c r="C33">
        <v>49832</v>
      </c>
      <c r="E33">
        <v>56340</v>
      </c>
      <c r="F33">
        <v>53848</v>
      </c>
      <c r="H33">
        <v>57356</v>
      </c>
      <c r="I33">
        <v>58864</v>
      </c>
    </row>
    <row r="34" spans="1:9">
      <c r="A34" s="23" t="s">
        <v>72</v>
      </c>
      <c r="B34">
        <v>40928</v>
      </c>
      <c r="C34">
        <v>42093</v>
      </c>
      <c r="E34">
        <v>42258</v>
      </c>
      <c r="F34">
        <v>43823</v>
      </c>
      <c r="H34">
        <v>46388</v>
      </c>
      <c r="I34">
        <v>47753</v>
      </c>
    </row>
    <row r="35" spans="1:9">
      <c r="A35" s="23" t="s">
        <v>73</v>
      </c>
      <c r="B35">
        <v>24679</v>
      </c>
      <c r="C35">
        <v>27592</v>
      </c>
      <c r="E35">
        <v>28505</v>
      </c>
      <c r="F35">
        <v>31418</v>
      </c>
      <c r="H35">
        <v>31931</v>
      </c>
      <c r="I35">
        <v>33244</v>
      </c>
    </row>
    <row r="36" spans="1:9">
      <c r="A36" s="23" t="s">
        <v>74</v>
      </c>
      <c r="B36">
        <v>69023</v>
      </c>
      <c r="C36">
        <v>79802</v>
      </c>
      <c r="E36">
        <v>82581</v>
      </c>
      <c r="F36">
        <v>87360</v>
      </c>
      <c r="H36">
        <v>89139</v>
      </c>
      <c r="I36">
        <v>90918</v>
      </c>
    </row>
    <row r="37" spans="1:9">
      <c r="A37" s="23" t="s">
        <v>75</v>
      </c>
      <c r="B37">
        <v>40239</v>
      </c>
      <c r="C37">
        <v>46239</v>
      </c>
      <c r="E37">
        <v>52239</v>
      </c>
      <c r="F37">
        <v>57239</v>
      </c>
      <c r="H37">
        <v>62239</v>
      </c>
      <c r="I37">
        <v>68239</v>
      </c>
    </row>
    <row r="38" spans="1:9">
      <c r="A38" s="23" t="s">
        <v>76</v>
      </c>
      <c r="B38">
        <v>13024</v>
      </c>
      <c r="C38">
        <v>16892</v>
      </c>
      <c r="E38">
        <v>17760</v>
      </c>
      <c r="F38">
        <v>20628</v>
      </c>
      <c r="H38">
        <v>22496</v>
      </c>
      <c r="I38">
        <v>25364</v>
      </c>
    </row>
    <row r="39" spans="1:9">
      <c r="A39" s="23" t="s">
        <v>71</v>
      </c>
      <c r="B39">
        <v>48702</v>
      </c>
      <c r="C39">
        <v>50912</v>
      </c>
      <c r="E39">
        <v>55122</v>
      </c>
      <c r="F39">
        <v>59332</v>
      </c>
      <c r="H39">
        <v>59542</v>
      </c>
      <c r="I39">
        <v>61752</v>
      </c>
    </row>
    <row r="40" spans="1:9">
      <c r="A40" s="23" t="s">
        <v>72</v>
      </c>
      <c r="B40">
        <v>41029</v>
      </c>
      <c r="C40">
        <v>43902</v>
      </c>
      <c r="E40">
        <v>46775</v>
      </c>
      <c r="F40">
        <v>47648</v>
      </c>
      <c r="H40">
        <v>51521</v>
      </c>
      <c r="I40">
        <v>55394</v>
      </c>
    </row>
    <row r="41" spans="1:9">
      <c r="A41" s="23" t="s">
        <v>73</v>
      </c>
      <c r="B41">
        <v>37624</v>
      </c>
      <c r="C41">
        <v>39820</v>
      </c>
      <c r="E41">
        <v>41016</v>
      </c>
      <c r="F41">
        <v>43212</v>
      </c>
      <c r="H41">
        <v>44408</v>
      </c>
      <c r="I41">
        <v>46604</v>
      </c>
    </row>
    <row r="42" spans="1:9">
      <c r="A42" s="23" t="s">
        <v>77</v>
      </c>
      <c r="B42">
        <v>130925</v>
      </c>
      <c r="C42">
        <v>159023</v>
      </c>
      <c r="E42">
        <v>177121</v>
      </c>
      <c r="F42">
        <v>185219</v>
      </c>
      <c r="H42">
        <v>196317</v>
      </c>
      <c r="I42">
        <v>210415</v>
      </c>
    </row>
    <row r="43" spans="1:9">
      <c r="A43" s="23" t="s">
        <v>78</v>
      </c>
      <c r="B43">
        <v>103923</v>
      </c>
      <c r="C43">
        <v>129042</v>
      </c>
      <c r="E43">
        <v>154161</v>
      </c>
      <c r="F43">
        <v>179280</v>
      </c>
      <c r="H43">
        <v>200399</v>
      </c>
      <c r="I43">
        <v>219518</v>
      </c>
    </row>
    <row r="44" spans="1:9">
      <c r="A44" s="23" t="s">
        <v>79</v>
      </c>
      <c r="B44">
        <v>72353</v>
      </c>
      <c r="C44">
        <v>78624</v>
      </c>
      <c r="E44">
        <v>84895</v>
      </c>
      <c r="F44">
        <v>90166</v>
      </c>
      <c r="H44">
        <v>92437</v>
      </c>
      <c r="I44">
        <v>93708</v>
      </c>
    </row>
    <row r="46" spans="1:9">
      <c r="A46" t="s">
        <v>41</v>
      </c>
      <c r="B46" t="s">
        <v>84</v>
      </c>
      <c r="C46" t="s">
        <v>83</v>
      </c>
    </row>
    <row r="47" spans="1:9">
      <c r="B47" t="s">
        <v>23</v>
      </c>
      <c r="C47" t="s">
        <v>25</v>
      </c>
      <c r="E47" t="s">
        <v>27</v>
      </c>
      <c r="F47" t="s">
        <v>37</v>
      </c>
      <c r="H47" t="s">
        <v>38</v>
      </c>
      <c r="I47" t="s">
        <v>39</v>
      </c>
    </row>
    <row r="48" spans="1:9">
      <c r="A48" s="23" t="s">
        <v>71</v>
      </c>
      <c r="B48">
        <v>47324</v>
      </c>
      <c r="C48">
        <v>47802</v>
      </c>
      <c r="E48">
        <v>48580</v>
      </c>
      <c r="F48">
        <v>49158</v>
      </c>
      <c r="H48">
        <v>49236</v>
      </c>
      <c r="I48">
        <v>49314</v>
      </c>
    </row>
    <row r="49" spans="1:9">
      <c r="A49" s="23" t="s">
        <v>72</v>
      </c>
      <c r="B49">
        <v>40928</v>
      </c>
      <c r="C49">
        <v>42904</v>
      </c>
      <c r="E49">
        <v>44580</v>
      </c>
      <c r="F49">
        <v>45856</v>
      </c>
      <c r="H49">
        <v>47132</v>
      </c>
      <c r="I49">
        <v>50808</v>
      </c>
    </row>
    <row r="50" spans="1:9">
      <c r="A50" s="23" t="s">
        <v>73</v>
      </c>
      <c r="B50">
        <v>34679</v>
      </c>
      <c r="C50">
        <v>34831</v>
      </c>
      <c r="E50">
        <v>35083</v>
      </c>
      <c r="F50">
        <v>35535</v>
      </c>
      <c r="H50">
        <v>35887</v>
      </c>
      <c r="I50">
        <v>36439</v>
      </c>
    </row>
    <row r="51" spans="1:9">
      <c r="A51" s="23" t="s">
        <v>74</v>
      </c>
      <c r="B51">
        <v>69023</v>
      </c>
      <c r="C51">
        <v>73104</v>
      </c>
      <c r="E51">
        <v>74185</v>
      </c>
      <c r="F51">
        <v>76266</v>
      </c>
      <c r="H51">
        <v>80347</v>
      </c>
      <c r="I51">
        <v>82428</v>
      </c>
    </row>
    <row r="52" spans="1:9">
      <c r="A52" s="23" t="s">
        <v>75</v>
      </c>
      <c r="B52">
        <v>40239</v>
      </c>
      <c r="C52">
        <v>43492</v>
      </c>
      <c r="E52">
        <v>46745</v>
      </c>
      <c r="F52">
        <v>47998</v>
      </c>
      <c r="H52">
        <v>50251</v>
      </c>
      <c r="I52">
        <v>51504</v>
      </c>
    </row>
    <row r="53" spans="1:9">
      <c r="A53" s="23" t="s">
        <v>76</v>
      </c>
      <c r="B53">
        <v>13024</v>
      </c>
      <c r="C53">
        <v>13820</v>
      </c>
      <c r="E53">
        <v>14616</v>
      </c>
      <c r="F53">
        <v>15112</v>
      </c>
      <c r="H53">
        <v>16208</v>
      </c>
      <c r="I53">
        <v>17004</v>
      </c>
    </row>
    <row r="54" spans="1:9">
      <c r="A54" s="23" t="s">
        <v>71</v>
      </c>
      <c r="B54">
        <v>48702</v>
      </c>
      <c r="C54">
        <v>49209</v>
      </c>
      <c r="E54">
        <v>49716</v>
      </c>
      <c r="F54">
        <v>52223</v>
      </c>
      <c r="H54">
        <v>52730</v>
      </c>
      <c r="I54">
        <v>53237</v>
      </c>
    </row>
    <row r="55" spans="1:9">
      <c r="A55" s="23" t="s">
        <v>72</v>
      </c>
      <c r="B55">
        <v>41029</v>
      </c>
      <c r="C55">
        <v>42753</v>
      </c>
      <c r="E55">
        <v>45477</v>
      </c>
      <c r="F55">
        <v>47201</v>
      </c>
      <c r="H55">
        <v>48925</v>
      </c>
      <c r="I55">
        <v>50649</v>
      </c>
    </row>
    <row r="56" spans="1:9">
      <c r="A56" s="23" t="s">
        <v>73</v>
      </c>
      <c r="B56">
        <v>37624</v>
      </c>
      <c r="C56">
        <v>39902</v>
      </c>
      <c r="E56">
        <v>41180</v>
      </c>
      <c r="F56">
        <v>41458</v>
      </c>
      <c r="H56">
        <v>43736</v>
      </c>
      <c r="I56">
        <v>44014</v>
      </c>
    </row>
    <row r="57" spans="1:9">
      <c r="A57" s="23" t="s">
        <v>77</v>
      </c>
      <c r="B57">
        <v>130925</v>
      </c>
      <c r="C57">
        <v>139084</v>
      </c>
      <c r="E57">
        <v>143243</v>
      </c>
      <c r="F57">
        <v>152402</v>
      </c>
      <c r="H57">
        <v>153561</v>
      </c>
      <c r="I57">
        <v>161720</v>
      </c>
    </row>
    <row r="58" spans="1:9">
      <c r="A58" s="23" t="s">
        <v>78</v>
      </c>
      <c r="B58">
        <v>103923</v>
      </c>
      <c r="C58">
        <v>112341</v>
      </c>
      <c r="E58">
        <v>121759</v>
      </c>
      <c r="F58">
        <v>128177</v>
      </c>
      <c r="H58">
        <v>133595</v>
      </c>
      <c r="I58">
        <v>136013</v>
      </c>
    </row>
    <row r="59" spans="1:9">
      <c r="A59" s="23" t="s">
        <v>79</v>
      </c>
      <c r="B59">
        <v>72353</v>
      </c>
      <c r="C59">
        <v>78703</v>
      </c>
      <c r="E59">
        <v>80053</v>
      </c>
      <c r="F59">
        <v>82403</v>
      </c>
      <c r="H59">
        <v>82753</v>
      </c>
      <c r="I59">
        <v>83103</v>
      </c>
    </row>
    <row r="61" spans="1:9">
      <c r="A61" t="s">
        <v>1</v>
      </c>
      <c r="B61" t="s">
        <v>85</v>
      </c>
      <c r="C61" t="s">
        <v>83</v>
      </c>
    </row>
    <row r="62" spans="1:9">
      <c r="B62" t="s">
        <v>23</v>
      </c>
      <c r="C62" t="s">
        <v>24</v>
      </c>
      <c r="E62" t="s">
        <v>33</v>
      </c>
      <c r="F62" t="s">
        <v>34</v>
      </c>
      <c r="H62" t="s">
        <v>35</v>
      </c>
      <c r="I62" t="s">
        <v>36</v>
      </c>
    </row>
    <row r="63" spans="1:9">
      <c r="A63" s="23" t="s">
        <v>71</v>
      </c>
      <c r="B63">
        <v>503849</v>
      </c>
      <c r="C63">
        <v>506357</v>
      </c>
      <c r="E63">
        <v>512865</v>
      </c>
      <c r="F63">
        <v>510373</v>
      </c>
      <c r="H63">
        <v>513881</v>
      </c>
      <c r="I63">
        <v>515389</v>
      </c>
    </row>
    <row r="64" spans="1:9">
      <c r="A64" s="23" t="s">
        <v>72</v>
      </c>
      <c r="B64">
        <v>497453</v>
      </c>
      <c r="C64">
        <v>498618</v>
      </c>
      <c r="E64">
        <v>498783</v>
      </c>
      <c r="F64">
        <v>500348</v>
      </c>
      <c r="H64">
        <v>502913</v>
      </c>
      <c r="I64">
        <v>504278</v>
      </c>
    </row>
    <row r="65" spans="1:9">
      <c r="A65" s="23" t="s">
        <v>73</v>
      </c>
      <c r="B65">
        <v>481204</v>
      </c>
      <c r="C65">
        <v>484117</v>
      </c>
      <c r="E65">
        <v>485030</v>
      </c>
      <c r="F65">
        <v>487943</v>
      </c>
      <c r="H65">
        <v>488456</v>
      </c>
      <c r="I65">
        <v>489769</v>
      </c>
    </row>
    <row r="66" spans="1:9">
      <c r="A66" s="23" t="s">
        <v>74</v>
      </c>
      <c r="B66">
        <v>525548</v>
      </c>
      <c r="C66">
        <v>536327</v>
      </c>
      <c r="E66">
        <v>539106</v>
      </c>
      <c r="F66">
        <v>543885</v>
      </c>
      <c r="H66">
        <v>545664</v>
      </c>
      <c r="I66">
        <v>547443</v>
      </c>
    </row>
    <row r="67" spans="1:9">
      <c r="A67" s="23" t="s">
        <v>75</v>
      </c>
      <c r="B67">
        <v>496764</v>
      </c>
      <c r="C67">
        <v>502764</v>
      </c>
      <c r="E67">
        <v>508764</v>
      </c>
      <c r="F67">
        <v>513764</v>
      </c>
      <c r="H67">
        <v>518764</v>
      </c>
      <c r="I67">
        <v>524764</v>
      </c>
    </row>
    <row r="68" spans="1:9">
      <c r="A68" s="23" t="s">
        <v>76</v>
      </c>
      <c r="B68">
        <v>469549</v>
      </c>
      <c r="C68">
        <v>473417</v>
      </c>
      <c r="E68">
        <v>474285</v>
      </c>
      <c r="F68">
        <v>477153</v>
      </c>
      <c r="H68">
        <v>479021</v>
      </c>
      <c r="I68">
        <v>481889</v>
      </c>
    </row>
    <row r="69" spans="1:9">
      <c r="A69" s="23" t="s">
        <v>71</v>
      </c>
      <c r="B69">
        <v>853409</v>
      </c>
      <c r="C69">
        <v>857829</v>
      </c>
      <c r="E69">
        <v>866249</v>
      </c>
      <c r="F69">
        <v>874669</v>
      </c>
      <c r="H69">
        <v>875089</v>
      </c>
      <c r="I69">
        <v>879509</v>
      </c>
    </row>
    <row r="70" spans="1:9">
      <c r="A70" s="23" t="s">
        <v>72</v>
      </c>
      <c r="B70">
        <v>838063</v>
      </c>
      <c r="C70">
        <v>843809</v>
      </c>
      <c r="E70">
        <v>849555</v>
      </c>
      <c r="F70">
        <v>851301</v>
      </c>
      <c r="H70">
        <v>859047</v>
      </c>
      <c r="I70">
        <v>866793</v>
      </c>
    </row>
    <row r="71" spans="1:9">
      <c r="A71" s="23" t="s">
        <v>73</v>
      </c>
      <c r="B71">
        <v>831253</v>
      </c>
      <c r="C71">
        <v>835645</v>
      </c>
      <c r="E71">
        <v>838037</v>
      </c>
      <c r="F71">
        <v>842429</v>
      </c>
      <c r="H71">
        <v>844821</v>
      </c>
      <c r="I71">
        <v>849213</v>
      </c>
    </row>
    <row r="72" spans="1:9">
      <c r="A72" s="23" t="s">
        <v>77</v>
      </c>
      <c r="B72" s="2">
        <v>1017855</v>
      </c>
      <c r="C72" s="2">
        <v>1074051</v>
      </c>
      <c r="D72" s="2"/>
      <c r="E72" s="2">
        <v>1110247</v>
      </c>
      <c r="F72" s="2">
        <v>1126443</v>
      </c>
      <c r="G72" s="2"/>
      <c r="H72" s="2">
        <v>1148639</v>
      </c>
      <c r="I72" s="2">
        <v>1176835</v>
      </c>
    </row>
    <row r="73" spans="1:9">
      <c r="A73" s="23" t="s">
        <v>78</v>
      </c>
      <c r="B73" s="2">
        <v>963851</v>
      </c>
      <c r="C73" s="2">
        <v>1014089</v>
      </c>
      <c r="D73" s="2"/>
      <c r="E73" s="2">
        <v>1064327</v>
      </c>
      <c r="F73" s="2">
        <v>1114565</v>
      </c>
      <c r="G73" s="2"/>
      <c r="H73" s="2">
        <v>1156803</v>
      </c>
      <c r="I73" s="2">
        <v>1195041</v>
      </c>
    </row>
    <row r="74" spans="1:9">
      <c r="A74" s="23" t="s">
        <v>79</v>
      </c>
      <c r="B74" s="2">
        <v>900711</v>
      </c>
      <c r="C74" s="2">
        <v>913253</v>
      </c>
      <c r="D74" s="2"/>
      <c r="E74" s="2">
        <v>925795</v>
      </c>
      <c r="F74" s="2">
        <v>936337</v>
      </c>
      <c r="G74" s="2"/>
      <c r="H74" s="2">
        <v>940879</v>
      </c>
      <c r="I74" s="2">
        <v>943421</v>
      </c>
    </row>
    <row r="75" spans="1:9">
      <c r="B75" s="2"/>
      <c r="C75" s="2"/>
      <c r="D75" s="2"/>
      <c r="E75" s="2"/>
      <c r="F75" s="2"/>
      <c r="G75" s="2"/>
      <c r="H75" s="2"/>
      <c r="I75" s="2"/>
    </row>
    <row r="76" spans="1:9">
      <c r="A76" t="s">
        <v>49</v>
      </c>
      <c r="B76" t="s">
        <v>85</v>
      </c>
      <c r="C76" t="s">
        <v>83</v>
      </c>
    </row>
    <row r="77" spans="1:9">
      <c r="B77" t="s">
        <v>23</v>
      </c>
      <c r="C77" t="s">
        <v>25</v>
      </c>
      <c r="E77" t="s">
        <v>27</v>
      </c>
      <c r="F77" t="s">
        <v>37</v>
      </c>
      <c r="H77" t="s">
        <v>38</v>
      </c>
      <c r="I77" t="s">
        <v>39</v>
      </c>
    </row>
    <row r="78" spans="1:9">
      <c r="A78" s="23" t="s">
        <v>71</v>
      </c>
      <c r="B78">
        <v>503849</v>
      </c>
      <c r="C78">
        <v>504327</v>
      </c>
      <c r="E78">
        <v>505105</v>
      </c>
      <c r="F78">
        <v>505683</v>
      </c>
      <c r="H78">
        <v>505761</v>
      </c>
      <c r="I78">
        <v>505839</v>
      </c>
    </row>
    <row r="79" spans="1:9">
      <c r="A79" s="23" t="s">
        <v>72</v>
      </c>
      <c r="B79">
        <v>497453</v>
      </c>
      <c r="C79">
        <v>499429</v>
      </c>
      <c r="E79">
        <v>501105</v>
      </c>
      <c r="F79">
        <v>502381</v>
      </c>
      <c r="H79">
        <v>503657</v>
      </c>
      <c r="I79">
        <v>507333</v>
      </c>
    </row>
    <row r="80" spans="1:9">
      <c r="A80" s="23" t="s">
        <v>73</v>
      </c>
      <c r="B80">
        <v>491204</v>
      </c>
      <c r="C80">
        <v>491356</v>
      </c>
      <c r="E80">
        <v>491608</v>
      </c>
      <c r="F80">
        <v>492060</v>
      </c>
      <c r="H80">
        <v>492412</v>
      </c>
      <c r="I80">
        <v>492964</v>
      </c>
    </row>
    <row r="81" spans="1:18">
      <c r="A81" s="23" t="s">
        <v>74</v>
      </c>
      <c r="B81">
        <v>525548</v>
      </c>
      <c r="C81">
        <v>529629</v>
      </c>
      <c r="E81">
        <v>530710</v>
      </c>
      <c r="F81">
        <v>532791</v>
      </c>
      <c r="H81">
        <v>536872</v>
      </c>
      <c r="I81">
        <v>538953</v>
      </c>
    </row>
    <row r="82" spans="1:18">
      <c r="A82" s="23" t="s">
        <v>75</v>
      </c>
      <c r="B82">
        <v>496764</v>
      </c>
      <c r="C82">
        <v>500017</v>
      </c>
      <c r="E82">
        <v>503270</v>
      </c>
      <c r="F82">
        <v>504523</v>
      </c>
      <c r="H82">
        <v>506776</v>
      </c>
      <c r="I82">
        <v>508029</v>
      </c>
    </row>
    <row r="83" spans="1:18">
      <c r="A83" s="23" t="s">
        <v>76</v>
      </c>
      <c r="B83">
        <v>469549</v>
      </c>
      <c r="C83">
        <v>470345</v>
      </c>
      <c r="E83">
        <v>471141</v>
      </c>
      <c r="F83">
        <v>471637</v>
      </c>
      <c r="H83">
        <v>472733</v>
      </c>
      <c r="I83">
        <v>473529</v>
      </c>
    </row>
    <row r="84" spans="1:18">
      <c r="A84" s="23" t="s">
        <v>71</v>
      </c>
      <c r="B84">
        <v>902111</v>
      </c>
      <c r="C84">
        <v>905335</v>
      </c>
      <c r="E84">
        <v>910559</v>
      </c>
      <c r="F84">
        <v>919783</v>
      </c>
      <c r="H84">
        <v>921007</v>
      </c>
      <c r="I84">
        <v>924231</v>
      </c>
    </row>
    <row r="85" spans="1:18">
      <c r="A85" s="23" t="s">
        <v>72</v>
      </c>
      <c r="B85">
        <v>879092</v>
      </c>
      <c r="C85">
        <v>885413</v>
      </c>
      <c r="E85">
        <v>893734</v>
      </c>
      <c r="F85">
        <v>898055</v>
      </c>
      <c r="H85">
        <v>905376</v>
      </c>
      <c r="I85">
        <v>912697</v>
      </c>
    </row>
    <row r="86" spans="1:18">
      <c r="A86" s="23" t="s">
        <v>73</v>
      </c>
      <c r="B86">
        <v>868877</v>
      </c>
      <c r="C86">
        <v>875629</v>
      </c>
      <c r="E86">
        <v>879381</v>
      </c>
      <c r="F86">
        <v>882133</v>
      </c>
      <c r="H86">
        <v>887885</v>
      </c>
      <c r="I86">
        <v>890637</v>
      </c>
    </row>
    <row r="87" spans="1:18">
      <c r="A87" s="23" t="s">
        <v>77</v>
      </c>
      <c r="B87" s="2">
        <v>1148780</v>
      </c>
      <c r="C87" s="2">
        <v>1193196</v>
      </c>
      <c r="D87" s="2"/>
      <c r="E87" s="2">
        <v>1219612</v>
      </c>
      <c r="F87" s="2">
        <v>1246028</v>
      </c>
      <c r="G87" s="2"/>
      <c r="H87" s="2">
        <v>1259444</v>
      </c>
      <c r="I87" s="2">
        <v>1289860</v>
      </c>
    </row>
    <row r="88" spans="1:18">
      <c r="A88" s="23" t="s">
        <v>78</v>
      </c>
      <c r="B88" s="2">
        <v>1067774</v>
      </c>
      <c r="C88" s="2">
        <v>1109729</v>
      </c>
      <c r="D88" s="2"/>
      <c r="E88" s="2">
        <v>1153684</v>
      </c>
      <c r="F88" s="2">
        <v>1191639</v>
      </c>
      <c r="G88" s="2"/>
      <c r="H88" s="2">
        <v>1223594</v>
      </c>
      <c r="I88" s="2">
        <v>1247549</v>
      </c>
    </row>
    <row r="89" spans="1:18">
      <c r="A89" s="23" t="s">
        <v>79</v>
      </c>
      <c r="B89" s="2">
        <v>973064</v>
      </c>
      <c r="C89" s="2">
        <v>992035</v>
      </c>
      <c r="D89" s="2"/>
      <c r="E89" s="2">
        <v>1001006</v>
      </c>
      <c r="F89" s="2">
        <v>1010977</v>
      </c>
      <c r="G89" s="2"/>
      <c r="H89" s="2">
        <v>1013948</v>
      </c>
      <c r="I89" s="2">
        <v>1015919</v>
      </c>
    </row>
    <row r="91" spans="1:18">
      <c r="A91" s="1" t="s">
        <v>2</v>
      </c>
      <c r="B91" t="s">
        <v>86</v>
      </c>
      <c r="C91" t="s">
        <v>83</v>
      </c>
    </row>
    <row r="92" spans="1:18">
      <c r="B92" t="s">
        <v>23</v>
      </c>
      <c r="C92" t="s">
        <v>24</v>
      </c>
      <c r="E92" t="s">
        <v>33</v>
      </c>
      <c r="F92" t="s">
        <v>34</v>
      </c>
      <c r="H92" t="s">
        <v>35</v>
      </c>
      <c r="I92" t="s">
        <v>36</v>
      </c>
    </row>
    <row r="93" spans="1:18">
      <c r="A93" s="23" t="s">
        <v>71</v>
      </c>
      <c r="B93" s="25">
        <v>9.3924965614698053</v>
      </c>
      <c r="C93" s="25">
        <v>9.8412779916146125</v>
      </c>
      <c r="D93" s="25"/>
      <c r="E93" s="25">
        <v>10.985347021145914</v>
      </c>
      <c r="F93" s="25">
        <v>10.550714869321066</v>
      </c>
      <c r="G93" s="25"/>
      <c r="H93" s="25">
        <v>11.161338909202714</v>
      </c>
      <c r="I93" s="25">
        <v>11.421275968249226</v>
      </c>
      <c r="K93" s="7"/>
      <c r="L93" s="7"/>
      <c r="M93" s="7"/>
      <c r="N93" s="7"/>
      <c r="O93" s="7"/>
      <c r="P93" s="7"/>
      <c r="Q93" s="7"/>
      <c r="R93" s="7"/>
    </row>
    <row r="94" spans="1:18">
      <c r="A94" s="23" t="s">
        <v>72</v>
      </c>
      <c r="B94" s="25">
        <v>8.2275109407320901</v>
      </c>
      <c r="C94" s="25">
        <v>8.4419335042056254</v>
      </c>
      <c r="D94" s="25"/>
      <c r="E94" s="25">
        <v>8.4722213868556064</v>
      </c>
      <c r="F94" s="25">
        <v>8.7585040811595132</v>
      </c>
      <c r="G94" s="25"/>
      <c r="H94" s="25">
        <v>9.2238617812623662</v>
      </c>
      <c r="I94" s="25">
        <v>9.4695782881664492</v>
      </c>
      <c r="K94" s="7"/>
      <c r="L94" s="7"/>
      <c r="M94" s="7"/>
      <c r="N94" s="7"/>
      <c r="O94" s="7"/>
      <c r="P94" s="7"/>
      <c r="Q94" s="7"/>
      <c r="R94" s="7"/>
    </row>
    <row r="95" spans="1:18">
      <c r="A95" s="23" t="s">
        <v>73</v>
      </c>
      <c r="B95" s="25">
        <v>5.1285941097746486</v>
      </c>
      <c r="C95" s="25">
        <v>5.6994486869909542</v>
      </c>
      <c r="D95" s="25"/>
      <c r="E95" s="25">
        <v>5.8769560645733261</v>
      </c>
      <c r="F95" s="25">
        <v>6.4388668348557108</v>
      </c>
      <c r="G95" s="25"/>
      <c r="H95" s="25">
        <v>6.5371292398905929</v>
      </c>
      <c r="I95" s="25">
        <v>6.7876897067801352</v>
      </c>
      <c r="K95" s="7"/>
      <c r="L95" s="7"/>
      <c r="M95" s="7"/>
      <c r="N95" s="7"/>
      <c r="O95" s="7"/>
      <c r="P95" s="7"/>
      <c r="Q95" s="7"/>
      <c r="R95" s="7"/>
    </row>
    <row r="96" spans="1:18">
      <c r="A96" s="23" t="s">
        <v>74</v>
      </c>
      <c r="B96" s="25">
        <v>13.133529192385854</v>
      </c>
      <c r="C96" s="25">
        <v>14.879355318676851</v>
      </c>
      <c r="D96" s="25"/>
      <c r="E96" s="25">
        <v>15.31813780592314</v>
      </c>
      <c r="F96" s="25">
        <v>16.062219035274001</v>
      </c>
      <c r="G96" s="25"/>
      <c r="H96" s="25">
        <v>16.335877023223084</v>
      </c>
      <c r="I96" s="25">
        <v>16.607756423956467</v>
      </c>
      <c r="K96" s="7"/>
      <c r="L96" s="7"/>
      <c r="M96" s="7"/>
      <c r="N96" s="7"/>
      <c r="O96" s="7"/>
      <c r="P96" s="7"/>
      <c r="Q96" s="7"/>
      <c r="R96" s="7"/>
    </row>
    <row r="97" spans="1:18">
      <c r="A97" s="23" t="s">
        <v>75</v>
      </c>
      <c r="B97" s="25">
        <v>8.1002246539604315</v>
      </c>
      <c r="C97" s="25">
        <v>9.1969592094899397</v>
      </c>
      <c r="D97" s="25"/>
      <c r="E97" s="25">
        <v>10.267825553694838</v>
      </c>
      <c r="F97" s="25">
        <v>11.141107590255448</v>
      </c>
      <c r="G97" s="25"/>
      <c r="H97" s="25">
        <v>11.997555728616481</v>
      </c>
      <c r="I97" s="25">
        <v>13.003750257258501</v>
      </c>
      <c r="K97" s="7"/>
      <c r="L97" s="7"/>
      <c r="M97" s="7"/>
      <c r="N97" s="7"/>
      <c r="O97" s="7"/>
      <c r="P97" s="7"/>
      <c r="Q97" s="7"/>
      <c r="R97" s="7"/>
    </row>
    <row r="98" spans="1:18">
      <c r="A98" s="23" t="s">
        <v>76</v>
      </c>
      <c r="B98" s="25">
        <v>2.773725425887394</v>
      </c>
      <c r="C98" s="25">
        <v>3.5681016947004438</v>
      </c>
      <c r="D98" s="25"/>
      <c r="E98" s="25">
        <v>3.7445839526866762</v>
      </c>
      <c r="F98" s="25">
        <v>4.3231416338155686</v>
      </c>
      <c r="G98" s="25"/>
      <c r="H98" s="25">
        <v>4.6962450497994874</v>
      </c>
      <c r="I98" s="25">
        <v>5.2634527868451038</v>
      </c>
      <c r="K98" s="7"/>
      <c r="L98" s="7"/>
      <c r="M98" s="7"/>
      <c r="N98" s="7"/>
      <c r="O98" s="7"/>
      <c r="P98" s="7"/>
      <c r="Q98" s="7"/>
      <c r="R98" s="7"/>
    </row>
    <row r="99" spans="1:18">
      <c r="A99" s="23" t="s">
        <v>71</v>
      </c>
      <c r="B99" s="25">
        <v>5.7067595959264548</v>
      </c>
      <c r="C99" s="25">
        <v>5.9349823799381927</v>
      </c>
      <c r="D99" s="25"/>
      <c r="E99" s="25">
        <v>6.3632973890878946</v>
      </c>
      <c r="F99" s="25">
        <v>6.7833660504716651</v>
      </c>
      <c r="G99" s="25"/>
      <c r="H99" s="25">
        <v>6.8041079250224827</v>
      </c>
      <c r="I99" s="25">
        <v>7.021190232277327</v>
      </c>
      <c r="K99" s="7"/>
      <c r="L99" s="7"/>
      <c r="M99" s="7"/>
      <c r="N99" s="7"/>
      <c r="O99" s="7"/>
      <c r="P99" s="7"/>
      <c r="Q99" s="7"/>
      <c r="R99" s="7"/>
    </row>
    <row r="100" spans="1:18">
      <c r="A100" s="23" t="s">
        <v>72</v>
      </c>
      <c r="B100" s="25">
        <v>4.8956939991384898</v>
      </c>
      <c r="C100" s="25">
        <v>5.2028361868621928</v>
      </c>
      <c r="D100" s="25"/>
      <c r="E100" s="25">
        <v>5.5058236370805886</v>
      </c>
      <c r="F100" s="25">
        <v>5.5970802336658831</v>
      </c>
      <c r="G100" s="25"/>
      <c r="H100" s="25">
        <v>5.9974599759966569</v>
      </c>
      <c r="I100" s="25">
        <v>6.3906838195509197</v>
      </c>
      <c r="K100" s="7"/>
      <c r="L100" s="7"/>
      <c r="M100" s="7"/>
      <c r="N100" s="7"/>
      <c r="O100" s="7"/>
      <c r="P100" s="7"/>
      <c r="Q100" s="7"/>
      <c r="R100" s="7"/>
    </row>
    <row r="101" spans="1:18">
      <c r="A101" s="23" t="s">
        <v>73</v>
      </c>
      <c r="B101" s="25">
        <v>4.5261791536391449</v>
      </c>
      <c r="C101" s="25">
        <v>4.7651813868329258</v>
      </c>
      <c r="D101" s="25"/>
      <c r="E101" s="25">
        <v>4.8942946433152716</v>
      </c>
      <c r="F101" s="25">
        <v>5.1294530458946692</v>
      </c>
      <c r="G101" s="25"/>
      <c r="H101" s="25">
        <v>5.2564981220874012</v>
      </c>
      <c r="I101" s="25">
        <v>5.487904683512852</v>
      </c>
      <c r="K101" s="7"/>
      <c r="L101" s="7"/>
      <c r="M101" s="7"/>
      <c r="N101" s="7"/>
      <c r="O101" s="7"/>
      <c r="P101" s="7"/>
      <c r="Q101" s="7"/>
      <c r="R101" s="7"/>
    </row>
    <row r="102" spans="1:18">
      <c r="A102" s="23" t="s">
        <v>77</v>
      </c>
      <c r="B102" s="25">
        <v>12.86283409719459</v>
      </c>
      <c r="C102" s="25">
        <v>14.805907726914272</v>
      </c>
      <c r="D102" s="25"/>
      <c r="E102" s="25">
        <v>15.953296878982783</v>
      </c>
      <c r="F102" s="25">
        <v>16.442820453409539</v>
      </c>
      <c r="G102" s="25"/>
      <c r="H102" s="25">
        <v>17.091270625496783</v>
      </c>
      <c r="I102" s="25">
        <v>17.879736751541213</v>
      </c>
      <c r="K102" s="7"/>
      <c r="L102" s="7"/>
      <c r="M102" s="7"/>
      <c r="N102" s="7"/>
      <c r="O102" s="7"/>
      <c r="P102" s="7"/>
      <c r="Q102" s="7"/>
      <c r="R102" s="7"/>
    </row>
    <row r="103" spans="1:18">
      <c r="A103" s="23" t="s">
        <v>78</v>
      </c>
      <c r="B103" s="25">
        <v>10.782060712703521</v>
      </c>
      <c r="C103" s="25">
        <v>12.724918621541107</v>
      </c>
      <c r="D103" s="25"/>
      <c r="E103" s="25">
        <v>14.484364297814487</v>
      </c>
      <c r="F103" s="25">
        <v>16.085199158416064</v>
      </c>
      <c r="G103" s="25"/>
      <c r="H103" s="25">
        <v>17.32352008077434</v>
      </c>
      <c r="I103" s="25">
        <v>18.369076876860291</v>
      </c>
      <c r="K103" s="7"/>
      <c r="L103" s="7"/>
      <c r="M103" s="7"/>
      <c r="N103" s="7"/>
      <c r="O103" s="7"/>
      <c r="P103" s="7"/>
      <c r="Q103" s="7"/>
      <c r="R103" s="7"/>
    </row>
    <row r="104" spans="1:18">
      <c r="A104" s="23" t="s">
        <v>79</v>
      </c>
      <c r="B104" s="25">
        <v>8.032876249984735</v>
      </c>
      <c r="C104" s="25">
        <v>8.6092243879844901</v>
      </c>
      <c r="D104" s="25"/>
      <c r="E104" s="25">
        <v>9.1699566318677448</v>
      </c>
      <c r="F104" s="25">
        <v>9.6296525716702419</v>
      </c>
      <c r="G104" s="25"/>
      <c r="H104" s="25">
        <v>9.82453641754147</v>
      </c>
      <c r="I104" s="25">
        <v>9.9327871650090458</v>
      </c>
      <c r="K104" s="7"/>
      <c r="L104" s="7"/>
      <c r="M104" s="7"/>
      <c r="N104" s="7"/>
      <c r="O104" s="7"/>
      <c r="P104" s="7"/>
      <c r="Q104" s="7"/>
      <c r="R104" s="7"/>
    </row>
    <row r="105" spans="1:18">
      <c r="B105" s="3"/>
      <c r="C105" s="3"/>
      <c r="D105" s="3"/>
      <c r="E105" s="3"/>
      <c r="F105" s="3"/>
      <c r="G105" s="3"/>
      <c r="H105" s="3"/>
      <c r="I105" s="3"/>
      <c r="K105" s="7"/>
      <c r="L105" s="7"/>
      <c r="M105" s="7"/>
      <c r="N105" s="7"/>
      <c r="O105" s="7"/>
      <c r="P105" s="7"/>
      <c r="Q105" s="7"/>
      <c r="R105" s="7"/>
    </row>
    <row r="106" spans="1:18">
      <c r="A106" s="1" t="s">
        <v>50</v>
      </c>
      <c r="B106" t="s">
        <v>86</v>
      </c>
      <c r="C106" t="s">
        <v>83</v>
      </c>
      <c r="K106" s="7"/>
      <c r="L106" s="7"/>
      <c r="M106" s="7"/>
      <c r="N106" s="7"/>
      <c r="O106" s="7"/>
      <c r="P106" s="7"/>
      <c r="Q106" s="7"/>
      <c r="R106" s="7"/>
    </row>
    <row r="107" spans="1:18">
      <c r="B107" t="s">
        <v>23</v>
      </c>
      <c r="C107" t="s">
        <v>25</v>
      </c>
      <c r="E107" t="s">
        <v>27</v>
      </c>
      <c r="F107" t="s">
        <v>37</v>
      </c>
      <c r="H107" t="s">
        <v>38</v>
      </c>
      <c r="I107" t="s">
        <v>39</v>
      </c>
      <c r="K107" s="7"/>
      <c r="L107" s="7"/>
      <c r="M107" s="7"/>
      <c r="N107" s="7"/>
      <c r="O107" s="7"/>
      <c r="P107" s="7"/>
      <c r="Q107" s="7"/>
      <c r="R107" s="7"/>
    </row>
    <row r="108" spans="1:18">
      <c r="A108" s="23" t="s">
        <v>71</v>
      </c>
      <c r="B108" s="25">
        <v>9.3924965614698053</v>
      </c>
      <c r="C108" s="25">
        <v>9.4783741501049921</v>
      </c>
      <c r="D108" s="25"/>
      <c r="E108" s="25">
        <v>9.6178022391383973</v>
      </c>
      <c r="F108" s="25">
        <v>9.721109865271325</v>
      </c>
      <c r="G108" s="25"/>
      <c r="H108" s="25">
        <v>9.7350329503461115</v>
      </c>
      <c r="I108" s="25">
        <v>9.7489517415620384</v>
      </c>
      <c r="K108" s="7"/>
      <c r="L108" s="7"/>
      <c r="M108" s="7"/>
      <c r="N108" s="7"/>
      <c r="O108" s="7"/>
      <c r="P108" s="7"/>
      <c r="Q108" s="7"/>
      <c r="R108" s="7"/>
    </row>
    <row r="109" spans="1:18">
      <c r="A109" s="23" t="s">
        <v>72</v>
      </c>
      <c r="B109" s="25">
        <v>8.2275109407320901</v>
      </c>
      <c r="C109" s="25">
        <v>8.5906104771649225</v>
      </c>
      <c r="D109" s="25"/>
      <c r="E109" s="25">
        <v>8.8963390906097519</v>
      </c>
      <c r="F109" s="25">
        <v>9.127733731968366</v>
      </c>
      <c r="G109" s="25"/>
      <c r="H109" s="25">
        <v>9.3579559104708174</v>
      </c>
      <c r="I109" s="25">
        <v>10.014724056980326</v>
      </c>
      <c r="K109" s="7"/>
      <c r="L109" s="7"/>
      <c r="M109" s="7"/>
      <c r="N109" s="7"/>
      <c r="O109" s="7"/>
      <c r="P109" s="7"/>
      <c r="Q109" s="7"/>
      <c r="R109" s="7"/>
    </row>
    <row r="110" spans="1:18">
      <c r="A110" s="23" t="s">
        <v>73</v>
      </c>
      <c r="B110" s="25">
        <v>7.0599995114046301</v>
      </c>
      <c r="C110" s="25">
        <v>7.0887503154535612</v>
      </c>
      <c r="D110" s="25"/>
      <c r="E110" s="25">
        <v>7.1363769507412407</v>
      </c>
      <c r="F110" s="25">
        <v>7.2216802828923301</v>
      </c>
      <c r="G110" s="25"/>
      <c r="H110" s="25">
        <v>7.288002729421704</v>
      </c>
      <c r="I110" s="25">
        <v>7.3918176580845669</v>
      </c>
      <c r="K110" s="7"/>
      <c r="L110" s="7"/>
      <c r="M110" s="7"/>
      <c r="N110" s="7"/>
      <c r="O110" s="7"/>
      <c r="P110" s="7"/>
      <c r="Q110" s="7"/>
      <c r="R110" s="7"/>
    </row>
    <row r="111" spans="1:18">
      <c r="A111" s="23" t="s">
        <v>74</v>
      </c>
      <c r="B111" s="25">
        <v>13.133529192385854</v>
      </c>
      <c r="C111" s="25">
        <v>13.802869555858912</v>
      </c>
      <c r="D111" s="25"/>
      <c r="E111" s="25">
        <v>13.978443971283752</v>
      </c>
      <c r="F111" s="25">
        <v>14.314430987009915</v>
      </c>
      <c r="G111" s="25"/>
      <c r="H111" s="25">
        <v>14.965764651537054</v>
      </c>
      <c r="I111" s="25">
        <v>15.2940980011244</v>
      </c>
      <c r="K111" s="7"/>
      <c r="L111" s="7"/>
      <c r="M111" s="7"/>
      <c r="N111" s="7"/>
      <c r="O111" s="7"/>
      <c r="P111" s="7"/>
      <c r="Q111" s="7"/>
      <c r="R111" s="7"/>
    </row>
    <row r="112" spans="1:18">
      <c r="A112" s="23" t="s">
        <v>75</v>
      </c>
      <c r="B112" s="25">
        <v>8.1002246539604315</v>
      </c>
      <c r="C112" s="25">
        <v>8.698104264455008</v>
      </c>
      <c r="D112" s="25"/>
      <c r="E112" s="25">
        <v>9.2882548135195826</v>
      </c>
      <c r="F112" s="25">
        <v>9.5135405125237114</v>
      </c>
      <c r="G112" s="25"/>
      <c r="H112" s="25">
        <v>9.915820796564951</v>
      </c>
      <c r="I112" s="25">
        <v>10.138003932846354</v>
      </c>
      <c r="K112" s="7"/>
      <c r="L112" s="7"/>
      <c r="M112" s="7"/>
      <c r="N112" s="7"/>
      <c r="O112" s="7"/>
      <c r="P112" s="7"/>
      <c r="Q112" s="7"/>
      <c r="R112" s="7"/>
    </row>
    <row r="113" spans="1:18">
      <c r="A113" s="23" t="s">
        <v>76</v>
      </c>
      <c r="B113" s="25">
        <v>2.773725425887394</v>
      </c>
      <c r="C113" s="25">
        <v>2.9382687176434321</v>
      </c>
      <c r="D113" s="25"/>
      <c r="E113" s="25">
        <v>3.1022560125312801</v>
      </c>
      <c r="F113" s="25">
        <v>3.2041591308569943</v>
      </c>
      <c r="G113" s="25"/>
      <c r="H113" s="25">
        <v>3.4285738461245567</v>
      </c>
      <c r="I113" s="25">
        <v>3.5909099548285321</v>
      </c>
      <c r="K113" s="7"/>
      <c r="L113" s="7"/>
      <c r="M113" s="7"/>
      <c r="N113" s="7"/>
      <c r="O113" s="7"/>
      <c r="P113" s="7"/>
      <c r="Q113" s="7"/>
      <c r="R113" s="7"/>
    </row>
    <row r="114" spans="1:18">
      <c r="A114" s="23" t="s">
        <v>71</v>
      </c>
      <c r="B114" s="25">
        <v>5.3986704518623538</v>
      </c>
      <c r="C114" s="25">
        <v>5.4354465474106277</v>
      </c>
      <c r="D114" s="25"/>
      <c r="E114" s="25">
        <v>5.4599427384716428</v>
      </c>
      <c r="F114" s="25">
        <v>5.6777522524334545</v>
      </c>
      <c r="G114" s="25"/>
      <c r="H114" s="25">
        <v>5.7252550740656698</v>
      </c>
      <c r="I114" s="25">
        <v>5.7601400515671948</v>
      </c>
      <c r="K114" s="7"/>
      <c r="L114" s="7"/>
      <c r="M114" s="7"/>
      <c r="N114" s="7"/>
      <c r="O114" s="7"/>
      <c r="P114" s="7"/>
      <c r="Q114" s="7"/>
      <c r="R114" s="7"/>
    </row>
    <row r="115" spans="1:18">
      <c r="A115" s="23" t="s">
        <v>72</v>
      </c>
      <c r="B115" s="25">
        <v>4.6672020675879198</v>
      </c>
      <c r="C115" s="25">
        <v>4.8285941137073882</v>
      </c>
      <c r="D115" s="25"/>
      <c r="E115" s="25">
        <v>5.0884267578496516</v>
      </c>
      <c r="F115" s="25">
        <v>5.2559141700675349</v>
      </c>
      <c r="G115" s="25"/>
      <c r="H115" s="25">
        <v>5.4038322199837419</v>
      </c>
      <c r="I115" s="25">
        <v>5.5493772851231018</v>
      </c>
      <c r="K115" s="7"/>
      <c r="L115" s="7"/>
      <c r="M115" s="7"/>
      <c r="N115" s="7"/>
      <c r="O115" s="7"/>
      <c r="P115" s="7"/>
      <c r="Q115" s="7"/>
      <c r="R115" s="7"/>
    </row>
    <row r="116" spans="1:18">
      <c r="A116" s="23" t="s">
        <v>73</v>
      </c>
      <c r="B116" s="25">
        <v>4.3301871266013485</v>
      </c>
      <c r="C116" s="25">
        <v>4.5569527733777662</v>
      </c>
      <c r="D116" s="25"/>
      <c r="E116" s="25">
        <v>4.6828394063551517</v>
      </c>
      <c r="F116" s="25">
        <v>4.6997448230595618</v>
      </c>
      <c r="G116" s="25"/>
      <c r="H116" s="25">
        <v>4.9258631466912943</v>
      </c>
      <c r="I116" s="25">
        <v>4.9418562220073943</v>
      </c>
      <c r="K116" s="7"/>
      <c r="L116" s="7"/>
      <c r="M116" s="7"/>
      <c r="N116" s="7"/>
      <c r="O116" s="7"/>
      <c r="P116" s="7"/>
      <c r="Q116" s="7"/>
      <c r="R116" s="7"/>
    </row>
    <row r="117" spans="1:18">
      <c r="A117" s="23" t="s">
        <v>77</v>
      </c>
      <c r="B117" s="25">
        <v>11.396873204617073</v>
      </c>
      <c r="C117" s="25">
        <v>11.656425264583522</v>
      </c>
      <c r="D117" s="25"/>
      <c r="E117" s="25">
        <v>11.744964792081417</v>
      </c>
      <c r="F117" s="25">
        <v>12.231025306012384</v>
      </c>
      <c r="G117" s="25"/>
      <c r="H117" s="25">
        <v>12.192761250202471</v>
      </c>
      <c r="I117" s="25">
        <v>12.537794799435598</v>
      </c>
      <c r="K117" s="7"/>
      <c r="L117" s="7"/>
      <c r="M117" s="7"/>
      <c r="N117" s="7"/>
      <c r="O117" s="7"/>
      <c r="P117" s="7"/>
      <c r="Q117" s="7"/>
      <c r="R117" s="7"/>
    </row>
    <row r="118" spans="1:18">
      <c r="A118" s="23" t="s">
        <v>78</v>
      </c>
      <c r="B118" s="25">
        <v>9.7326775141556165</v>
      </c>
      <c r="C118" s="25">
        <v>10.123282350916304</v>
      </c>
      <c r="D118" s="25"/>
      <c r="E118" s="25">
        <v>10.553929845607636</v>
      </c>
      <c r="F118" s="25">
        <v>10.756361616227734</v>
      </c>
      <c r="G118" s="25"/>
      <c r="H118" s="25">
        <v>10.918245757988352</v>
      </c>
      <c r="I118" s="25">
        <v>10.902417460155874</v>
      </c>
      <c r="K118" s="7"/>
      <c r="L118" s="7"/>
      <c r="M118" s="7"/>
      <c r="N118" s="7"/>
      <c r="O118" s="7"/>
      <c r="P118" s="7"/>
      <c r="Q118" s="7"/>
      <c r="R118" s="7"/>
    </row>
    <row r="119" spans="1:18">
      <c r="A119" s="23" t="s">
        <v>79</v>
      </c>
      <c r="B119" s="25">
        <v>7.4355849152779268</v>
      </c>
      <c r="C119" s="25">
        <v>7.9334902498399753</v>
      </c>
      <c r="D119" s="25"/>
      <c r="E119" s="25">
        <v>7.9972547617097201</v>
      </c>
      <c r="F119" s="25">
        <v>8.1508283571238511</v>
      </c>
      <c r="G119" s="25"/>
      <c r="H119" s="25">
        <v>8.1614639015018522</v>
      </c>
      <c r="I119" s="25">
        <v>8.1800812860080381</v>
      </c>
      <c r="K119" s="7"/>
      <c r="L119" s="7"/>
      <c r="M119" s="7"/>
      <c r="N119" s="7"/>
      <c r="O119" s="7"/>
      <c r="P119" s="7"/>
      <c r="Q119" s="7"/>
      <c r="R119" s="7"/>
    </row>
    <row r="120" spans="1:18">
      <c r="B120" s="3"/>
      <c r="C120" s="3"/>
      <c r="D120" s="3"/>
      <c r="E120" s="3"/>
      <c r="F120" s="3"/>
      <c r="G120" s="3"/>
      <c r="H120" s="3"/>
      <c r="I120" s="3"/>
      <c r="K120" s="7"/>
      <c r="L120" s="7"/>
      <c r="M120" s="7"/>
      <c r="N120" s="7"/>
      <c r="O120" s="7"/>
      <c r="P120" s="7"/>
      <c r="Q120" s="7"/>
      <c r="R120" s="7"/>
    </row>
    <row r="121" spans="1:18">
      <c r="A121" s="1" t="s">
        <v>8</v>
      </c>
      <c r="B121" s="1" t="s">
        <v>87</v>
      </c>
      <c r="C121" t="s">
        <v>83</v>
      </c>
      <c r="D121" s="1"/>
      <c r="E121" s="1"/>
      <c r="F121" s="1"/>
      <c r="G121" s="1"/>
      <c r="H121" s="1"/>
      <c r="I121" s="1"/>
      <c r="K121" s="7"/>
      <c r="L121" s="7"/>
      <c r="M121" s="7"/>
      <c r="N121" s="7"/>
      <c r="O121" s="7"/>
      <c r="P121" s="7"/>
      <c r="Q121" s="7"/>
      <c r="R121" s="7"/>
    </row>
    <row r="122" spans="1:18">
      <c r="B122" t="s">
        <v>23</v>
      </c>
      <c r="C122" t="s">
        <v>24</v>
      </c>
      <c r="E122" t="s">
        <v>33</v>
      </c>
      <c r="F122" t="s">
        <v>34</v>
      </c>
      <c r="H122" t="s">
        <v>35</v>
      </c>
      <c r="I122" t="s">
        <v>36</v>
      </c>
      <c r="K122" s="7"/>
      <c r="L122" s="7"/>
      <c r="M122" s="7"/>
      <c r="N122" s="7"/>
      <c r="O122" s="7"/>
      <c r="P122" s="7"/>
      <c r="Q122" s="7"/>
      <c r="R122" s="7"/>
    </row>
    <row r="123" spans="1:18">
      <c r="A123" s="23" t="s">
        <v>71</v>
      </c>
      <c r="B123" s="24">
        <v>70.019400000000005</v>
      </c>
      <c r="C123" s="24">
        <v>76.827699999999993</v>
      </c>
      <c r="D123" s="24"/>
      <c r="E123" s="24">
        <v>64.735500000000002</v>
      </c>
      <c r="F123" s="24">
        <v>71.049399999999991</v>
      </c>
      <c r="G123" s="24"/>
      <c r="H123" s="24">
        <v>63.1081</v>
      </c>
      <c r="I123" s="24">
        <v>73.047600000000017</v>
      </c>
      <c r="K123" s="7"/>
      <c r="L123" s="7"/>
      <c r="M123" s="7"/>
      <c r="N123" s="7"/>
      <c r="O123" s="7"/>
      <c r="P123" s="7"/>
      <c r="Q123" s="7"/>
      <c r="R123" s="7"/>
    </row>
    <row r="124" spans="1:18">
      <c r="A124" s="23" t="s">
        <v>72</v>
      </c>
      <c r="B124" s="24">
        <v>36.699599999999997</v>
      </c>
      <c r="C124" s="24">
        <v>47.919600000000003</v>
      </c>
      <c r="D124" s="24"/>
      <c r="E124" s="24">
        <v>33.955799999999996</v>
      </c>
      <c r="F124" s="24">
        <v>44.441399999999994</v>
      </c>
      <c r="G124" s="24"/>
      <c r="H124" s="24">
        <v>33.547800000000002</v>
      </c>
      <c r="I124" s="24">
        <v>42.421799999999998</v>
      </c>
      <c r="K124" s="7"/>
      <c r="L124" s="7"/>
      <c r="M124" s="7"/>
      <c r="N124" s="7"/>
      <c r="O124" s="7"/>
      <c r="P124" s="7"/>
      <c r="Q124" s="7"/>
      <c r="R124" s="7"/>
    </row>
    <row r="125" spans="1:18">
      <c r="A125" s="23" t="s">
        <v>73</v>
      </c>
      <c r="B125" s="24">
        <v>59.996399999999994</v>
      </c>
      <c r="C125" s="24">
        <v>63.668400000000005</v>
      </c>
      <c r="D125" s="24"/>
      <c r="E125" s="24">
        <v>54.559800000000003</v>
      </c>
      <c r="F125" s="24">
        <v>61.495800000000003</v>
      </c>
      <c r="G125" s="24"/>
      <c r="H125" s="24">
        <v>52.315800000000003</v>
      </c>
      <c r="I125" s="24">
        <v>62.413799999999995</v>
      </c>
      <c r="K125" s="7"/>
      <c r="L125" s="7"/>
      <c r="M125" s="7"/>
      <c r="N125" s="7"/>
      <c r="O125" s="7"/>
      <c r="P125" s="7"/>
      <c r="Q125" s="7"/>
      <c r="R125" s="7"/>
    </row>
    <row r="126" spans="1:18">
      <c r="A126" s="23" t="s">
        <v>74</v>
      </c>
      <c r="B126" s="24">
        <v>67.207800000000006</v>
      </c>
      <c r="C126" s="24">
        <v>72.919799999999995</v>
      </c>
      <c r="D126" s="24"/>
      <c r="E126" s="24">
        <v>63.576599999999992</v>
      </c>
      <c r="F126" s="24">
        <v>72.919799999999995</v>
      </c>
      <c r="G126" s="24"/>
      <c r="H126" s="24">
        <v>61.291799999999995</v>
      </c>
      <c r="I126" s="24">
        <v>69.584400000000002</v>
      </c>
      <c r="K126" s="7"/>
      <c r="L126" s="7"/>
      <c r="M126" s="7"/>
      <c r="N126" s="7"/>
      <c r="O126" s="7"/>
      <c r="P126" s="7"/>
      <c r="Q126" s="7"/>
      <c r="R126" s="7"/>
    </row>
    <row r="127" spans="1:18">
      <c r="A127" s="23" t="s">
        <v>75</v>
      </c>
      <c r="B127" s="24">
        <v>35.373599999999996</v>
      </c>
      <c r="C127" s="24">
        <v>46.8384</v>
      </c>
      <c r="D127" s="24"/>
      <c r="E127" s="24">
        <v>32.211600000000004</v>
      </c>
      <c r="F127" s="24">
        <v>44.869800000000005</v>
      </c>
      <c r="G127" s="24"/>
      <c r="H127" s="24">
        <v>29.630999999999997</v>
      </c>
      <c r="I127" s="24">
        <v>39.861599999999996</v>
      </c>
      <c r="K127" s="7"/>
      <c r="L127" s="7"/>
      <c r="M127" s="7"/>
      <c r="N127" s="7"/>
      <c r="O127" s="7"/>
      <c r="P127" s="7"/>
      <c r="Q127" s="7"/>
      <c r="R127" s="7"/>
    </row>
    <row r="128" spans="1:18">
      <c r="A128" s="23" t="s">
        <v>76</v>
      </c>
      <c r="B128" s="24">
        <v>46.8384</v>
      </c>
      <c r="C128" s="24">
        <v>57.609599999999993</v>
      </c>
      <c r="D128" s="24"/>
      <c r="E128" s="24">
        <v>50.510399999999997</v>
      </c>
      <c r="F128" s="24">
        <v>59.078400000000009</v>
      </c>
      <c r="G128" s="24"/>
      <c r="H128" s="24">
        <v>50.275800000000004</v>
      </c>
      <c r="I128" s="24">
        <v>59.445599999999999</v>
      </c>
      <c r="K128" s="7"/>
      <c r="L128" s="7"/>
      <c r="M128" s="7"/>
      <c r="N128" s="7"/>
      <c r="O128" s="7"/>
      <c r="P128" s="7"/>
      <c r="Q128" s="7"/>
      <c r="R128" s="7"/>
    </row>
    <row r="129" spans="1:18">
      <c r="A129" s="23" t="s">
        <v>71</v>
      </c>
      <c r="B129" s="24">
        <v>72.571200000000005</v>
      </c>
      <c r="C129" s="24">
        <v>78.332800000000006</v>
      </c>
      <c r="D129" s="24"/>
      <c r="E129" s="24">
        <v>64.885599999999997</v>
      </c>
      <c r="F129" s="24">
        <v>74.79679999999999</v>
      </c>
      <c r="G129" s="24"/>
      <c r="H129" s="24">
        <v>63.7104</v>
      </c>
      <c r="I129" s="24">
        <v>74.297600000000003</v>
      </c>
      <c r="K129" s="7"/>
      <c r="L129" s="7"/>
      <c r="M129" s="7"/>
      <c r="N129" s="7"/>
      <c r="O129" s="7"/>
      <c r="P129" s="7"/>
      <c r="Q129" s="7"/>
      <c r="R129" s="7"/>
    </row>
    <row r="130" spans="1:18">
      <c r="A130" s="23" t="s">
        <v>72</v>
      </c>
      <c r="B130" s="24">
        <v>37.015799999999999</v>
      </c>
      <c r="C130" s="24">
        <v>48.939599999999999</v>
      </c>
      <c r="D130" s="24"/>
      <c r="E130" s="24">
        <v>33.139800000000001</v>
      </c>
      <c r="F130" s="24">
        <v>47.919600000000003</v>
      </c>
      <c r="G130" s="24"/>
      <c r="H130" s="24">
        <v>31.6098</v>
      </c>
      <c r="I130" s="24">
        <v>46.195800000000006</v>
      </c>
      <c r="K130" s="7"/>
      <c r="L130" s="7"/>
      <c r="M130" s="7"/>
      <c r="N130" s="7"/>
      <c r="O130" s="7"/>
      <c r="P130" s="7"/>
      <c r="Q130" s="7"/>
      <c r="R130" s="7"/>
    </row>
    <row r="131" spans="1:18">
      <c r="A131" s="23" t="s">
        <v>73</v>
      </c>
      <c r="B131" s="24">
        <v>58.252200000000009</v>
      </c>
      <c r="C131" s="24">
        <v>63.066599999999994</v>
      </c>
      <c r="D131" s="24"/>
      <c r="E131" s="24">
        <v>56.069400000000002</v>
      </c>
      <c r="F131" s="24">
        <v>65.157600000000002</v>
      </c>
      <c r="G131" s="24"/>
      <c r="H131" s="24">
        <v>51.193800000000003</v>
      </c>
      <c r="I131" s="24">
        <v>64.025400000000005</v>
      </c>
      <c r="K131" s="7"/>
      <c r="L131" s="7"/>
      <c r="M131" s="7"/>
      <c r="N131" s="7"/>
      <c r="O131" s="7"/>
      <c r="P131" s="7"/>
      <c r="Q131" s="7"/>
      <c r="R131" s="7"/>
    </row>
    <row r="132" spans="1:18">
      <c r="A132" s="23" t="s">
        <v>77</v>
      </c>
      <c r="B132" s="24">
        <v>69.604799999999997</v>
      </c>
      <c r="C132" s="24">
        <v>75.398399999999995</v>
      </c>
      <c r="D132" s="24"/>
      <c r="E132" s="24">
        <v>66.085800000000006</v>
      </c>
      <c r="F132" s="24">
        <v>71.216400000000007</v>
      </c>
      <c r="G132" s="24"/>
      <c r="H132" s="24">
        <v>62.209800000000001</v>
      </c>
      <c r="I132" s="24">
        <v>73.899000000000001</v>
      </c>
      <c r="K132" s="7"/>
      <c r="L132" s="7"/>
      <c r="M132" s="7"/>
      <c r="N132" s="7"/>
      <c r="O132" s="7"/>
      <c r="P132" s="7"/>
      <c r="Q132" s="7"/>
      <c r="R132" s="7"/>
    </row>
    <row r="133" spans="1:18">
      <c r="A133" s="23" t="s">
        <v>78</v>
      </c>
      <c r="B133" s="24">
        <v>37.617600000000003</v>
      </c>
      <c r="C133" s="24">
        <v>48.2256</v>
      </c>
      <c r="D133" s="24"/>
      <c r="E133" s="24">
        <v>35.649000000000001</v>
      </c>
      <c r="F133" s="24">
        <v>45.175800000000002</v>
      </c>
      <c r="G133" s="24"/>
      <c r="H133" s="24">
        <v>32.64</v>
      </c>
      <c r="I133" s="24">
        <v>43.747800000000005</v>
      </c>
      <c r="K133" s="7"/>
      <c r="L133" s="7"/>
      <c r="M133" s="7"/>
      <c r="N133" s="7"/>
      <c r="O133" s="7"/>
      <c r="P133" s="7"/>
      <c r="Q133" s="7"/>
      <c r="R133" s="7"/>
    </row>
    <row r="134" spans="1:18">
      <c r="A134" s="23" t="s">
        <v>79</v>
      </c>
      <c r="B134" s="24">
        <v>55.477800000000009</v>
      </c>
      <c r="C134" s="24">
        <v>60.9756</v>
      </c>
      <c r="D134" s="24"/>
      <c r="E134" s="24">
        <v>55.069800000000001</v>
      </c>
      <c r="F134" s="24">
        <v>64.23960000000001</v>
      </c>
      <c r="G134" s="24"/>
      <c r="H134" s="24">
        <v>53.998800000000003</v>
      </c>
      <c r="I134" s="24">
        <v>64.759799999999998</v>
      </c>
      <c r="K134" s="7"/>
      <c r="L134" s="7"/>
      <c r="M134" s="7"/>
      <c r="N134" s="7"/>
      <c r="O134" s="7"/>
      <c r="P134" s="7"/>
      <c r="Q134" s="7"/>
      <c r="R134" s="7"/>
    </row>
    <row r="135" spans="1:18">
      <c r="B135" s="5"/>
      <c r="C135" s="5"/>
      <c r="D135" s="5"/>
      <c r="E135" s="5"/>
      <c r="F135" s="5"/>
      <c r="H135" s="5"/>
      <c r="I135" s="5"/>
      <c r="K135" s="7"/>
      <c r="L135" s="7"/>
      <c r="M135" s="7"/>
      <c r="N135" s="7"/>
      <c r="O135" s="7"/>
      <c r="P135" s="7"/>
      <c r="Q135" s="7"/>
      <c r="R135" s="7"/>
    </row>
    <row r="136" spans="1:18">
      <c r="A136" s="1" t="s">
        <v>51</v>
      </c>
      <c r="B136" s="1" t="s">
        <v>87</v>
      </c>
      <c r="C136" t="s">
        <v>83</v>
      </c>
      <c r="D136" s="1"/>
      <c r="E136" s="1"/>
      <c r="F136" s="1"/>
      <c r="G136" s="1"/>
      <c r="H136" s="1"/>
      <c r="I136" s="1"/>
      <c r="K136" s="7"/>
      <c r="L136" s="7"/>
      <c r="M136" s="7"/>
      <c r="N136" s="7"/>
      <c r="O136" s="7"/>
      <c r="P136" s="7"/>
      <c r="Q136" s="7"/>
      <c r="R136" s="7"/>
    </row>
    <row r="137" spans="1:18">
      <c r="B137" t="s">
        <v>23</v>
      </c>
      <c r="C137" t="s">
        <v>25</v>
      </c>
      <c r="E137" t="s">
        <v>27</v>
      </c>
      <c r="F137" t="s">
        <v>37</v>
      </c>
      <c r="H137" t="s">
        <v>38</v>
      </c>
      <c r="I137" t="s">
        <v>39</v>
      </c>
      <c r="K137" s="7"/>
      <c r="L137" s="7"/>
      <c r="M137" s="7"/>
      <c r="N137" s="7"/>
      <c r="O137" s="7"/>
      <c r="P137" s="7"/>
      <c r="Q137" s="7"/>
      <c r="R137" s="7"/>
    </row>
    <row r="138" spans="1:18">
      <c r="A138" s="23" t="s">
        <v>71</v>
      </c>
      <c r="B138" s="24">
        <v>70.019400000000005</v>
      </c>
      <c r="C138" s="24">
        <v>76.827699999999993</v>
      </c>
      <c r="D138" s="24"/>
      <c r="E138" s="24">
        <v>64.735500000000002</v>
      </c>
      <c r="F138" s="24">
        <v>71.049399999999991</v>
      </c>
      <c r="G138" s="24"/>
      <c r="H138" s="24">
        <v>63.1081</v>
      </c>
      <c r="I138" s="24">
        <v>73.047600000000017</v>
      </c>
      <c r="K138" s="7"/>
      <c r="L138" s="7"/>
      <c r="M138" s="7"/>
      <c r="N138" s="7"/>
      <c r="O138" s="7"/>
      <c r="P138" s="7"/>
      <c r="Q138" s="7"/>
      <c r="R138" s="7"/>
    </row>
    <row r="139" spans="1:18">
      <c r="A139" s="23" t="s">
        <v>72</v>
      </c>
      <c r="B139" s="24">
        <v>36.699599999999997</v>
      </c>
      <c r="C139" s="24">
        <v>47.919600000000003</v>
      </c>
      <c r="D139" s="24"/>
      <c r="E139" s="24">
        <v>33.955799999999996</v>
      </c>
      <c r="F139" s="24">
        <v>44.441399999999994</v>
      </c>
      <c r="G139" s="24"/>
      <c r="H139" s="24">
        <v>33.547800000000002</v>
      </c>
      <c r="I139" s="24">
        <v>42.421799999999998</v>
      </c>
      <c r="K139" s="7"/>
      <c r="L139" s="7"/>
      <c r="M139" s="7"/>
      <c r="N139" s="7"/>
      <c r="O139" s="7"/>
      <c r="P139" s="7"/>
      <c r="Q139" s="7"/>
      <c r="R139" s="7"/>
    </row>
    <row r="140" spans="1:18">
      <c r="A140" s="23" t="s">
        <v>73</v>
      </c>
      <c r="B140" s="24">
        <v>59.996399999999994</v>
      </c>
      <c r="C140" s="24">
        <v>63.668400000000005</v>
      </c>
      <c r="D140" s="24"/>
      <c r="E140" s="24">
        <v>54.559800000000003</v>
      </c>
      <c r="F140" s="24">
        <v>61.495800000000003</v>
      </c>
      <c r="G140" s="24"/>
      <c r="H140" s="24">
        <v>52.315800000000003</v>
      </c>
      <c r="I140" s="24">
        <v>62.413799999999995</v>
      </c>
      <c r="K140" s="7"/>
      <c r="L140" s="7"/>
      <c r="M140" s="7"/>
      <c r="N140" s="7"/>
      <c r="O140" s="7"/>
      <c r="P140" s="7"/>
      <c r="Q140" s="7"/>
      <c r="R140" s="7"/>
    </row>
    <row r="141" spans="1:18">
      <c r="A141" s="23" t="s">
        <v>74</v>
      </c>
      <c r="B141" s="24">
        <v>67.207800000000006</v>
      </c>
      <c r="C141" s="24">
        <v>72.919799999999995</v>
      </c>
      <c r="D141" s="24"/>
      <c r="E141" s="24">
        <v>63.576599999999992</v>
      </c>
      <c r="F141" s="24">
        <v>72.919799999999995</v>
      </c>
      <c r="G141" s="24"/>
      <c r="H141" s="24">
        <v>61.291799999999995</v>
      </c>
      <c r="I141" s="24">
        <v>69.584400000000002</v>
      </c>
      <c r="K141" s="7"/>
      <c r="L141" s="7"/>
      <c r="M141" s="7"/>
      <c r="N141" s="7"/>
      <c r="O141" s="7"/>
      <c r="P141" s="7"/>
      <c r="Q141" s="7"/>
      <c r="R141" s="7"/>
    </row>
    <row r="142" spans="1:18">
      <c r="A142" s="23" t="s">
        <v>75</v>
      </c>
      <c r="B142" s="24">
        <v>35.373599999999996</v>
      </c>
      <c r="C142" s="24">
        <v>46.8384</v>
      </c>
      <c r="D142" s="24"/>
      <c r="E142" s="24">
        <v>32.211600000000004</v>
      </c>
      <c r="F142" s="24">
        <v>44.869800000000005</v>
      </c>
      <c r="G142" s="24"/>
      <c r="H142" s="24">
        <v>29.630999999999997</v>
      </c>
      <c r="I142" s="24">
        <v>39.861599999999996</v>
      </c>
      <c r="K142" s="7"/>
      <c r="L142" s="7"/>
      <c r="M142" s="7"/>
      <c r="N142" s="7"/>
      <c r="O142" s="7"/>
      <c r="P142" s="7"/>
      <c r="Q142" s="7"/>
      <c r="R142" s="7"/>
    </row>
    <row r="143" spans="1:18">
      <c r="A143" s="23" t="s">
        <v>76</v>
      </c>
      <c r="B143" s="24">
        <v>46.8384</v>
      </c>
      <c r="C143" s="24">
        <v>57.609599999999993</v>
      </c>
      <c r="D143" s="24"/>
      <c r="E143" s="24">
        <v>50.510399999999997</v>
      </c>
      <c r="F143" s="24">
        <v>59.078400000000009</v>
      </c>
      <c r="G143" s="24"/>
      <c r="H143" s="24">
        <v>50.275800000000004</v>
      </c>
      <c r="I143" s="24">
        <v>59.445599999999999</v>
      </c>
      <c r="K143" s="7"/>
      <c r="L143" s="7"/>
      <c r="M143" s="7"/>
      <c r="N143" s="7"/>
      <c r="O143" s="7"/>
      <c r="P143" s="7"/>
      <c r="Q143" s="7"/>
      <c r="R143" s="7"/>
    </row>
    <row r="144" spans="1:18">
      <c r="A144" s="23" t="s">
        <v>71</v>
      </c>
      <c r="B144" s="24">
        <v>72.571200000000005</v>
      </c>
      <c r="C144" s="24">
        <v>78.332800000000006</v>
      </c>
      <c r="D144" s="24"/>
      <c r="E144" s="24">
        <v>64.885599999999997</v>
      </c>
      <c r="F144" s="24">
        <v>74.79679999999999</v>
      </c>
      <c r="G144" s="24"/>
      <c r="H144" s="24">
        <v>63.7104</v>
      </c>
      <c r="I144" s="24">
        <v>74.297600000000003</v>
      </c>
      <c r="K144" s="7"/>
      <c r="L144" s="7"/>
      <c r="M144" s="7"/>
      <c r="N144" s="7"/>
      <c r="O144" s="7"/>
      <c r="P144" s="7"/>
      <c r="Q144" s="7"/>
      <c r="R144" s="7"/>
    </row>
    <row r="145" spans="1:18">
      <c r="A145" s="23" t="s">
        <v>72</v>
      </c>
      <c r="B145" s="24">
        <v>37.015799999999999</v>
      </c>
      <c r="C145" s="24">
        <v>48.939599999999999</v>
      </c>
      <c r="D145" s="24"/>
      <c r="E145" s="24">
        <v>33.139800000000001</v>
      </c>
      <c r="F145" s="24">
        <v>47.919600000000003</v>
      </c>
      <c r="G145" s="24"/>
      <c r="H145" s="24">
        <v>31.6098</v>
      </c>
      <c r="I145" s="24">
        <v>46.195800000000006</v>
      </c>
      <c r="K145" s="7"/>
      <c r="L145" s="7"/>
      <c r="M145" s="7"/>
      <c r="N145" s="7"/>
      <c r="O145" s="7"/>
      <c r="P145" s="7"/>
      <c r="Q145" s="7"/>
      <c r="R145" s="7"/>
    </row>
    <row r="146" spans="1:18">
      <c r="A146" s="23" t="s">
        <v>73</v>
      </c>
      <c r="B146" s="24">
        <v>58.252200000000009</v>
      </c>
      <c r="C146" s="24">
        <v>63.066599999999994</v>
      </c>
      <c r="D146" s="24"/>
      <c r="E146" s="24">
        <v>56.069400000000002</v>
      </c>
      <c r="F146" s="24">
        <v>65.157600000000002</v>
      </c>
      <c r="G146" s="24"/>
      <c r="H146" s="24">
        <v>51.193800000000003</v>
      </c>
      <c r="I146" s="24">
        <v>64.025400000000005</v>
      </c>
      <c r="K146" s="7"/>
      <c r="L146" s="7"/>
      <c r="M146" s="7"/>
      <c r="N146" s="7"/>
      <c r="O146" s="7"/>
      <c r="P146" s="7"/>
      <c r="Q146" s="7"/>
      <c r="R146" s="7"/>
    </row>
    <row r="147" spans="1:18">
      <c r="A147" s="23" t="s">
        <v>77</v>
      </c>
      <c r="B147" s="24">
        <v>69.604799999999997</v>
      </c>
      <c r="C147" s="24">
        <v>75.398399999999995</v>
      </c>
      <c r="D147" s="24"/>
      <c r="E147" s="24">
        <v>66.085800000000006</v>
      </c>
      <c r="F147" s="24">
        <v>71.216400000000007</v>
      </c>
      <c r="G147" s="24"/>
      <c r="H147" s="24">
        <v>62.209800000000001</v>
      </c>
      <c r="I147" s="24">
        <v>73.899000000000001</v>
      </c>
      <c r="K147" s="7"/>
      <c r="L147" s="7"/>
      <c r="M147" s="7"/>
      <c r="N147" s="7"/>
      <c r="O147" s="7"/>
      <c r="P147" s="7"/>
      <c r="Q147" s="7"/>
      <c r="R147" s="7"/>
    </row>
    <row r="148" spans="1:18">
      <c r="A148" s="23" t="s">
        <v>78</v>
      </c>
      <c r="B148" s="24">
        <v>37.617600000000003</v>
      </c>
      <c r="C148" s="24">
        <v>48.2256</v>
      </c>
      <c r="D148" s="24"/>
      <c r="E148" s="24">
        <v>35.649000000000001</v>
      </c>
      <c r="F148" s="24">
        <v>45.175800000000002</v>
      </c>
      <c r="G148" s="24"/>
      <c r="H148" s="24">
        <v>32.64</v>
      </c>
      <c r="I148" s="24">
        <v>43.747800000000005</v>
      </c>
      <c r="K148" s="7"/>
      <c r="L148" s="7"/>
      <c r="M148" s="7"/>
      <c r="N148" s="7"/>
      <c r="O148" s="7"/>
      <c r="P148" s="7"/>
      <c r="Q148" s="7"/>
      <c r="R148" s="7"/>
    </row>
    <row r="149" spans="1:18">
      <c r="A149" s="23" t="s">
        <v>79</v>
      </c>
      <c r="B149" s="24">
        <v>55.477800000000009</v>
      </c>
      <c r="C149" s="24">
        <v>60.9756</v>
      </c>
      <c r="D149" s="24"/>
      <c r="E149" s="24">
        <v>55.069800000000001</v>
      </c>
      <c r="F149" s="24">
        <v>64.23960000000001</v>
      </c>
      <c r="G149" s="24"/>
      <c r="H149" s="24">
        <v>53.998800000000003</v>
      </c>
      <c r="I149" s="24">
        <v>64.759799999999998</v>
      </c>
      <c r="K149" s="7"/>
      <c r="L149" s="7"/>
      <c r="M149" s="7"/>
      <c r="N149" s="7"/>
      <c r="O149" s="7"/>
      <c r="P149" s="7"/>
      <c r="Q149" s="7"/>
      <c r="R149" s="7"/>
    </row>
    <row r="151" spans="1:18">
      <c r="A151" t="s">
        <v>3</v>
      </c>
      <c r="B151" t="s">
        <v>94</v>
      </c>
      <c r="C151" t="s">
        <v>83</v>
      </c>
    </row>
    <row r="152" spans="1:18">
      <c r="A152" s="1"/>
      <c r="B152" t="s">
        <v>23</v>
      </c>
      <c r="C152" t="s">
        <v>24</v>
      </c>
      <c r="E152" t="s">
        <v>33</v>
      </c>
      <c r="F152" t="s">
        <v>34</v>
      </c>
      <c r="H152" t="s">
        <v>35</v>
      </c>
      <c r="I152" t="s">
        <v>36</v>
      </c>
    </row>
    <row r="153" spans="1:18">
      <c r="A153" s="23" t="s">
        <v>71</v>
      </c>
      <c r="B153" s="6">
        <v>2.9481999999999999</v>
      </c>
      <c r="C153" s="6">
        <v>3.0924</v>
      </c>
      <c r="E153" s="6">
        <v>3.2366000000000001</v>
      </c>
      <c r="F153" s="6">
        <v>3.3807999999999998</v>
      </c>
      <c r="H153" s="6">
        <v>3.5249999999999999</v>
      </c>
      <c r="I153" s="6">
        <v>3.6692</v>
      </c>
    </row>
    <row r="154" spans="1:18">
      <c r="A154" s="23" t="s">
        <v>72</v>
      </c>
      <c r="B154" s="6">
        <v>321.94200000000001</v>
      </c>
      <c r="C154" s="6">
        <v>345.42500000000001</v>
      </c>
      <c r="E154" s="6">
        <v>338.90800000000002</v>
      </c>
      <c r="F154" s="6">
        <v>342.39100000000002</v>
      </c>
      <c r="H154" s="6">
        <v>345.87400000000002</v>
      </c>
      <c r="I154" s="6">
        <v>339.35700000000003</v>
      </c>
    </row>
    <row r="155" spans="1:18">
      <c r="A155" s="23" t="s">
        <v>73</v>
      </c>
      <c r="B155" s="6">
        <v>6.3492499999999996</v>
      </c>
      <c r="C155" s="6">
        <v>7.8924000000000003</v>
      </c>
      <c r="E155" s="6">
        <v>8.4355499999999992</v>
      </c>
      <c r="F155" s="6">
        <v>8.9786999999999999</v>
      </c>
      <c r="H155" s="6">
        <v>9.5218500000000006</v>
      </c>
      <c r="I155" s="6">
        <v>10.065</v>
      </c>
    </row>
    <row r="156" spans="1:18">
      <c r="A156" s="23" t="s">
        <v>74</v>
      </c>
      <c r="B156" s="7">
        <v>5.9503199999999996</v>
      </c>
      <c r="C156" s="6">
        <v>6.2347000000000001</v>
      </c>
      <c r="E156" s="7">
        <v>6.2519080000000002</v>
      </c>
      <c r="F156" s="6">
        <v>6.2691160000000004</v>
      </c>
      <c r="H156" s="7">
        <v>6.2863239999999996</v>
      </c>
      <c r="I156" s="6">
        <v>6.3035319999999997</v>
      </c>
    </row>
    <row r="157" spans="1:18">
      <c r="A157" s="23" t="s">
        <v>75</v>
      </c>
      <c r="B157" s="6">
        <v>398.245</v>
      </c>
      <c r="C157" s="6">
        <v>372.93400000000003</v>
      </c>
      <c r="E157" s="6">
        <v>367.62299999999999</v>
      </c>
      <c r="F157" s="6">
        <v>365.31200000000001</v>
      </c>
      <c r="H157" s="6">
        <v>363.00099999999998</v>
      </c>
      <c r="I157" s="6">
        <v>350.69</v>
      </c>
    </row>
    <row r="158" spans="1:18">
      <c r="A158" s="23" t="s">
        <v>76</v>
      </c>
      <c r="B158" s="7">
        <v>2.8935</v>
      </c>
      <c r="C158" s="6">
        <v>2.4253</v>
      </c>
      <c r="E158" s="7">
        <v>2.9571000000000001</v>
      </c>
      <c r="F158" s="6">
        <v>3.4889000000000001</v>
      </c>
      <c r="H158" s="7">
        <v>4.0206999999999997</v>
      </c>
      <c r="I158" s="6">
        <v>4.5525000000000002</v>
      </c>
    </row>
    <row r="159" spans="1:18">
      <c r="A159" s="23" t="s">
        <v>71</v>
      </c>
      <c r="B159" s="6">
        <v>1.7892300000000001</v>
      </c>
      <c r="C159" s="6">
        <v>1.9823500000000001</v>
      </c>
      <c r="E159" s="6">
        <v>2.1754699999999998</v>
      </c>
      <c r="F159" s="6">
        <v>2.3685900000000002</v>
      </c>
      <c r="H159" s="6">
        <v>2.5617100000000002</v>
      </c>
      <c r="I159" s="6">
        <v>2.7548300000000001</v>
      </c>
    </row>
    <row r="160" spans="1:18">
      <c r="A160" s="23" t="s">
        <v>72</v>
      </c>
      <c r="B160" s="6">
        <v>398.02140000000003</v>
      </c>
      <c r="C160" s="6">
        <v>342.09449999999998</v>
      </c>
      <c r="E160" s="6">
        <v>356.16759999999999</v>
      </c>
      <c r="F160" s="6">
        <v>350.2407</v>
      </c>
      <c r="H160" s="6">
        <v>344.31380000000001</v>
      </c>
      <c r="I160" s="6">
        <v>358.38690000000003</v>
      </c>
    </row>
    <row r="161" spans="1:9">
      <c r="A161" s="23" t="s">
        <v>73</v>
      </c>
      <c r="B161" s="6">
        <v>8.2359000000000009</v>
      </c>
      <c r="C161" s="6">
        <v>7.0234500000000004</v>
      </c>
      <c r="E161" s="6">
        <v>7.8109999999999999</v>
      </c>
      <c r="F161" s="6">
        <v>8.1598550000000003</v>
      </c>
      <c r="H161" s="6">
        <v>8.5087100000000007</v>
      </c>
      <c r="I161" s="6">
        <v>8.8575649999999992</v>
      </c>
    </row>
    <row r="162" spans="1:9">
      <c r="A162" s="23" t="s">
        <v>77</v>
      </c>
      <c r="B162" s="6">
        <v>14.9023</v>
      </c>
      <c r="C162" s="6">
        <v>14.2582</v>
      </c>
      <c r="E162" s="6">
        <v>14.614100000000001</v>
      </c>
      <c r="F162" s="6">
        <v>14.784000000000001</v>
      </c>
      <c r="H162" s="6">
        <v>14.953900000000001</v>
      </c>
      <c r="I162" s="6">
        <v>11.123799999999999</v>
      </c>
    </row>
    <row r="163" spans="1:9">
      <c r="A163" s="23" t="s">
        <v>78</v>
      </c>
      <c r="B163" s="6">
        <v>399.12450000000001</v>
      </c>
      <c r="C163" s="6">
        <v>379.02339999999998</v>
      </c>
      <c r="E163" s="6">
        <v>368.92230000000001</v>
      </c>
      <c r="F163" s="6">
        <v>367.82119999999998</v>
      </c>
      <c r="H163" s="6">
        <v>366.7201</v>
      </c>
      <c r="I163" s="6">
        <v>365.61900000000003</v>
      </c>
    </row>
    <row r="164" spans="1:9">
      <c r="A164" s="23" t="s">
        <v>79</v>
      </c>
      <c r="B164" s="6">
        <v>16.4802</v>
      </c>
      <c r="C164" s="6">
        <v>12.4239</v>
      </c>
      <c r="E164" s="6">
        <v>14.367599999999999</v>
      </c>
      <c r="F164" s="6">
        <v>16.311299999999999</v>
      </c>
      <c r="H164" s="6">
        <v>14.255000000000001</v>
      </c>
      <c r="I164" s="6">
        <v>10.198700000000001</v>
      </c>
    </row>
    <row r="166" spans="1:9">
      <c r="A166" t="s">
        <v>52</v>
      </c>
      <c r="B166" t="s">
        <v>94</v>
      </c>
      <c r="C166" t="s">
        <v>83</v>
      </c>
    </row>
    <row r="167" spans="1:9">
      <c r="A167" s="1"/>
      <c r="B167" t="s">
        <v>23</v>
      </c>
      <c r="C167" t="s">
        <v>25</v>
      </c>
      <c r="E167" t="s">
        <v>27</v>
      </c>
      <c r="F167" t="s">
        <v>37</v>
      </c>
      <c r="H167" t="s">
        <v>38</v>
      </c>
      <c r="I167" t="s">
        <v>39</v>
      </c>
    </row>
    <row r="168" spans="1:9">
      <c r="A168" s="23" t="s">
        <v>71</v>
      </c>
      <c r="B168" s="6">
        <v>2.9481999999999999</v>
      </c>
      <c r="C168" s="6">
        <v>3.0924</v>
      </c>
      <c r="D168" s="6"/>
      <c r="E168" s="6">
        <v>3.9024999999999999</v>
      </c>
      <c r="F168" s="6">
        <v>3.2984</v>
      </c>
      <c r="G168" s="6"/>
      <c r="H168" s="6">
        <v>4.2092999999999998</v>
      </c>
      <c r="I168" s="6">
        <v>4.9023000000000003</v>
      </c>
    </row>
    <row r="169" spans="1:9">
      <c r="A169" s="23" t="s">
        <v>72</v>
      </c>
      <c r="B169" s="6">
        <v>321.94200000000001</v>
      </c>
      <c r="C169" s="6">
        <v>345.42500000000001</v>
      </c>
      <c r="D169" s="6"/>
      <c r="E169" s="6">
        <v>387.24200000000002</v>
      </c>
      <c r="F169" s="6">
        <v>368.29500000000002</v>
      </c>
      <c r="G169" s="6"/>
      <c r="H169" s="6">
        <v>352.90300000000002</v>
      </c>
      <c r="I169" s="6">
        <v>332.94200000000001</v>
      </c>
    </row>
    <row r="170" spans="1:9">
      <c r="A170" s="23" t="s">
        <v>73</v>
      </c>
      <c r="B170" s="6">
        <v>6.3492499999999996</v>
      </c>
      <c r="C170" s="6">
        <v>7.8924000000000003</v>
      </c>
      <c r="D170" s="6"/>
      <c r="E170" s="6">
        <v>6.3903999999999996</v>
      </c>
      <c r="F170" s="6">
        <v>5.9032</v>
      </c>
      <c r="G170" s="6"/>
      <c r="H170" s="6">
        <v>9.8303999999999991</v>
      </c>
      <c r="I170" s="6">
        <v>8.0934000000000008</v>
      </c>
    </row>
    <row r="171" spans="1:9">
      <c r="A171" s="23" t="s">
        <v>74</v>
      </c>
      <c r="B171" s="7">
        <v>5.9503199999999996</v>
      </c>
      <c r="C171" s="6">
        <v>6.2347000000000001</v>
      </c>
      <c r="D171" s="6"/>
      <c r="E171" s="6">
        <v>12.429500000000001</v>
      </c>
      <c r="F171" s="6">
        <v>10.6781050764773</v>
      </c>
      <c r="G171" s="6"/>
      <c r="H171" s="6">
        <v>0.49968098954092</v>
      </c>
      <c r="I171" s="6">
        <v>5.2942299999999998</v>
      </c>
    </row>
    <row r="172" spans="1:9">
      <c r="A172" s="23" t="s">
        <v>75</v>
      </c>
      <c r="B172" s="6">
        <v>398.245</v>
      </c>
      <c r="C172" s="6">
        <v>372.93400000000003</v>
      </c>
      <c r="D172" s="6"/>
      <c r="E172" s="6">
        <v>372.92399999999998</v>
      </c>
      <c r="F172" s="6">
        <v>345.90230000000003</v>
      </c>
      <c r="G172" s="6"/>
      <c r="H172" s="6">
        <v>299.94200000000001</v>
      </c>
      <c r="I172" s="6">
        <v>309.245</v>
      </c>
    </row>
    <row r="173" spans="1:9">
      <c r="A173" s="23" t="s">
        <v>76</v>
      </c>
      <c r="B173" s="7">
        <v>2.8935</v>
      </c>
      <c r="C173" s="6">
        <v>2.4253</v>
      </c>
      <c r="D173" s="6"/>
      <c r="E173" s="6">
        <v>14.923500000000001</v>
      </c>
      <c r="F173" s="6">
        <v>15.8300017107578</v>
      </c>
      <c r="G173" s="6"/>
      <c r="H173" s="6">
        <v>15.279199380720801</v>
      </c>
      <c r="I173" s="6">
        <v>14.245200000000001</v>
      </c>
    </row>
    <row r="174" spans="1:9">
      <c r="A174" s="23" t="s">
        <v>71</v>
      </c>
      <c r="B174" s="6">
        <v>1.7892300000000001</v>
      </c>
      <c r="C174" s="6">
        <v>1.9823500000000001</v>
      </c>
      <c r="D174" s="6"/>
      <c r="E174" s="6">
        <v>2.4925299999999999</v>
      </c>
      <c r="F174" s="6">
        <v>1.95715209831466</v>
      </c>
      <c r="G174" s="6"/>
      <c r="H174" s="6">
        <v>1.6923484568365601</v>
      </c>
      <c r="I174" s="6">
        <v>2.88035</v>
      </c>
    </row>
    <row r="175" spans="1:9">
      <c r="A175" s="23" t="s">
        <v>72</v>
      </c>
      <c r="B175" s="6">
        <v>398.02140000000003</v>
      </c>
      <c r="C175" s="6">
        <v>342.09449999999998</v>
      </c>
      <c r="D175" s="6"/>
      <c r="E175" s="6">
        <v>365.23039999999997</v>
      </c>
      <c r="F175" s="6">
        <v>382.48919999999998</v>
      </c>
      <c r="G175" s="6"/>
      <c r="H175" s="6">
        <v>321.8245</v>
      </c>
      <c r="I175" s="6">
        <v>329.29340000000002</v>
      </c>
    </row>
    <row r="176" spans="1:9">
      <c r="A176" s="23" t="s">
        <v>73</v>
      </c>
      <c r="B176" s="6">
        <v>8.2359000000000009</v>
      </c>
      <c r="C176" s="6">
        <v>7.0234500000000004</v>
      </c>
      <c r="D176" s="6"/>
      <c r="E176" s="6">
        <v>1.9258299999999999</v>
      </c>
      <c r="F176" s="6">
        <v>1.3132895864826799</v>
      </c>
      <c r="G176" s="6"/>
      <c r="H176" s="6">
        <v>3.9794919558409898</v>
      </c>
      <c r="I176" s="6">
        <v>2.53674</v>
      </c>
    </row>
    <row r="177" spans="1:9">
      <c r="A177" s="23" t="s">
        <v>77</v>
      </c>
      <c r="B177" s="6">
        <v>14.9023</v>
      </c>
      <c r="C177" s="6">
        <v>14.2582</v>
      </c>
      <c r="D177" s="6"/>
      <c r="E177" s="6">
        <v>14.2425</v>
      </c>
      <c r="F177" s="6">
        <v>13.090982377404201</v>
      </c>
      <c r="G177" s="6"/>
      <c r="H177" s="6">
        <v>5.3674553609507001</v>
      </c>
      <c r="I177" s="6">
        <v>5.2345199999999998</v>
      </c>
    </row>
    <row r="178" spans="1:9">
      <c r="A178" s="23" t="s">
        <v>78</v>
      </c>
      <c r="B178" s="6">
        <v>399.12450000000001</v>
      </c>
      <c r="C178" s="6">
        <v>379.02339999999998</v>
      </c>
      <c r="D178" s="6"/>
      <c r="E178" s="6">
        <v>389.29300000000001</v>
      </c>
      <c r="F178" s="6">
        <v>332.02339999999998</v>
      </c>
      <c r="G178" s="6"/>
      <c r="H178" s="6">
        <v>392.92419999999998</v>
      </c>
      <c r="I178" s="6">
        <v>364.92340000000002</v>
      </c>
    </row>
    <row r="179" spans="1:9">
      <c r="A179" s="23" t="s">
        <v>79</v>
      </c>
      <c r="B179" s="6">
        <v>16.4802</v>
      </c>
      <c r="C179" s="6">
        <v>12.4239</v>
      </c>
      <c r="D179" s="6"/>
      <c r="E179" s="6">
        <v>9.4204000000000008</v>
      </c>
      <c r="F179" s="6">
        <v>11.5009115383066</v>
      </c>
      <c r="G179" s="6"/>
      <c r="H179" s="6">
        <v>16.787904979056002</v>
      </c>
      <c r="I179" s="6">
        <v>13.2325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CD42-B44C-A84D-91E2-E687DE70A1C8}">
  <dimension ref="A1:I149"/>
  <sheetViews>
    <sheetView zoomScale="89" zoomScaleNormal="40" workbookViewId="0">
      <selection activeCell="A11" sqref="A11"/>
    </sheetView>
  </sheetViews>
  <sheetFormatPr baseColWidth="10" defaultColWidth="11.1640625" defaultRowHeight="16"/>
  <cols>
    <col min="1" max="1" width="24.6640625" customWidth="1"/>
    <col min="2" max="2" width="18.1640625" customWidth="1"/>
    <col min="3" max="3" width="18" customWidth="1"/>
  </cols>
  <sheetData>
    <row r="1" spans="1:9">
      <c r="A1" t="s">
        <v>0</v>
      </c>
      <c r="B1" t="s">
        <v>32</v>
      </c>
      <c r="C1" t="s">
        <v>22</v>
      </c>
      <c r="D1" t="s">
        <v>42</v>
      </c>
      <c r="E1" t="s">
        <v>47</v>
      </c>
    </row>
    <row r="2" spans="1:9">
      <c r="B2" t="s">
        <v>23</v>
      </c>
      <c r="C2" t="s">
        <v>24</v>
      </c>
      <c r="E2" t="s">
        <v>33</v>
      </c>
      <c r="F2" t="s">
        <v>34</v>
      </c>
      <c r="H2" t="s">
        <v>35</v>
      </c>
      <c r="I2" t="s">
        <v>36</v>
      </c>
    </row>
    <row r="3" spans="1:9">
      <c r="A3" t="s">
        <v>19</v>
      </c>
      <c r="B3">
        <v>8742</v>
      </c>
      <c r="C3">
        <v>9024</v>
      </c>
      <c r="E3">
        <v>9306</v>
      </c>
      <c r="F3">
        <v>9618</v>
      </c>
      <c r="H3">
        <v>9970</v>
      </c>
      <c r="I3">
        <v>10852</v>
      </c>
    </row>
    <row r="4" spans="1:9">
      <c r="A4" t="s">
        <v>20</v>
      </c>
      <c r="B4">
        <v>6792</v>
      </c>
      <c r="C4">
        <v>7093</v>
      </c>
      <c r="E4">
        <v>7414</v>
      </c>
      <c r="F4">
        <v>7795</v>
      </c>
      <c r="H4">
        <v>8016</v>
      </c>
      <c r="I4">
        <v>8297</v>
      </c>
    </row>
    <row r="5" spans="1:9">
      <c r="A5" t="s">
        <v>29</v>
      </c>
      <c r="B5">
        <v>1428</v>
      </c>
      <c r="C5">
        <v>1582</v>
      </c>
      <c r="E5">
        <v>1636</v>
      </c>
      <c r="F5">
        <v>1990</v>
      </c>
      <c r="H5">
        <v>2144</v>
      </c>
      <c r="I5">
        <v>2258</v>
      </c>
    </row>
    <row r="6" spans="1:9">
      <c r="A6" t="s">
        <v>4</v>
      </c>
      <c r="B6">
        <v>13908</v>
      </c>
      <c r="C6">
        <v>14230</v>
      </c>
      <c r="E6">
        <v>14552</v>
      </c>
      <c r="F6">
        <v>14774</v>
      </c>
      <c r="H6">
        <v>15206</v>
      </c>
      <c r="I6">
        <v>15318</v>
      </c>
    </row>
    <row r="7" spans="1:9">
      <c r="A7" t="s">
        <v>5</v>
      </c>
      <c r="B7">
        <v>9240</v>
      </c>
      <c r="C7">
        <v>10236</v>
      </c>
      <c r="E7">
        <v>11132</v>
      </c>
      <c r="F7">
        <v>12328</v>
      </c>
      <c r="H7">
        <v>13424</v>
      </c>
      <c r="I7">
        <v>14490</v>
      </c>
    </row>
    <row r="8" spans="1:9">
      <c r="A8" t="s">
        <v>30</v>
      </c>
      <c r="B8">
        <v>1899</v>
      </c>
      <c r="C8">
        <v>2093</v>
      </c>
      <c r="E8">
        <v>2187</v>
      </c>
      <c r="F8">
        <v>2181</v>
      </c>
      <c r="H8">
        <v>2375</v>
      </c>
      <c r="I8">
        <v>2569</v>
      </c>
    </row>
    <row r="9" spans="1:9">
      <c r="A9" t="s">
        <v>19</v>
      </c>
      <c r="B9">
        <v>8925</v>
      </c>
      <c r="C9">
        <v>9463</v>
      </c>
      <c r="E9">
        <v>10001</v>
      </c>
      <c r="F9">
        <v>10739</v>
      </c>
      <c r="H9">
        <v>11227</v>
      </c>
      <c r="I9">
        <v>11445</v>
      </c>
    </row>
    <row r="10" spans="1:9">
      <c r="A10" t="s">
        <v>20</v>
      </c>
      <c r="B10">
        <v>5562</v>
      </c>
      <c r="C10">
        <v>5908</v>
      </c>
      <c r="E10">
        <v>6054</v>
      </c>
      <c r="F10">
        <v>6400</v>
      </c>
      <c r="H10">
        <v>6546</v>
      </c>
      <c r="I10">
        <v>6892</v>
      </c>
    </row>
    <row r="11" spans="1:9">
      <c r="A11" t="s">
        <v>29</v>
      </c>
      <c r="B11">
        <v>1390</v>
      </c>
      <c r="C11">
        <v>1502</v>
      </c>
      <c r="E11">
        <v>1584</v>
      </c>
      <c r="F11">
        <v>1826</v>
      </c>
      <c r="H11">
        <v>2038</v>
      </c>
      <c r="I11">
        <v>2250</v>
      </c>
    </row>
    <row r="12" spans="1:9">
      <c r="A12" t="s">
        <v>6</v>
      </c>
      <c r="B12">
        <v>7082</v>
      </c>
      <c r="C12">
        <v>7693</v>
      </c>
      <c r="E12">
        <v>8264</v>
      </c>
      <c r="F12">
        <v>8735</v>
      </c>
      <c r="H12">
        <v>9126</v>
      </c>
      <c r="I12">
        <v>10037</v>
      </c>
    </row>
    <row r="13" spans="1:9">
      <c r="A13" t="s">
        <v>7</v>
      </c>
      <c r="B13">
        <v>4980</v>
      </c>
      <c r="C13">
        <v>5205</v>
      </c>
      <c r="E13">
        <v>5330</v>
      </c>
      <c r="F13">
        <v>5455</v>
      </c>
      <c r="H13">
        <v>5880</v>
      </c>
      <c r="I13">
        <v>6005</v>
      </c>
    </row>
    <row r="14" spans="1:9">
      <c r="A14" t="s">
        <v>31</v>
      </c>
      <c r="B14">
        <v>2093</v>
      </c>
      <c r="C14">
        <v>2200</v>
      </c>
      <c r="E14">
        <v>2257</v>
      </c>
      <c r="F14">
        <v>2314</v>
      </c>
      <c r="H14">
        <v>2401</v>
      </c>
      <c r="I14">
        <v>2498</v>
      </c>
    </row>
    <row r="16" spans="1:9">
      <c r="A16" t="s">
        <v>41</v>
      </c>
      <c r="B16" t="s">
        <v>32</v>
      </c>
      <c r="C16" t="s">
        <v>22</v>
      </c>
      <c r="D16" t="s">
        <v>42</v>
      </c>
      <c r="E16" t="s">
        <v>47</v>
      </c>
    </row>
    <row r="17" spans="1:9">
      <c r="B17" t="s">
        <v>23</v>
      </c>
      <c r="C17" t="s">
        <v>25</v>
      </c>
      <c r="E17" t="s">
        <v>27</v>
      </c>
      <c r="F17" t="s">
        <v>37</v>
      </c>
      <c r="H17" t="s">
        <v>38</v>
      </c>
      <c r="I17" t="s">
        <v>39</v>
      </c>
    </row>
    <row r="18" spans="1:9">
      <c r="A18" t="s">
        <v>19</v>
      </c>
      <c r="B18">
        <v>8742</v>
      </c>
      <c r="C18">
        <v>9324</v>
      </c>
      <c r="E18">
        <v>12293</v>
      </c>
      <c r="F18">
        <v>14262</v>
      </c>
      <c r="H18">
        <v>16231</v>
      </c>
      <c r="I18">
        <v>18200</v>
      </c>
    </row>
    <row r="19" spans="1:9">
      <c r="A19" t="s">
        <v>20</v>
      </c>
      <c r="B19">
        <v>6792</v>
      </c>
      <c r="C19">
        <v>7294</v>
      </c>
      <c r="E19">
        <v>8209</v>
      </c>
      <c r="F19">
        <v>9124</v>
      </c>
      <c r="H19">
        <v>10939</v>
      </c>
      <c r="I19">
        <v>12754</v>
      </c>
    </row>
    <row r="20" spans="1:9">
      <c r="A20" t="s">
        <v>29</v>
      </c>
      <c r="B20">
        <v>1428</v>
      </c>
      <c r="C20">
        <v>1672</v>
      </c>
      <c r="E20">
        <v>1900</v>
      </c>
      <c r="F20">
        <v>2128</v>
      </c>
      <c r="H20">
        <v>2356</v>
      </c>
      <c r="I20">
        <v>2584</v>
      </c>
    </row>
    <row r="21" spans="1:9">
      <c r="A21" t="s">
        <v>4</v>
      </c>
      <c r="B21">
        <v>13908</v>
      </c>
      <c r="C21">
        <v>13904</v>
      </c>
      <c r="E21">
        <v>12815</v>
      </c>
      <c r="F21">
        <v>13226</v>
      </c>
      <c r="H21">
        <v>13637</v>
      </c>
      <c r="I21">
        <v>14048</v>
      </c>
    </row>
    <row r="22" spans="1:9">
      <c r="A22" t="s">
        <v>5</v>
      </c>
      <c r="B22">
        <v>9240</v>
      </c>
      <c r="C22">
        <v>10942</v>
      </c>
      <c r="E22">
        <v>10425</v>
      </c>
      <c r="F22">
        <v>11108</v>
      </c>
      <c r="H22">
        <v>11791</v>
      </c>
      <c r="I22">
        <v>12474</v>
      </c>
    </row>
    <row r="23" spans="1:9">
      <c r="A23" t="s">
        <v>30</v>
      </c>
      <c r="B23">
        <v>1899</v>
      </c>
      <c r="C23">
        <v>1634</v>
      </c>
      <c r="E23">
        <v>1848</v>
      </c>
      <c r="F23">
        <v>2162</v>
      </c>
      <c r="H23">
        <v>2376</v>
      </c>
      <c r="I23">
        <v>2590</v>
      </c>
    </row>
    <row r="24" spans="1:9">
      <c r="A24" t="s">
        <v>19</v>
      </c>
      <c r="B24">
        <v>8925</v>
      </c>
      <c r="C24">
        <v>9428</v>
      </c>
      <c r="E24">
        <v>12327</v>
      </c>
      <c r="F24">
        <v>15226</v>
      </c>
      <c r="H24">
        <v>18125</v>
      </c>
      <c r="I24">
        <v>21024</v>
      </c>
    </row>
    <row r="25" spans="1:9">
      <c r="A25" t="s">
        <v>20</v>
      </c>
      <c r="B25">
        <v>5562</v>
      </c>
      <c r="C25">
        <v>6294</v>
      </c>
      <c r="E25">
        <v>8925</v>
      </c>
      <c r="F25">
        <v>12556</v>
      </c>
      <c r="H25">
        <v>15187</v>
      </c>
      <c r="I25">
        <v>18218</v>
      </c>
    </row>
    <row r="26" spans="1:9">
      <c r="A26" t="s">
        <v>29</v>
      </c>
      <c r="B26">
        <v>1390</v>
      </c>
      <c r="C26">
        <v>1699</v>
      </c>
      <c r="E26">
        <v>1778</v>
      </c>
      <c r="F26">
        <v>1957</v>
      </c>
      <c r="H26">
        <v>2096</v>
      </c>
      <c r="I26">
        <v>2235</v>
      </c>
    </row>
    <row r="27" spans="1:9">
      <c r="A27" t="s">
        <v>6</v>
      </c>
      <c r="B27">
        <v>7082</v>
      </c>
      <c r="C27">
        <v>9002</v>
      </c>
      <c r="E27">
        <v>20580</v>
      </c>
      <c r="F27">
        <v>22158</v>
      </c>
      <c r="H27">
        <v>26736</v>
      </c>
      <c r="I27">
        <v>31314</v>
      </c>
    </row>
    <row r="28" spans="1:9">
      <c r="A28" t="s">
        <v>7</v>
      </c>
      <c r="B28">
        <v>4980</v>
      </c>
      <c r="C28">
        <v>5256</v>
      </c>
      <c r="E28">
        <v>12093</v>
      </c>
      <c r="F28">
        <v>14930</v>
      </c>
      <c r="H28">
        <v>17767</v>
      </c>
      <c r="I28">
        <v>19604</v>
      </c>
    </row>
    <row r="29" spans="1:9">
      <c r="A29" t="s">
        <v>31</v>
      </c>
      <c r="B29">
        <v>2093</v>
      </c>
      <c r="C29">
        <v>2298</v>
      </c>
      <c r="E29">
        <v>2293</v>
      </c>
      <c r="F29">
        <v>2388</v>
      </c>
      <c r="H29">
        <v>2433</v>
      </c>
      <c r="I29">
        <v>2478</v>
      </c>
    </row>
    <row r="31" spans="1:9">
      <c r="A31" t="s">
        <v>56</v>
      </c>
    </row>
    <row r="32" spans="1:9">
      <c r="B32" t="s">
        <v>23</v>
      </c>
      <c r="C32" t="s">
        <v>24</v>
      </c>
      <c r="E32" t="s">
        <v>33</v>
      </c>
      <c r="F32" t="s">
        <v>34</v>
      </c>
      <c r="H32" t="s">
        <v>35</v>
      </c>
      <c r="I32" t="s">
        <v>36</v>
      </c>
    </row>
    <row r="33" spans="1:9">
      <c r="A33" t="s">
        <v>19</v>
      </c>
      <c r="B33">
        <v>172015</v>
      </c>
      <c r="C33">
        <v>172015</v>
      </c>
      <c r="E33">
        <v>172015</v>
      </c>
      <c r="F33">
        <v>172015</v>
      </c>
      <c r="H33">
        <v>172015</v>
      </c>
      <c r="I33">
        <v>172015</v>
      </c>
    </row>
    <row r="34" spans="1:9">
      <c r="A34" t="s">
        <v>20</v>
      </c>
      <c r="B34">
        <v>172015</v>
      </c>
      <c r="C34">
        <v>172015</v>
      </c>
      <c r="E34">
        <v>172015</v>
      </c>
      <c r="F34">
        <v>172015</v>
      </c>
      <c r="H34">
        <v>172015</v>
      </c>
      <c r="I34">
        <v>172015</v>
      </c>
    </row>
    <row r="35" spans="1:9">
      <c r="A35" t="s">
        <v>29</v>
      </c>
      <c r="B35">
        <v>172015</v>
      </c>
      <c r="C35">
        <v>172015</v>
      </c>
      <c r="E35">
        <v>172015</v>
      </c>
      <c r="F35">
        <v>172015</v>
      </c>
      <c r="H35">
        <v>172015</v>
      </c>
      <c r="I35">
        <v>172015</v>
      </c>
    </row>
    <row r="36" spans="1:9">
      <c r="A36" t="s">
        <v>4</v>
      </c>
      <c r="B36">
        <v>172015</v>
      </c>
      <c r="C36">
        <v>172015</v>
      </c>
      <c r="E36">
        <v>172015</v>
      </c>
      <c r="F36">
        <v>172015</v>
      </c>
      <c r="H36">
        <v>172015</v>
      </c>
      <c r="I36">
        <v>172015</v>
      </c>
    </row>
    <row r="37" spans="1:9">
      <c r="A37" t="s">
        <v>5</v>
      </c>
      <c r="B37">
        <v>172015</v>
      </c>
      <c r="C37">
        <v>172015</v>
      </c>
      <c r="E37">
        <v>172015</v>
      </c>
      <c r="F37">
        <v>172015</v>
      </c>
      <c r="H37">
        <v>172015</v>
      </c>
      <c r="I37">
        <v>172015</v>
      </c>
    </row>
    <row r="38" spans="1:9">
      <c r="A38" t="s">
        <v>30</v>
      </c>
      <c r="B38">
        <v>172015</v>
      </c>
      <c r="C38">
        <v>172015</v>
      </c>
      <c r="E38">
        <v>172015</v>
      </c>
      <c r="F38">
        <v>172015</v>
      </c>
      <c r="H38">
        <v>172015</v>
      </c>
      <c r="I38">
        <v>172015</v>
      </c>
    </row>
    <row r="39" spans="1:9">
      <c r="A39" t="s">
        <v>19</v>
      </c>
      <c r="B39">
        <v>172015</v>
      </c>
      <c r="C39">
        <v>172015</v>
      </c>
      <c r="E39">
        <v>172015</v>
      </c>
      <c r="F39">
        <v>172015</v>
      </c>
      <c r="H39">
        <v>172015</v>
      </c>
      <c r="I39">
        <v>172015</v>
      </c>
    </row>
    <row r="40" spans="1:9">
      <c r="A40" t="s">
        <v>20</v>
      </c>
      <c r="B40">
        <v>172015</v>
      </c>
      <c r="C40">
        <v>172015</v>
      </c>
      <c r="E40">
        <v>172015</v>
      </c>
      <c r="F40">
        <v>172015</v>
      </c>
      <c r="H40">
        <v>172015</v>
      </c>
      <c r="I40">
        <v>172015</v>
      </c>
    </row>
    <row r="41" spans="1:9">
      <c r="A41" t="s">
        <v>29</v>
      </c>
      <c r="B41">
        <v>172015</v>
      </c>
      <c r="C41">
        <v>172015</v>
      </c>
      <c r="E41">
        <v>172015</v>
      </c>
      <c r="F41">
        <v>172015</v>
      </c>
      <c r="H41">
        <v>172015</v>
      </c>
      <c r="I41">
        <v>172015</v>
      </c>
    </row>
    <row r="42" spans="1:9">
      <c r="A42" t="s">
        <v>6</v>
      </c>
      <c r="B42">
        <v>172015</v>
      </c>
      <c r="C42">
        <v>172015</v>
      </c>
      <c r="E42">
        <v>172015</v>
      </c>
      <c r="F42">
        <v>172015</v>
      </c>
      <c r="H42">
        <v>172015</v>
      </c>
      <c r="I42">
        <v>172015</v>
      </c>
    </row>
    <row r="43" spans="1:9">
      <c r="A43" t="s">
        <v>7</v>
      </c>
      <c r="B43">
        <v>172015</v>
      </c>
      <c r="C43">
        <v>172015</v>
      </c>
      <c r="E43">
        <v>172015</v>
      </c>
      <c r="F43">
        <v>172015</v>
      </c>
      <c r="H43">
        <v>172015</v>
      </c>
      <c r="I43">
        <v>172015</v>
      </c>
    </row>
    <row r="44" spans="1:9">
      <c r="A44" t="s">
        <v>31</v>
      </c>
      <c r="B44">
        <v>172015</v>
      </c>
      <c r="C44">
        <v>172015</v>
      </c>
      <c r="E44">
        <v>172015</v>
      </c>
      <c r="F44">
        <v>172015</v>
      </c>
      <c r="H44">
        <v>172015</v>
      </c>
      <c r="I44">
        <v>172015</v>
      </c>
    </row>
    <row r="46" spans="1:9">
      <c r="A46" t="s">
        <v>61</v>
      </c>
    </row>
    <row r="47" spans="1:9">
      <c r="B47" t="s">
        <v>23</v>
      </c>
      <c r="C47" t="s">
        <v>25</v>
      </c>
      <c r="E47" t="s">
        <v>27</v>
      </c>
      <c r="F47" t="s">
        <v>37</v>
      </c>
      <c r="H47" t="s">
        <v>38</v>
      </c>
      <c r="I47" t="s">
        <v>39</v>
      </c>
    </row>
    <row r="48" spans="1:9">
      <c r="A48" t="s">
        <v>19</v>
      </c>
      <c r="B48">
        <v>172015</v>
      </c>
      <c r="C48">
        <v>172015</v>
      </c>
      <c r="E48">
        <v>172015</v>
      </c>
      <c r="F48">
        <v>172015</v>
      </c>
      <c r="H48">
        <v>172015</v>
      </c>
      <c r="I48">
        <v>172015</v>
      </c>
    </row>
    <row r="49" spans="1:9">
      <c r="A49" t="s">
        <v>20</v>
      </c>
      <c r="B49">
        <v>172015</v>
      </c>
      <c r="C49">
        <v>172015</v>
      </c>
      <c r="E49">
        <v>172015</v>
      </c>
      <c r="F49">
        <v>172015</v>
      </c>
      <c r="H49">
        <v>172015</v>
      </c>
      <c r="I49">
        <v>172015</v>
      </c>
    </row>
    <row r="50" spans="1:9">
      <c r="A50" t="s">
        <v>29</v>
      </c>
      <c r="B50">
        <v>172015</v>
      </c>
      <c r="C50">
        <v>172015</v>
      </c>
      <c r="E50">
        <v>172015</v>
      </c>
      <c r="F50">
        <v>172015</v>
      </c>
      <c r="H50">
        <v>172015</v>
      </c>
      <c r="I50">
        <v>172015</v>
      </c>
    </row>
    <row r="51" spans="1:9">
      <c r="A51" t="s">
        <v>4</v>
      </c>
      <c r="B51">
        <v>172015</v>
      </c>
      <c r="C51">
        <v>172015</v>
      </c>
      <c r="E51">
        <v>172015</v>
      </c>
      <c r="F51">
        <v>172015</v>
      </c>
      <c r="H51">
        <v>172015</v>
      </c>
      <c r="I51">
        <v>172015</v>
      </c>
    </row>
    <row r="52" spans="1:9">
      <c r="A52" t="s">
        <v>5</v>
      </c>
      <c r="B52">
        <v>172015</v>
      </c>
      <c r="C52">
        <v>172015</v>
      </c>
      <c r="E52">
        <v>172015</v>
      </c>
      <c r="F52">
        <v>172015</v>
      </c>
      <c r="H52">
        <v>172015</v>
      </c>
      <c r="I52">
        <v>172015</v>
      </c>
    </row>
    <row r="53" spans="1:9">
      <c r="A53" t="s">
        <v>30</v>
      </c>
      <c r="B53">
        <v>172015</v>
      </c>
      <c r="C53">
        <v>172015</v>
      </c>
      <c r="E53">
        <v>172015</v>
      </c>
      <c r="F53">
        <v>172015</v>
      </c>
      <c r="H53">
        <v>172015</v>
      </c>
      <c r="I53">
        <v>172015</v>
      </c>
    </row>
    <row r="54" spans="1:9">
      <c r="A54" t="s">
        <v>19</v>
      </c>
      <c r="B54">
        <v>172015</v>
      </c>
      <c r="C54">
        <v>172015</v>
      </c>
      <c r="E54">
        <v>172015</v>
      </c>
      <c r="F54">
        <v>172015</v>
      </c>
      <c r="H54">
        <v>172015</v>
      </c>
      <c r="I54">
        <v>172015</v>
      </c>
    </row>
    <row r="55" spans="1:9">
      <c r="A55" t="s">
        <v>20</v>
      </c>
      <c r="B55">
        <v>172015</v>
      </c>
      <c r="C55">
        <v>172015</v>
      </c>
      <c r="E55">
        <v>172015</v>
      </c>
      <c r="F55">
        <v>172015</v>
      </c>
      <c r="H55">
        <v>172015</v>
      </c>
      <c r="I55">
        <v>172015</v>
      </c>
    </row>
    <row r="56" spans="1:9">
      <c r="A56" t="s">
        <v>29</v>
      </c>
      <c r="B56">
        <v>172015</v>
      </c>
      <c r="C56">
        <v>172015</v>
      </c>
      <c r="E56">
        <v>172015</v>
      </c>
      <c r="F56">
        <v>172015</v>
      </c>
      <c r="H56">
        <v>172015</v>
      </c>
      <c r="I56">
        <v>172015</v>
      </c>
    </row>
    <row r="57" spans="1:9">
      <c r="A57" t="s">
        <v>6</v>
      </c>
      <c r="B57">
        <v>172015</v>
      </c>
      <c r="C57">
        <v>172015</v>
      </c>
      <c r="E57">
        <v>172015</v>
      </c>
      <c r="F57">
        <v>172015</v>
      </c>
      <c r="H57">
        <v>172015</v>
      </c>
      <c r="I57">
        <v>172015</v>
      </c>
    </row>
    <row r="58" spans="1:9">
      <c r="A58" t="s">
        <v>7</v>
      </c>
      <c r="B58">
        <v>172015</v>
      </c>
      <c r="C58">
        <v>172015</v>
      </c>
      <c r="E58">
        <v>172015</v>
      </c>
      <c r="F58">
        <v>172015</v>
      </c>
      <c r="H58">
        <v>172015</v>
      </c>
      <c r="I58">
        <v>172015</v>
      </c>
    </row>
    <row r="59" spans="1:9">
      <c r="A59" t="s">
        <v>31</v>
      </c>
      <c r="B59">
        <v>172015</v>
      </c>
      <c r="C59">
        <v>172015</v>
      </c>
      <c r="E59">
        <v>172015</v>
      </c>
      <c r="F59">
        <v>172015</v>
      </c>
      <c r="H59">
        <v>172015</v>
      </c>
      <c r="I59">
        <v>172015</v>
      </c>
    </row>
    <row r="61" spans="1:9">
      <c r="A61" t="s">
        <v>57</v>
      </c>
    </row>
    <row r="62" spans="1:9">
      <c r="B62" t="s">
        <v>23</v>
      </c>
      <c r="C62" t="s">
        <v>24</v>
      </c>
      <c r="E62" t="s">
        <v>33</v>
      </c>
      <c r="F62" t="s">
        <v>34</v>
      </c>
      <c r="H62" t="s">
        <v>35</v>
      </c>
      <c r="I62" t="s">
        <v>36</v>
      </c>
    </row>
    <row r="63" spans="1:9">
      <c r="A63" t="s">
        <v>19</v>
      </c>
      <c r="B63">
        <v>33744</v>
      </c>
      <c r="C63">
        <v>33744</v>
      </c>
      <c r="E63">
        <v>33744</v>
      </c>
      <c r="F63">
        <v>33744</v>
      </c>
      <c r="H63">
        <v>33744</v>
      </c>
      <c r="I63">
        <v>33744</v>
      </c>
    </row>
    <row r="64" spans="1:9">
      <c r="A64" t="s">
        <v>20</v>
      </c>
      <c r="B64">
        <v>33744</v>
      </c>
      <c r="C64">
        <v>33744</v>
      </c>
      <c r="E64">
        <v>33744</v>
      </c>
      <c r="F64">
        <v>33744</v>
      </c>
      <c r="H64">
        <v>33744</v>
      </c>
      <c r="I64">
        <v>33744</v>
      </c>
    </row>
    <row r="65" spans="1:9">
      <c r="A65" t="s">
        <v>29</v>
      </c>
      <c r="B65">
        <v>33744</v>
      </c>
      <c r="C65">
        <v>33744</v>
      </c>
      <c r="E65">
        <v>33744</v>
      </c>
      <c r="F65">
        <v>33744</v>
      </c>
      <c r="H65">
        <v>33744</v>
      </c>
      <c r="I65">
        <v>33744</v>
      </c>
    </row>
    <row r="66" spans="1:9">
      <c r="A66" t="s">
        <v>4</v>
      </c>
      <c r="B66">
        <v>33744</v>
      </c>
      <c r="C66">
        <v>33744</v>
      </c>
      <c r="E66">
        <v>33744</v>
      </c>
      <c r="F66">
        <v>33744</v>
      </c>
      <c r="H66">
        <v>33744</v>
      </c>
      <c r="I66">
        <v>33744</v>
      </c>
    </row>
    <row r="67" spans="1:9">
      <c r="A67" t="s">
        <v>5</v>
      </c>
      <c r="B67">
        <v>33744</v>
      </c>
      <c r="C67">
        <v>33744</v>
      </c>
      <c r="E67">
        <v>33744</v>
      </c>
      <c r="F67">
        <v>33744</v>
      </c>
      <c r="H67">
        <v>33744</v>
      </c>
      <c r="I67">
        <v>33744</v>
      </c>
    </row>
    <row r="68" spans="1:9">
      <c r="A68" t="s">
        <v>30</v>
      </c>
      <c r="B68">
        <v>33744</v>
      </c>
      <c r="C68">
        <v>33744</v>
      </c>
      <c r="E68">
        <v>33744</v>
      </c>
      <c r="F68">
        <v>33744</v>
      </c>
      <c r="H68">
        <v>33744</v>
      </c>
      <c r="I68">
        <v>33744</v>
      </c>
    </row>
    <row r="69" spans="1:9">
      <c r="A69" t="s">
        <v>19</v>
      </c>
      <c r="B69">
        <v>33744</v>
      </c>
      <c r="C69">
        <v>33744</v>
      </c>
      <c r="E69">
        <v>33744</v>
      </c>
      <c r="F69">
        <v>33744</v>
      </c>
      <c r="H69">
        <v>33744</v>
      </c>
      <c r="I69">
        <v>33744</v>
      </c>
    </row>
    <row r="70" spans="1:9">
      <c r="A70" t="s">
        <v>20</v>
      </c>
      <c r="B70">
        <v>33744</v>
      </c>
      <c r="C70">
        <v>33744</v>
      </c>
      <c r="E70">
        <v>33744</v>
      </c>
      <c r="F70">
        <v>33744</v>
      </c>
      <c r="H70">
        <v>33744</v>
      </c>
      <c r="I70">
        <v>33744</v>
      </c>
    </row>
    <row r="71" spans="1:9">
      <c r="A71" t="s">
        <v>29</v>
      </c>
      <c r="B71">
        <v>33744</v>
      </c>
      <c r="C71">
        <v>33744</v>
      </c>
      <c r="E71">
        <v>33744</v>
      </c>
      <c r="F71">
        <v>33744</v>
      </c>
      <c r="H71">
        <v>33744</v>
      </c>
      <c r="I71">
        <v>33744</v>
      </c>
    </row>
    <row r="72" spans="1:9">
      <c r="A72" t="s">
        <v>6</v>
      </c>
      <c r="B72">
        <v>33744</v>
      </c>
      <c r="C72">
        <v>33744</v>
      </c>
      <c r="E72">
        <v>33744</v>
      </c>
      <c r="F72">
        <v>33744</v>
      </c>
      <c r="H72">
        <v>33744</v>
      </c>
      <c r="I72">
        <v>33744</v>
      </c>
    </row>
    <row r="73" spans="1:9">
      <c r="A73" t="s">
        <v>7</v>
      </c>
      <c r="B73">
        <v>33744</v>
      </c>
      <c r="C73">
        <v>33744</v>
      </c>
      <c r="E73">
        <v>33744</v>
      </c>
      <c r="F73">
        <v>33744</v>
      </c>
      <c r="H73">
        <v>33744</v>
      </c>
      <c r="I73">
        <v>33744</v>
      </c>
    </row>
    <row r="74" spans="1:9">
      <c r="A74" t="s">
        <v>31</v>
      </c>
      <c r="B74">
        <v>33744</v>
      </c>
      <c r="C74">
        <v>33744</v>
      </c>
      <c r="E74">
        <v>33744</v>
      </c>
      <c r="F74">
        <v>33744</v>
      </c>
      <c r="H74">
        <v>33744</v>
      </c>
      <c r="I74">
        <v>33744</v>
      </c>
    </row>
    <row r="76" spans="1:9">
      <c r="A76" t="s">
        <v>62</v>
      </c>
    </row>
    <row r="77" spans="1:9">
      <c r="B77" t="s">
        <v>23</v>
      </c>
      <c r="C77" t="s">
        <v>25</v>
      </c>
      <c r="E77" t="s">
        <v>27</v>
      </c>
      <c r="F77" t="s">
        <v>37</v>
      </c>
      <c r="H77" t="s">
        <v>38</v>
      </c>
      <c r="I77" t="s">
        <v>39</v>
      </c>
    </row>
    <row r="78" spans="1:9">
      <c r="A78" t="s">
        <v>19</v>
      </c>
      <c r="B78">
        <v>33744</v>
      </c>
      <c r="C78">
        <v>33744</v>
      </c>
      <c r="E78">
        <v>33744</v>
      </c>
      <c r="F78">
        <v>33744</v>
      </c>
      <c r="H78">
        <v>33744</v>
      </c>
      <c r="I78">
        <v>33744</v>
      </c>
    </row>
    <row r="79" spans="1:9">
      <c r="A79" t="s">
        <v>20</v>
      </c>
      <c r="B79">
        <v>33744</v>
      </c>
      <c r="C79">
        <v>33744</v>
      </c>
      <c r="E79">
        <v>33744</v>
      </c>
      <c r="F79">
        <v>33744</v>
      </c>
      <c r="H79">
        <v>33744</v>
      </c>
      <c r="I79">
        <v>33744</v>
      </c>
    </row>
    <row r="80" spans="1:9">
      <c r="A80" t="s">
        <v>29</v>
      </c>
      <c r="B80">
        <v>33744</v>
      </c>
      <c r="C80">
        <v>33744</v>
      </c>
      <c r="E80">
        <v>33744</v>
      </c>
      <c r="F80">
        <v>33744</v>
      </c>
      <c r="H80">
        <v>33744</v>
      </c>
      <c r="I80">
        <v>33744</v>
      </c>
    </row>
    <row r="81" spans="1:9">
      <c r="A81" t="s">
        <v>4</v>
      </c>
      <c r="B81">
        <v>33744</v>
      </c>
      <c r="C81">
        <v>33744</v>
      </c>
      <c r="E81">
        <v>33744</v>
      </c>
      <c r="F81">
        <v>33744</v>
      </c>
      <c r="H81">
        <v>33744</v>
      </c>
      <c r="I81">
        <v>33744</v>
      </c>
    </row>
    <row r="82" spans="1:9">
      <c r="A82" t="s">
        <v>5</v>
      </c>
      <c r="B82">
        <v>33744</v>
      </c>
      <c r="C82">
        <v>33744</v>
      </c>
      <c r="E82">
        <v>33744</v>
      </c>
      <c r="F82">
        <v>33744</v>
      </c>
      <c r="H82">
        <v>33744</v>
      </c>
      <c r="I82">
        <v>33744</v>
      </c>
    </row>
    <row r="83" spans="1:9">
      <c r="A83" t="s">
        <v>30</v>
      </c>
      <c r="B83">
        <v>33744</v>
      </c>
      <c r="C83">
        <v>33744</v>
      </c>
      <c r="E83">
        <v>33744</v>
      </c>
      <c r="F83">
        <v>33744</v>
      </c>
      <c r="H83">
        <v>33744</v>
      </c>
      <c r="I83">
        <v>33744</v>
      </c>
    </row>
    <row r="84" spans="1:9">
      <c r="A84" t="s">
        <v>19</v>
      </c>
      <c r="B84">
        <v>33744</v>
      </c>
      <c r="C84">
        <v>33744</v>
      </c>
      <c r="E84">
        <v>33744</v>
      </c>
      <c r="F84">
        <v>33744</v>
      </c>
      <c r="H84">
        <v>33744</v>
      </c>
      <c r="I84">
        <v>33744</v>
      </c>
    </row>
    <row r="85" spans="1:9">
      <c r="A85" t="s">
        <v>20</v>
      </c>
      <c r="B85">
        <v>33744</v>
      </c>
      <c r="C85">
        <v>33744</v>
      </c>
      <c r="E85">
        <v>33744</v>
      </c>
      <c r="F85">
        <v>33744</v>
      </c>
      <c r="H85">
        <v>33744</v>
      </c>
      <c r="I85">
        <v>33744</v>
      </c>
    </row>
    <row r="86" spans="1:9">
      <c r="A86" t="s">
        <v>29</v>
      </c>
      <c r="B86">
        <v>33744</v>
      </c>
      <c r="C86">
        <v>33744</v>
      </c>
      <c r="E86">
        <v>33744</v>
      </c>
      <c r="F86">
        <v>33744</v>
      </c>
      <c r="H86">
        <v>33744</v>
      </c>
      <c r="I86">
        <v>33744</v>
      </c>
    </row>
    <row r="87" spans="1:9">
      <c r="A87" t="s">
        <v>6</v>
      </c>
      <c r="B87">
        <v>33744</v>
      </c>
      <c r="C87">
        <v>33744</v>
      </c>
      <c r="E87">
        <v>33744</v>
      </c>
      <c r="F87">
        <v>33744</v>
      </c>
      <c r="H87">
        <v>33744</v>
      </c>
      <c r="I87">
        <v>33744</v>
      </c>
    </row>
    <row r="88" spans="1:9">
      <c r="A88" t="s">
        <v>7</v>
      </c>
      <c r="B88">
        <v>33744</v>
      </c>
      <c r="C88">
        <v>33744</v>
      </c>
      <c r="E88">
        <v>33744</v>
      </c>
      <c r="F88">
        <v>33744</v>
      </c>
      <c r="H88">
        <v>33744</v>
      </c>
      <c r="I88">
        <v>33744</v>
      </c>
    </row>
    <row r="89" spans="1:9">
      <c r="A89" t="s">
        <v>31</v>
      </c>
      <c r="B89">
        <v>33744</v>
      </c>
      <c r="C89">
        <v>33744</v>
      </c>
      <c r="E89">
        <v>33744</v>
      </c>
      <c r="F89">
        <v>33744</v>
      </c>
      <c r="H89">
        <v>33744</v>
      </c>
      <c r="I89">
        <v>33744</v>
      </c>
    </row>
    <row r="91" spans="1:9">
      <c r="A91" t="s">
        <v>55</v>
      </c>
    </row>
    <row r="92" spans="1:9">
      <c r="B92" t="s">
        <v>23</v>
      </c>
      <c r="C92" t="s">
        <v>24</v>
      </c>
      <c r="E92" t="s">
        <v>33</v>
      </c>
      <c r="F92" t="s">
        <v>34</v>
      </c>
      <c r="H92" t="s">
        <v>35</v>
      </c>
      <c r="I92" t="s">
        <v>36</v>
      </c>
    </row>
    <row r="93" spans="1:9">
      <c r="A93" t="s">
        <v>19</v>
      </c>
      <c r="B93">
        <v>0</v>
      </c>
      <c r="C93">
        <v>0</v>
      </c>
      <c r="E93">
        <v>0</v>
      </c>
      <c r="F93">
        <v>0</v>
      </c>
      <c r="H93">
        <v>0</v>
      </c>
      <c r="I93">
        <v>0</v>
      </c>
    </row>
    <row r="94" spans="1:9">
      <c r="A94" t="s">
        <v>20</v>
      </c>
      <c r="B94">
        <v>0</v>
      </c>
      <c r="C94">
        <v>0</v>
      </c>
      <c r="E94">
        <v>0</v>
      </c>
      <c r="F94">
        <v>0</v>
      </c>
      <c r="H94">
        <v>0</v>
      </c>
      <c r="I94">
        <v>0</v>
      </c>
    </row>
    <row r="95" spans="1:9">
      <c r="A95" t="s">
        <v>29</v>
      </c>
      <c r="B95">
        <v>0</v>
      </c>
      <c r="C95">
        <v>0</v>
      </c>
      <c r="E95">
        <v>0</v>
      </c>
      <c r="F95">
        <v>0</v>
      </c>
      <c r="H95">
        <v>0</v>
      </c>
      <c r="I95">
        <v>0</v>
      </c>
    </row>
    <row r="96" spans="1:9">
      <c r="A96" t="s">
        <v>4</v>
      </c>
      <c r="B96">
        <v>0</v>
      </c>
      <c r="C96">
        <v>0</v>
      </c>
      <c r="E96">
        <v>0</v>
      </c>
      <c r="F96">
        <v>0</v>
      </c>
      <c r="H96">
        <v>0</v>
      </c>
      <c r="I96">
        <v>0</v>
      </c>
    </row>
    <row r="97" spans="1:9">
      <c r="A97" t="s">
        <v>5</v>
      </c>
      <c r="B97">
        <v>0</v>
      </c>
      <c r="C97">
        <v>0</v>
      </c>
      <c r="E97">
        <v>0</v>
      </c>
      <c r="F97">
        <v>0</v>
      </c>
      <c r="H97">
        <v>0</v>
      </c>
      <c r="I97">
        <v>0</v>
      </c>
    </row>
    <row r="98" spans="1:9">
      <c r="A98" t="s">
        <v>30</v>
      </c>
      <c r="B98">
        <v>0</v>
      </c>
      <c r="C98">
        <v>0</v>
      </c>
      <c r="E98">
        <v>0</v>
      </c>
      <c r="F98">
        <v>0</v>
      </c>
      <c r="H98">
        <v>0</v>
      </c>
      <c r="I98">
        <v>0</v>
      </c>
    </row>
    <row r="99" spans="1:9">
      <c r="A99" t="s">
        <v>19</v>
      </c>
      <c r="B99">
        <f>B84+B9</f>
        <v>42669</v>
      </c>
      <c r="C99">
        <f>C84+C9</f>
        <v>43207</v>
      </c>
      <c r="E99">
        <f>E84+E9</f>
        <v>43745</v>
      </c>
      <c r="F99">
        <f>F84+F9</f>
        <v>44483</v>
      </c>
      <c r="H99">
        <f>H84+H9</f>
        <v>44971</v>
      </c>
      <c r="I99">
        <f>I84+I9</f>
        <v>45189</v>
      </c>
    </row>
    <row r="100" spans="1:9">
      <c r="A100" t="s">
        <v>20</v>
      </c>
      <c r="B100">
        <f t="shared" ref="B100:C100" si="0">B85+B10</f>
        <v>39306</v>
      </c>
      <c r="C100">
        <f t="shared" si="0"/>
        <v>39652</v>
      </c>
      <c r="E100">
        <f t="shared" ref="E100:F100" si="1">E85+E10</f>
        <v>39798</v>
      </c>
      <c r="F100">
        <f t="shared" si="1"/>
        <v>40144</v>
      </c>
      <c r="H100">
        <f t="shared" ref="H100:I100" si="2">H85+H10</f>
        <v>40290</v>
      </c>
      <c r="I100">
        <f t="shared" si="2"/>
        <v>40636</v>
      </c>
    </row>
    <row r="101" spans="1:9">
      <c r="A101" t="s">
        <v>29</v>
      </c>
      <c r="B101">
        <f t="shared" ref="B101:C101" si="3">B86+B11</f>
        <v>35134</v>
      </c>
      <c r="C101">
        <f t="shared" si="3"/>
        <v>35246</v>
      </c>
      <c r="E101">
        <f t="shared" ref="E101:F101" si="4">E86+E11</f>
        <v>35328</v>
      </c>
      <c r="F101">
        <f t="shared" si="4"/>
        <v>35570</v>
      </c>
      <c r="H101">
        <f t="shared" ref="H101:I101" si="5">H86+H11</f>
        <v>35782</v>
      </c>
      <c r="I101">
        <f t="shared" si="5"/>
        <v>35994</v>
      </c>
    </row>
    <row r="102" spans="1:9">
      <c r="A102" t="s">
        <v>6</v>
      </c>
      <c r="B102">
        <f t="shared" ref="B102:C102" si="6">B87+B12</f>
        <v>40826</v>
      </c>
      <c r="C102">
        <f t="shared" si="6"/>
        <v>41437</v>
      </c>
      <c r="E102">
        <f t="shared" ref="E102:F102" si="7">E87+E12</f>
        <v>42008</v>
      </c>
      <c r="F102">
        <f t="shared" si="7"/>
        <v>42479</v>
      </c>
      <c r="H102">
        <f t="shared" ref="H102:I102" si="8">H87+H12</f>
        <v>42870</v>
      </c>
      <c r="I102">
        <f t="shared" si="8"/>
        <v>43781</v>
      </c>
    </row>
    <row r="103" spans="1:9">
      <c r="A103" t="s">
        <v>7</v>
      </c>
      <c r="B103">
        <f t="shared" ref="B103:C103" si="9">B88+B13</f>
        <v>38724</v>
      </c>
      <c r="C103">
        <f t="shared" si="9"/>
        <v>38949</v>
      </c>
      <c r="E103">
        <f t="shared" ref="E103:F103" si="10">E88+E13</f>
        <v>39074</v>
      </c>
      <c r="F103">
        <f t="shared" si="10"/>
        <v>39199</v>
      </c>
      <c r="H103">
        <f t="shared" ref="H103:I103" si="11">H88+H13</f>
        <v>39624</v>
      </c>
      <c r="I103">
        <f t="shared" si="11"/>
        <v>39749</v>
      </c>
    </row>
    <row r="104" spans="1:9">
      <c r="A104" t="s">
        <v>31</v>
      </c>
      <c r="B104">
        <f t="shared" ref="B104:C104" si="12">B89+B14</f>
        <v>35837</v>
      </c>
      <c r="C104">
        <f t="shared" si="12"/>
        <v>35944</v>
      </c>
      <c r="E104">
        <f t="shared" ref="E104:F104" si="13">E89+E14</f>
        <v>36001</v>
      </c>
      <c r="F104">
        <f t="shared" si="13"/>
        <v>36058</v>
      </c>
      <c r="H104">
        <f t="shared" ref="H104:I104" si="14">H89+H14</f>
        <v>36145</v>
      </c>
      <c r="I104">
        <f t="shared" si="14"/>
        <v>36242</v>
      </c>
    </row>
    <row r="106" spans="1:9">
      <c r="A106" t="s">
        <v>63</v>
      </c>
    </row>
    <row r="107" spans="1:9">
      <c r="B107" t="s">
        <v>23</v>
      </c>
      <c r="C107" t="s">
        <v>25</v>
      </c>
      <c r="E107" t="s">
        <v>27</v>
      </c>
      <c r="F107" t="s">
        <v>37</v>
      </c>
      <c r="H107" t="s">
        <v>38</v>
      </c>
      <c r="I107" t="s">
        <v>39</v>
      </c>
    </row>
    <row r="108" spans="1:9">
      <c r="A108" t="s">
        <v>19</v>
      </c>
      <c r="B108">
        <v>0</v>
      </c>
      <c r="C108">
        <v>0</v>
      </c>
      <c r="E108">
        <v>0</v>
      </c>
      <c r="F108">
        <v>0</v>
      </c>
      <c r="H108">
        <v>0</v>
      </c>
      <c r="I108">
        <v>0</v>
      </c>
    </row>
    <row r="109" spans="1:9">
      <c r="A109" t="s">
        <v>20</v>
      </c>
      <c r="B109">
        <v>0</v>
      </c>
      <c r="C109">
        <v>0</v>
      </c>
      <c r="E109">
        <v>0</v>
      </c>
      <c r="F109">
        <v>0</v>
      </c>
      <c r="H109">
        <v>0</v>
      </c>
      <c r="I109">
        <v>0</v>
      </c>
    </row>
    <row r="110" spans="1:9">
      <c r="A110" t="s">
        <v>29</v>
      </c>
      <c r="B110">
        <v>0</v>
      </c>
      <c r="C110">
        <v>0</v>
      </c>
      <c r="E110">
        <v>0</v>
      </c>
      <c r="F110">
        <v>0</v>
      </c>
      <c r="H110">
        <v>0</v>
      </c>
      <c r="I110">
        <v>0</v>
      </c>
    </row>
    <row r="111" spans="1:9">
      <c r="A111" t="s">
        <v>4</v>
      </c>
      <c r="B111">
        <v>0</v>
      </c>
      <c r="C111">
        <v>0</v>
      </c>
      <c r="E111">
        <v>0</v>
      </c>
      <c r="F111">
        <v>0</v>
      </c>
      <c r="H111">
        <v>0</v>
      </c>
      <c r="I111">
        <v>0</v>
      </c>
    </row>
    <row r="112" spans="1:9">
      <c r="A112" t="s">
        <v>5</v>
      </c>
      <c r="B112">
        <v>0</v>
      </c>
      <c r="C112">
        <v>0</v>
      </c>
      <c r="E112">
        <v>0</v>
      </c>
      <c r="F112">
        <v>0</v>
      </c>
      <c r="H112">
        <v>0</v>
      </c>
      <c r="I112">
        <v>0</v>
      </c>
    </row>
    <row r="113" spans="1:9">
      <c r="A113" t="s">
        <v>30</v>
      </c>
      <c r="B113">
        <v>0</v>
      </c>
      <c r="C113">
        <v>0</v>
      </c>
      <c r="E113">
        <v>0</v>
      </c>
      <c r="F113">
        <v>0</v>
      </c>
      <c r="H113">
        <v>0</v>
      </c>
      <c r="I113">
        <v>0</v>
      </c>
    </row>
    <row r="114" spans="1:9">
      <c r="A114" t="s">
        <v>19</v>
      </c>
      <c r="B114">
        <f>B99+B24</f>
        <v>51594</v>
      </c>
      <c r="C114">
        <f>C99+C24</f>
        <v>52635</v>
      </c>
      <c r="E114">
        <f>E99+E24</f>
        <v>56072</v>
      </c>
      <c r="F114">
        <f>F99+F24</f>
        <v>59709</v>
      </c>
      <c r="H114">
        <f>H99+H24</f>
        <v>63096</v>
      </c>
      <c r="I114">
        <f>I99+I24</f>
        <v>66213</v>
      </c>
    </row>
    <row r="115" spans="1:9">
      <c r="A115" t="s">
        <v>20</v>
      </c>
      <c r="B115">
        <f t="shared" ref="B115:C115" si="15">B100+B25</f>
        <v>44868</v>
      </c>
      <c r="C115">
        <f t="shared" si="15"/>
        <v>45946</v>
      </c>
      <c r="E115">
        <f t="shared" ref="E115:F115" si="16">E100+E25</f>
        <v>48723</v>
      </c>
      <c r="F115">
        <f t="shared" si="16"/>
        <v>52700</v>
      </c>
      <c r="H115">
        <f t="shared" ref="H115:I115" si="17">H100+H25</f>
        <v>55477</v>
      </c>
      <c r="I115">
        <f t="shared" si="17"/>
        <v>58854</v>
      </c>
    </row>
    <row r="116" spans="1:9">
      <c r="A116" t="s">
        <v>29</v>
      </c>
      <c r="B116">
        <f t="shared" ref="B116:C116" si="18">B101+B26</f>
        <v>36524</v>
      </c>
      <c r="C116">
        <f t="shared" si="18"/>
        <v>36945</v>
      </c>
      <c r="E116">
        <f t="shared" ref="E116:F116" si="19">E101+E26</f>
        <v>37106</v>
      </c>
      <c r="F116">
        <f t="shared" si="19"/>
        <v>37527</v>
      </c>
      <c r="H116">
        <f t="shared" ref="H116:I116" si="20">H101+H26</f>
        <v>37878</v>
      </c>
      <c r="I116">
        <f t="shared" si="20"/>
        <v>38229</v>
      </c>
    </row>
    <row r="117" spans="1:9">
      <c r="A117" t="s">
        <v>6</v>
      </c>
      <c r="B117">
        <f t="shared" ref="B117:C117" si="21">B102+B27</f>
        <v>47908</v>
      </c>
      <c r="C117">
        <f t="shared" si="21"/>
        <v>50439</v>
      </c>
      <c r="E117">
        <f t="shared" ref="E117:F117" si="22">E102+E27</f>
        <v>62588</v>
      </c>
      <c r="F117">
        <f t="shared" si="22"/>
        <v>64637</v>
      </c>
      <c r="H117">
        <f t="shared" ref="H117:I117" si="23">H102+H27</f>
        <v>69606</v>
      </c>
      <c r="I117">
        <f t="shared" si="23"/>
        <v>75095</v>
      </c>
    </row>
    <row r="118" spans="1:9">
      <c r="A118" t="s">
        <v>7</v>
      </c>
      <c r="B118">
        <f t="shared" ref="B118:C118" si="24">B103+B28</f>
        <v>43704</v>
      </c>
      <c r="C118">
        <f t="shared" si="24"/>
        <v>44205</v>
      </c>
      <c r="E118">
        <f t="shared" ref="E118:F118" si="25">E103+E28</f>
        <v>51167</v>
      </c>
      <c r="F118">
        <f t="shared" si="25"/>
        <v>54129</v>
      </c>
      <c r="H118">
        <f t="shared" ref="H118:I118" si="26">H103+H28</f>
        <v>57391</v>
      </c>
      <c r="I118">
        <f t="shared" si="26"/>
        <v>59353</v>
      </c>
    </row>
    <row r="119" spans="1:9">
      <c r="A119" t="s">
        <v>31</v>
      </c>
      <c r="B119">
        <f t="shared" ref="B119:C119" si="27">B104+B29</f>
        <v>37930</v>
      </c>
      <c r="C119">
        <f t="shared" si="27"/>
        <v>38242</v>
      </c>
      <c r="E119">
        <f t="shared" ref="E119:F119" si="28">E104+E29</f>
        <v>38294</v>
      </c>
      <c r="F119">
        <f t="shared" si="28"/>
        <v>38446</v>
      </c>
      <c r="H119">
        <f t="shared" ref="H119:I119" si="29">H104+H29</f>
        <v>38578</v>
      </c>
      <c r="I119">
        <f t="shared" si="29"/>
        <v>38720</v>
      </c>
    </row>
    <row r="121" spans="1:9">
      <c r="A121" t="s">
        <v>1</v>
      </c>
    </row>
    <row r="122" spans="1:9">
      <c r="B122" t="s">
        <v>23</v>
      </c>
      <c r="C122" t="s">
        <v>24</v>
      </c>
      <c r="E122" t="s">
        <v>33</v>
      </c>
      <c r="F122" t="s">
        <v>34</v>
      </c>
      <c r="H122" t="s">
        <v>35</v>
      </c>
      <c r="I122" t="s">
        <v>36</v>
      </c>
    </row>
    <row r="123" spans="1:9">
      <c r="A123" t="s">
        <v>19</v>
      </c>
      <c r="B123">
        <f>B3+B33+B63+B93</f>
        <v>214501</v>
      </c>
      <c r="C123">
        <f>C3+C33+C63+C93</f>
        <v>214783</v>
      </c>
      <c r="E123">
        <f>E3+E33+E63+E93</f>
        <v>215065</v>
      </c>
      <c r="F123">
        <f>F3+F33+F63+F93</f>
        <v>215377</v>
      </c>
      <c r="H123">
        <f>H3+H33+H63+H93</f>
        <v>215729</v>
      </c>
      <c r="I123">
        <f>I3+I33+I63+I93</f>
        <v>216611</v>
      </c>
    </row>
    <row r="124" spans="1:9">
      <c r="A124" t="s">
        <v>20</v>
      </c>
      <c r="B124">
        <f t="shared" ref="B124:C124" si="30">B4+B34+B64+B94</f>
        <v>212551</v>
      </c>
      <c r="C124">
        <f t="shared" si="30"/>
        <v>212852</v>
      </c>
      <c r="E124">
        <f t="shared" ref="E124:F124" si="31">E4+E34+E64+E94</f>
        <v>213173</v>
      </c>
      <c r="F124">
        <f t="shared" si="31"/>
        <v>213554</v>
      </c>
      <c r="H124">
        <f t="shared" ref="H124:I124" si="32">H4+H34+H64+H94</f>
        <v>213775</v>
      </c>
      <c r="I124">
        <f t="shared" si="32"/>
        <v>214056</v>
      </c>
    </row>
    <row r="125" spans="1:9">
      <c r="A125" t="s">
        <v>29</v>
      </c>
      <c r="B125">
        <f t="shared" ref="B125:C125" si="33">B5+B35+B65+B95</f>
        <v>207187</v>
      </c>
      <c r="C125">
        <f t="shared" si="33"/>
        <v>207341</v>
      </c>
      <c r="E125">
        <f t="shared" ref="E125:F125" si="34">E5+E35+E65+E95</f>
        <v>207395</v>
      </c>
      <c r="F125">
        <f t="shared" si="34"/>
        <v>207749</v>
      </c>
      <c r="H125">
        <f t="shared" ref="H125:I125" si="35">H5+H35+H65+H95</f>
        <v>207903</v>
      </c>
      <c r="I125">
        <f t="shared" si="35"/>
        <v>208017</v>
      </c>
    </row>
    <row r="126" spans="1:9">
      <c r="A126" t="s">
        <v>4</v>
      </c>
      <c r="B126">
        <f t="shared" ref="B126:C126" si="36">B6+B36+B66+B96</f>
        <v>219667</v>
      </c>
      <c r="C126">
        <f t="shared" si="36"/>
        <v>219989</v>
      </c>
      <c r="E126">
        <f t="shared" ref="E126:F126" si="37">E6+E36+E66+E96</f>
        <v>220311</v>
      </c>
      <c r="F126">
        <f t="shared" si="37"/>
        <v>220533</v>
      </c>
      <c r="H126">
        <f t="shared" ref="H126:I126" si="38">H6+H36+H66+H96</f>
        <v>220965</v>
      </c>
      <c r="I126">
        <f t="shared" si="38"/>
        <v>221077</v>
      </c>
    </row>
    <row r="127" spans="1:9">
      <c r="A127" t="s">
        <v>5</v>
      </c>
      <c r="B127">
        <f t="shared" ref="B127:C127" si="39">B7+B37+B67+B97</f>
        <v>214999</v>
      </c>
      <c r="C127">
        <f t="shared" si="39"/>
        <v>215995</v>
      </c>
      <c r="E127">
        <f t="shared" ref="E127:F127" si="40">E7+E37+E67+E97</f>
        <v>216891</v>
      </c>
      <c r="F127">
        <f t="shared" si="40"/>
        <v>218087</v>
      </c>
      <c r="H127">
        <f t="shared" ref="H127:I127" si="41">H7+H37+H67+H97</f>
        <v>219183</v>
      </c>
      <c r="I127">
        <f t="shared" si="41"/>
        <v>220249</v>
      </c>
    </row>
    <row r="128" spans="1:9">
      <c r="A128" t="s">
        <v>30</v>
      </c>
      <c r="B128">
        <f t="shared" ref="B128:C128" si="42">B8+B38+B68+B98</f>
        <v>207658</v>
      </c>
      <c r="C128">
        <f t="shared" si="42"/>
        <v>207852</v>
      </c>
      <c r="E128">
        <f t="shared" ref="E128:F128" si="43">E8+E38+E68+E98</f>
        <v>207946</v>
      </c>
      <c r="F128">
        <f t="shared" si="43"/>
        <v>207940</v>
      </c>
      <c r="H128">
        <f t="shared" ref="H128:I128" si="44">H8+H38+H68+H98</f>
        <v>208134</v>
      </c>
      <c r="I128">
        <f t="shared" si="44"/>
        <v>208328</v>
      </c>
    </row>
    <row r="129" spans="1:9">
      <c r="A129" t="s">
        <v>19</v>
      </c>
      <c r="B129">
        <f t="shared" ref="B129:C129" si="45">B9+B39+B69+B99</f>
        <v>257353</v>
      </c>
      <c r="C129">
        <f t="shared" si="45"/>
        <v>258429</v>
      </c>
      <c r="E129">
        <f t="shared" ref="E129:F129" si="46">E9+E39+E69+E99</f>
        <v>259505</v>
      </c>
      <c r="F129">
        <f t="shared" si="46"/>
        <v>260981</v>
      </c>
      <c r="H129">
        <f t="shared" ref="H129:I129" si="47">H9+H39+H69+H99</f>
        <v>261957</v>
      </c>
      <c r="I129">
        <f t="shared" si="47"/>
        <v>262393</v>
      </c>
    </row>
    <row r="130" spans="1:9">
      <c r="A130" t="s">
        <v>20</v>
      </c>
      <c r="B130">
        <f t="shared" ref="B130:C130" si="48">B10+B40+B70+B100</f>
        <v>250627</v>
      </c>
      <c r="C130">
        <f t="shared" si="48"/>
        <v>251319</v>
      </c>
      <c r="E130">
        <f t="shared" ref="E130:F130" si="49">E10+E40+E70+E100</f>
        <v>251611</v>
      </c>
      <c r="F130">
        <f t="shared" si="49"/>
        <v>252303</v>
      </c>
      <c r="H130">
        <f t="shared" ref="H130:I130" si="50">H10+H40+H70+H100</f>
        <v>252595</v>
      </c>
      <c r="I130">
        <f t="shared" si="50"/>
        <v>253287</v>
      </c>
    </row>
    <row r="131" spans="1:9">
      <c r="A131" t="s">
        <v>29</v>
      </c>
      <c r="B131">
        <f t="shared" ref="B131:C131" si="51">B11+B41+B71+B101</f>
        <v>242283</v>
      </c>
      <c r="C131">
        <f t="shared" si="51"/>
        <v>242507</v>
      </c>
      <c r="E131">
        <f t="shared" ref="E131:F131" si="52">E11+E41+E71+E101</f>
        <v>242671</v>
      </c>
      <c r="F131">
        <f t="shared" si="52"/>
        <v>243155</v>
      </c>
      <c r="H131">
        <f t="shared" ref="H131:I131" si="53">H11+H41+H71+H101</f>
        <v>243579</v>
      </c>
      <c r="I131">
        <f t="shared" si="53"/>
        <v>244003</v>
      </c>
    </row>
    <row r="132" spans="1:9">
      <c r="A132" t="s">
        <v>6</v>
      </c>
      <c r="B132">
        <f t="shared" ref="B132:C132" si="54">B12+B42+B72+B102</f>
        <v>253667</v>
      </c>
      <c r="C132">
        <f t="shared" si="54"/>
        <v>254889</v>
      </c>
      <c r="E132">
        <f t="shared" ref="E132:F132" si="55">E12+E42+E72+E102</f>
        <v>256031</v>
      </c>
      <c r="F132">
        <f t="shared" si="55"/>
        <v>256973</v>
      </c>
      <c r="H132">
        <f t="shared" ref="H132:I132" si="56">H12+H42+H72+H102</f>
        <v>257755</v>
      </c>
      <c r="I132">
        <f t="shared" si="56"/>
        <v>259577</v>
      </c>
    </row>
    <row r="133" spans="1:9">
      <c r="A133" t="s">
        <v>7</v>
      </c>
      <c r="B133">
        <f t="shared" ref="B133:C133" si="57">B13+B43+B73+B103</f>
        <v>249463</v>
      </c>
      <c r="C133">
        <f t="shared" si="57"/>
        <v>249913</v>
      </c>
      <c r="E133">
        <f t="shared" ref="E133:F133" si="58">E13+E43+E73+E103</f>
        <v>250163</v>
      </c>
      <c r="F133">
        <f t="shared" si="58"/>
        <v>250413</v>
      </c>
      <c r="H133">
        <f t="shared" ref="H133:I133" si="59">H13+H43+H73+H103</f>
        <v>251263</v>
      </c>
      <c r="I133">
        <f t="shared" si="59"/>
        <v>251513</v>
      </c>
    </row>
    <row r="134" spans="1:9">
      <c r="A134" t="s">
        <v>31</v>
      </c>
      <c r="B134">
        <f t="shared" ref="B134:C134" si="60">B14+B44+B74+B104</f>
        <v>243689</v>
      </c>
      <c r="C134">
        <f t="shared" si="60"/>
        <v>243903</v>
      </c>
      <c r="E134">
        <f t="shared" ref="E134:F134" si="61">E14+E44+E74+E104</f>
        <v>244017</v>
      </c>
      <c r="F134">
        <f t="shared" si="61"/>
        <v>244131</v>
      </c>
      <c r="H134">
        <f t="shared" ref="H134:I134" si="62">H14+H44+H74+H104</f>
        <v>244305</v>
      </c>
      <c r="I134">
        <f t="shared" si="62"/>
        <v>244499</v>
      </c>
    </row>
    <row r="136" spans="1:9">
      <c r="A136" t="s">
        <v>49</v>
      </c>
    </row>
    <row r="137" spans="1:9">
      <c r="B137" t="s">
        <v>23</v>
      </c>
      <c r="C137" t="s">
        <v>25</v>
      </c>
      <c r="E137" t="s">
        <v>27</v>
      </c>
      <c r="F137" t="s">
        <v>37</v>
      </c>
      <c r="H137" t="s">
        <v>38</v>
      </c>
      <c r="I137" t="s">
        <v>39</v>
      </c>
    </row>
    <row r="138" spans="1:9">
      <c r="A138" t="s">
        <v>19</v>
      </c>
      <c r="B138">
        <f>B18+B48+B78+B108</f>
        <v>214501</v>
      </c>
      <c r="C138">
        <f>C18+C48+C78+C108</f>
        <v>215083</v>
      </c>
      <c r="E138">
        <f>E18+E48+E78+E108</f>
        <v>218052</v>
      </c>
      <c r="F138">
        <f>F18+F48+F78+F108</f>
        <v>220021</v>
      </c>
      <c r="H138">
        <f>H18+H48+H78+H108</f>
        <v>221990</v>
      </c>
      <c r="I138">
        <f>I18+I48+I78+I108</f>
        <v>223959</v>
      </c>
    </row>
    <row r="139" spans="1:9">
      <c r="A139" t="s">
        <v>20</v>
      </c>
      <c r="B139">
        <f t="shared" ref="B139:C139" si="63">B19+B49+B79+B109</f>
        <v>212551</v>
      </c>
      <c r="C139">
        <f t="shared" si="63"/>
        <v>213053</v>
      </c>
      <c r="E139">
        <f t="shared" ref="E139:F139" si="64">E19+E49+E79+E109</f>
        <v>213968</v>
      </c>
      <c r="F139">
        <f t="shared" si="64"/>
        <v>214883</v>
      </c>
      <c r="H139">
        <f t="shared" ref="H139:I139" si="65">H19+H49+H79+H109</f>
        <v>216698</v>
      </c>
      <c r="I139">
        <f t="shared" si="65"/>
        <v>218513</v>
      </c>
    </row>
    <row r="140" spans="1:9">
      <c r="A140" t="s">
        <v>29</v>
      </c>
      <c r="B140">
        <f t="shared" ref="B140:C140" si="66">B20+B50+B80+B110</f>
        <v>207187</v>
      </c>
      <c r="C140">
        <f t="shared" si="66"/>
        <v>207431</v>
      </c>
      <c r="E140">
        <f t="shared" ref="E140:F140" si="67">E20+E50+E80+E110</f>
        <v>207659</v>
      </c>
      <c r="F140">
        <f t="shared" si="67"/>
        <v>207887</v>
      </c>
      <c r="H140">
        <f t="shared" ref="H140:I140" si="68">H20+H50+H80+H110</f>
        <v>208115</v>
      </c>
      <c r="I140">
        <f t="shared" si="68"/>
        <v>208343</v>
      </c>
    </row>
    <row r="141" spans="1:9">
      <c r="A141" t="s">
        <v>4</v>
      </c>
      <c r="B141">
        <f t="shared" ref="B141:C141" si="69">B21+B51+B81+B111</f>
        <v>219667</v>
      </c>
      <c r="C141">
        <f t="shared" si="69"/>
        <v>219663</v>
      </c>
      <c r="E141">
        <f t="shared" ref="E141:F141" si="70">E21+E51+E81+E111</f>
        <v>218574</v>
      </c>
      <c r="F141">
        <f t="shared" si="70"/>
        <v>218985</v>
      </c>
      <c r="H141">
        <f t="shared" ref="H141:I141" si="71">H21+H51+H81+H111</f>
        <v>219396</v>
      </c>
      <c r="I141">
        <f t="shared" si="71"/>
        <v>219807</v>
      </c>
    </row>
    <row r="142" spans="1:9">
      <c r="A142" t="s">
        <v>5</v>
      </c>
      <c r="B142">
        <f t="shared" ref="B142:C142" si="72">B22+B52+B82+B112</f>
        <v>214999</v>
      </c>
      <c r="C142">
        <f t="shared" si="72"/>
        <v>216701</v>
      </c>
      <c r="E142">
        <f t="shared" ref="E142:F142" si="73">E22+E52+E82+E112</f>
        <v>216184</v>
      </c>
      <c r="F142">
        <f t="shared" si="73"/>
        <v>216867</v>
      </c>
      <c r="H142">
        <f t="shared" ref="H142:I142" si="74">H22+H52+H82+H112</f>
        <v>217550</v>
      </c>
      <c r="I142">
        <f t="shared" si="74"/>
        <v>218233</v>
      </c>
    </row>
    <row r="143" spans="1:9">
      <c r="A143" t="s">
        <v>30</v>
      </c>
      <c r="B143">
        <f t="shared" ref="B143:C143" si="75">B23+B53+B83+B113</f>
        <v>207658</v>
      </c>
      <c r="C143">
        <f t="shared" si="75"/>
        <v>207393</v>
      </c>
      <c r="E143">
        <f t="shared" ref="E143:F143" si="76">E23+E53+E83+E113</f>
        <v>207607</v>
      </c>
      <c r="F143">
        <f t="shared" si="76"/>
        <v>207921</v>
      </c>
      <c r="H143">
        <f t="shared" ref="H143:I143" si="77">H23+H53+H83+H113</f>
        <v>208135</v>
      </c>
      <c r="I143">
        <f t="shared" si="77"/>
        <v>208349</v>
      </c>
    </row>
    <row r="144" spans="1:9">
      <c r="A144" t="s">
        <v>19</v>
      </c>
      <c r="B144">
        <f t="shared" ref="B144:C144" si="78">B24+B54+B84+B114</f>
        <v>266278</v>
      </c>
      <c r="C144">
        <f t="shared" si="78"/>
        <v>267822</v>
      </c>
      <c r="E144">
        <f t="shared" ref="E144:F144" si="79">E24+E54+E84+E114</f>
        <v>274158</v>
      </c>
      <c r="F144">
        <f t="shared" si="79"/>
        <v>280694</v>
      </c>
      <c r="H144">
        <f t="shared" ref="H144:I144" si="80">H24+H54+H84+H114</f>
        <v>286980</v>
      </c>
      <c r="I144">
        <f t="shared" si="80"/>
        <v>292996</v>
      </c>
    </row>
    <row r="145" spans="1:9">
      <c r="A145" t="s">
        <v>20</v>
      </c>
      <c r="B145">
        <f t="shared" ref="B145:C145" si="81">B25+B55+B85+B115</f>
        <v>256189</v>
      </c>
      <c r="C145">
        <f t="shared" si="81"/>
        <v>257999</v>
      </c>
      <c r="E145">
        <f t="shared" ref="E145:F145" si="82">E25+E55+E85+E115</f>
        <v>263407</v>
      </c>
      <c r="F145">
        <f t="shared" si="82"/>
        <v>271015</v>
      </c>
      <c r="H145">
        <f t="shared" ref="H145:I145" si="83">H25+H55+H85+H115</f>
        <v>276423</v>
      </c>
      <c r="I145">
        <f t="shared" si="83"/>
        <v>282831</v>
      </c>
    </row>
    <row r="146" spans="1:9">
      <c r="A146" t="s">
        <v>29</v>
      </c>
      <c r="B146">
        <f t="shared" ref="B146:C146" si="84">B26+B56+B86+B116</f>
        <v>243673</v>
      </c>
      <c r="C146">
        <f t="shared" si="84"/>
        <v>244403</v>
      </c>
      <c r="E146">
        <f t="shared" ref="E146:F146" si="85">E26+E56+E86+E116</f>
        <v>244643</v>
      </c>
      <c r="F146">
        <f t="shared" si="85"/>
        <v>245243</v>
      </c>
      <c r="H146">
        <f t="shared" ref="H146:I146" si="86">H26+H56+H86+H116</f>
        <v>245733</v>
      </c>
      <c r="I146">
        <f t="shared" si="86"/>
        <v>246223</v>
      </c>
    </row>
    <row r="147" spans="1:9">
      <c r="A147" t="s">
        <v>6</v>
      </c>
      <c r="B147">
        <f t="shared" ref="B147:C147" si="87">B27+B57+B87+B117</f>
        <v>260749</v>
      </c>
      <c r="C147">
        <f t="shared" si="87"/>
        <v>265200</v>
      </c>
      <c r="E147">
        <f t="shared" ref="E147:F147" si="88">E27+E57+E87+E117</f>
        <v>288927</v>
      </c>
      <c r="F147">
        <f t="shared" si="88"/>
        <v>292554</v>
      </c>
      <c r="H147">
        <f t="shared" ref="H147:I147" si="89">H27+H57+H87+H117</f>
        <v>302101</v>
      </c>
      <c r="I147">
        <f t="shared" si="89"/>
        <v>312168</v>
      </c>
    </row>
    <row r="148" spans="1:9">
      <c r="A148" t="s">
        <v>7</v>
      </c>
      <c r="B148">
        <f t="shared" ref="B148:C148" si="90">B28+B58+B88+B118</f>
        <v>254443</v>
      </c>
      <c r="C148">
        <f t="shared" si="90"/>
        <v>255220</v>
      </c>
      <c r="E148">
        <f t="shared" ref="E148:F148" si="91">E28+E58+E88+E118</f>
        <v>269019</v>
      </c>
      <c r="F148">
        <f t="shared" si="91"/>
        <v>274818</v>
      </c>
      <c r="H148">
        <f t="shared" ref="H148:I148" si="92">H28+H58+H88+H118</f>
        <v>280917</v>
      </c>
      <c r="I148">
        <f t="shared" si="92"/>
        <v>284716</v>
      </c>
    </row>
    <row r="149" spans="1:9">
      <c r="A149" t="s">
        <v>31</v>
      </c>
      <c r="B149">
        <f t="shared" ref="B149:C149" si="93">B29+B59+B89+B119</f>
        <v>245782</v>
      </c>
      <c r="C149">
        <f t="shared" si="93"/>
        <v>246299</v>
      </c>
      <c r="E149">
        <f t="shared" ref="E149:F149" si="94">E29+E59+E89+E119</f>
        <v>246346</v>
      </c>
      <c r="F149">
        <f t="shared" si="94"/>
        <v>246593</v>
      </c>
      <c r="H149">
        <f t="shared" ref="H149:I149" si="95">H29+H59+H89+H119</f>
        <v>246770</v>
      </c>
      <c r="I149">
        <f t="shared" si="95"/>
        <v>246957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5ABFA-BC64-2B4A-B27E-0F9AE8A27B93}">
  <dimension ref="A1:I149"/>
  <sheetViews>
    <sheetView topLeftCell="A115" zoomScale="80" zoomScaleNormal="80" workbookViewId="0">
      <selection activeCell="F170" sqref="F170"/>
    </sheetView>
  </sheetViews>
  <sheetFormatPr baseColWidth="10" defaultColWidth="11.1640625" defaultRowHeight="16"/>
  <cols>
    <col min="1" max="1" width="24.1640625" customWidth="1"/>
  </cols>
  <sheetData>
    <row r="1" spans="1:9">
      <c r="A1" t="s">
        <v>0</v>
      </c>
      <c r="B1" t="s">
        <v>32</v>
      </c>
      <c r="C1" t="s">
        <v>22</v>
      </c>
    </row>
    <row r="2" spans="1:9">
      <c r="B2" t="s">
        <v>23</v>
      </c>
      <c r="C2" t="s">
        <v>24</v>
      </c>
      <c r="E2" t="s">
        <v>33</v>
      </c>
      <c r="F2" t="s">
        <v>34</v>
      </c>
      <c r="H2" t="s">
        <v>35</v>
      </c>
      <c r="I2" t="s">
        <v>36</v>
      </c>
    </row>
    <row r="3" spans="1:9">
      <c r="A3" t="s">
        <v>19</v>
      </c>
      <c r="B3">
        <v>47324</v>
      </c>
      <c r="C3">
        <v>49832</v>
      </c>
      <c r="E3">
        <v>56340</v>
      </c>
      <c r="F3">
        <v>53848</v>
      </c>
      <c r="H3">
        <v>57356</v>
      </c>
      <c r="I3">
        <v>58864</v>
      </c>
    </row>
    <row r="4" spans="1:9">
      <c r="A4" t="s">
        <v>20</v>
      </c>
      <c r="B4">
        <v>40928</v>
      </c>
      <c r="C4">
        <v>42093</v>
      </c>
      <c r="E4">
        <v>42258</v>
      </c>
      <c r="F4">
        <v>43823</v>
      </c>
      <c r="H4">
        <v>46388</v>
      </c>
      <c r="I4">
        <v>47753</v>
      </c>
    </row>
    <row r="5" spans="1:9">
      <c r="A5" t="s">
        <v>29</v>
      </c>
      <c r="B5">
        <v>24679</v>
      </c>
      <c r="C5">
        <v>27592</v>
      </c>
      <c r="E5">
        <v>28505</v>
      </c>
      <c r="F5">
        <v>31418</v>
      </c>
      <c r="H5">
        <v>31931</v>
      </c>
      <c r="I5">
        <v>33244</v>
      </c>
    </row>
    <row r="6" spans="1:9">
      <c r="A6" t="s">
        <v>4</v>
      </c>
      <c r="B6">
        <v>69023</v>
      </c>
      <c r="C6">
        <v>79802</v>
      </c>
      <c r="E6">
        <v>82581</v>
      </c>
      <c r="F6">
        <v>87360</v>
      </c>
      <c r="H6">
        <v>89139</v>
      </c>
      <c r="I6">
        <v>90918</v>
      </c>
    </row>
    <row r="7" spans="1:9">
      <c r="A7" t="s">
        <v>5</v>
      </c>
      <c r="B7">
        <v>40239</v>
      </c>
      <c r="C7">
        <v>46239</v>
      </c>
      <c r="E7">
        <v>52239</v>
      </c>
      <c r="F7">
        <v>57239</v>
      </c>
      <c r="H7">
        <v>62239</v>
      </c>
      <c r="I7">
        <v>68239</v>
      </c>
    </row>
    <row r="8" spans="1:9">
      <c r="A8" t="s">
        <v>30</v>
      </c>
      <c r="B8">
        <v>13024</v>
      </c>
      <c r="C8">
        <v>16892</v>
      </c>
      <c r="E8">
        <v>17760</v>
      </c>
      <c r="F8">
        <v>20628</v>
      </c>
      <c r="H8">
        <v>22496</v>
      </c>
      <c r="I8">
        <v>25364</v>
      </c>
    </row>
    <row r="9" spans="1:9">
      <c r="A9" t="s">
        <v>19</v>
      </c>
      <c r="B9">
        <v>48702</v>
      </c>
      <c r="C9">
        <v>50912</v>
      </c>
      <c r="E9">
        <v>55122</v>
      </c>
      <c r="F9">
        <v>59332</v>
      </c>
      <c r="H9">
        <v>59542</v>
      </c>
      <c r="I9">
        <v>61752</v>
      </c>
    </row>
    <row r="10" spans="1:9">
      <c r="A10" t="s">
        <v>20</v>
      </c>
      <c r="B10">
        <v>41029</v>
      </c>
      <c r="C10">
        <v>43902</v>
      </c>
      <c r="E10">
        <v>46775</v>
      </c>
      <c r="F10">
        <v>47648</v>
      </c>
      <c r="H10">
        <v>51521</v>
      </c>
      <c r="I10">
        <v>55394</v>
      </c>
    </row>
    <row r="11" spans="1:9">
      <c r="A11" t="s">
        <v>29</v>
      </c>
      <c r="B11">
        <v>37624</v>
      </c>
      <c r="C11">
        <v>39820</v>
      </c>
      <c r="E11">
        <v>41016</v>
      </c>
      <c r="F11">
        <v>43212</v>
      </c>
      <c r="H11">
        <v>44408</v>
      </c>
      <c r="I11">
        <v>46604</v>
      </c>
    </row>
    <row r="12" spans="1:9">
      <c r="A12" t="s">
        <v>6</v>
      </c>
      <c r="B12">
        <v>130925</v>
      </c>
      <c r="C12">
        <v>159023</v>
      </c>
      <c r="E12">
        <v>177121</v>
      </c>
      <c r="F12">
        <v>185219</v>
      </c>
      <c r="H12">
        <v>196317</v>
      </c>
      <c r="I12">
        <v>210415</v>
      </c>
    </row>
    <row r="13" spans="1:9">
      <c r="A13" t="s">
        <v>7</v>
      </c>
      <c r="B13">
        <v>103923</v>
      </c>
      <c r="C13">
        <v>129042</v>
      </c>
      <c r="E13">
        <v>154161</v>
      </c>
      <c r="F13">
        <v>179280</v>
      </c>
      <c r="H13">
        <v>200399</v>
      </c>
      <c r="I13">
        <v>219518</v>
      </c>
    </row>
    <row r="14" spans="1:9">
      <c r="A14" t="s">
        <v>31</v>
      </c>
      <c r="B14">
        <v>72353</v>
      </c>
      <c r="C14">
        <v>78624</v>
      </c>
      <c r="E14">
        <v>84895</v>
      </c>
      <c r="F14">
        <v>90166</v>
      </c>
      <c r="H14">
        <v>92437</v>
      </c>
      <c r="I14">
        <v>93708</v>
      </c>
    </row>
    <row r="16" spans="1:9">
      <c r="A16" t="s">
        <v>41</v>
      </c>
      <c r="B16" t="s">
        <v>32</v>
      </c>
      <c r="C16" t="s">
        <v>22</v>
      </c>
    </row>
    <row r="17" spans="1:9">
      <c r="B17" t="s">
        <v>23</v>
      </c>
      <c r="C17" t="s">
        <v>25</v>
      </c>
      <c r="E17" t="s">
        <v>27</v>
      </c>
      <c r="F17" t="s">
        <v>37</v>
      </c>
      <c r="H17" t="s">
        <v>38</v>
      </c>
      <c r="I17" t="s">
        <v>39</v>
      </c>
    </row>
    <row r="18" spans="1:9">
      <c r="A18" t="s">
        <v>19</v>
      </c>
      <c r="B18">
        <v>47324</v>
      </c>
      <c r="C18">
        <v>47802</v>
      </c>
      <c r="E18">
        <v>48580</v>
      </c>
      <c r="F18">
        <v>49158</v>
      </c>
      <c r="H18">
        <v>49236</v>
      </c>
      <c r="I18">
        <v>49314</v>
      </c>
    </row>
    <row r="19" spans="1:9">
      <c r="A19" t="s">
        <v>20</v>
      </c>
      <c r="B19">
        <v>40928</v>
      </c>
      <c r="C19">
        <v>42904</v>
      </c>
      <c r="E19">
        <v>44580</v>
      </c>
      <c r="F19">
        <v>45856</v>
      </c>
      <c r="H19">
        <v>47132</v>
      </c>
      <c r="I19">
        <v>50808</v>
      </c>
    </row>
    <row r="20" spans="1:9">
      <c r="A20" t="s">
        <v>29</v>
      </c>
      <c r="B20">
        <v>34679</v>
      </c>
      <c r="C20">
        <v>34831</v>
      </c>
      <c r="E20">
        <v>35083</v>
      </c>
      <c r="F20">
        <v>35535</v>
      </c>
      <c r="H20">
        <v>35887</v>
      </c>
      <c r="I20">
        <v>36439</v>
      </c>
    </row>
    <row r="21" spans="1:9">
      <c r="A21" t="s">
        <v>4</v>
      </c>
      <c r="B21">
        <v>69023</v>
      </c>
      <c r="C21">
        <v>73104</v>
      </c>
      <c r="E21">
        <v>74185</v>
      </c>
      <c r="F21">
        <v>76266</v>
      </c>
      <c r="H21">
        <v>80347</v>
      </c>
      <c r="I21">
        <v>82428</v>
      </c>
    </row>
    <row r="22" spans="1:9">
      <c r="A22" t="s">
        <v>5</v>
      </c>
      <c r="B22">
        <v>40239</v>
      </c>
      <c r="C22">
        <v>43492</v>
      </c>
      <c r="E22">
        <v>46745</v>
      </c>
      <c r="F22">
        <v>47998</v>
      </c>
      <c r="H22">
        <v>50251</v>
      </c>
      <c r="I22">
        <v>51504</v>
      </c>
    </row>
    <row r="23" spans="1:9">
      <c r="A23" t="s">
        <v>30</v>
      </c>
      <c r="B23">
        <v>13024</v>
      </c>
      <c r="C23">
        <v>13820</v>
      </c>
      <c r="E23">
        <v>14616</v>
      </c>
      <c r="F23">
        <v>15112</v>
      </c>
      <c r="H23">
        <v>16208</v>
      </c>
      <c r="I23">
        <v>17004</v>
      </c>
    </row>
    <row r="24" spans="1:9">
      <c r="A24" t="s">
        <v>19</v>
      </c>
      <c r="B24">
        <v>48702</v>
      </c>
      <c r="C24">
        <v>49209</v>
      </c>
      <c r="E24">
        <v>49716</v>
      </c>
      <c r="F24">
        <v>52223</v>
      </c>
      <c r="H24">
        <v>52730</v>
      </c>
      <c r="I24">
        <v>53237</v>
      </c>
    </row>
    <row r="25" spans="1:9">
      <c r="A25" t="s">
        <v>20</v>
      </c>
      <c r="B25">
        <v>41029</v>
      </c>
      <c r="C25">
        <v>42753</v>
      </c>
      <c r="E25">
        <v>45477</v>
      </c>
      <c r="F25">
        <v>47201</v>
      </c>
      <c r="H25">
        <v>48925</v>
      </c>
      <c r="I25">
        <v>50649</v>
      </c>
    </row>
    <row r="26" spans="1:9">
      <c r="A26" t="s">
        <v>29</v>
      </c>
      <c r="B26">
        <v>37624</v>
      </c>
      <c r="C26">
        <v>39902</v>
      </c>
      <c r="E26">
        <v>41180</v>
      </c>
      <c r="F26">
        <v>41458</v>
      </c>
      <c r="H26">
        <v>43736</v>
      </c>
      <c r="I26">
        <v>44014</v>
      </c>
    </row>
    <row r="27" spans="1:9">
      <c r="A27" t="s">
        <v>6</v>
      </c>
      <c r="B27">
        <v>130925</v>
      </c>
      <c r="C27">
        <v>139084</v>
      </c>
      <c r="E27">
        <v>143243</v>
      </c>
      <c r="F27">
        <v>152402</v>
      </c>
      <c r="H27">
        <v>153561</v>
      </c>
      <c r="I27">
        <v>161720</v>
      </c>
    </row>
    <row r="28" spans="1:9">
      <c r="A28" t="s">
        <v>7</v>
      </c>
      <c r="B28">
        <v>103923</v>
      </c>
      <c r="C28">
        <v>112341</v>
      </c>
      <c r="E28">
        <v>121759</v>
      </c>
      <c r="F28">
        <v>128177</v>
      </c>
      <c r="H28">
        <v>133595</v>
      </c>
      <c r="I28">
        <v>136013</v>
      </c>
    </row>
    <row r="29" spans="1:9">
      <c r="A29" t="s">
        <v>31</v>
      </c>
      <c r="B29">
        <v>72353</v>
      </c>
      <c r="C29">
        <v>78703</v>
      </c>
      <c r="E29">
        <v>80053</v>
      </c>
      <c r="F29">
        <v>82403</v>
      </c>
      <c r="H29">
        <v>82753</v>
      </c>
      <c r="I29">
        <v>83103</v>
      </c>
    </row>
    <row r="31" spans="1:9">
      <c r="A31" t="s">
        <v>56</v>
      </c>
    </row>
    <row r="32" spans="1:9">
      <c r="B32" t="s">
        <v>23</v>
      </c>
      <c r="C32" t="s">
        <v>24</v>
      </c>
      <c r="E32" t="s">
        <v>33</v>
      </c>
      <c r="F32" t="s">
        <v>34</v>
      </c>
      <c r="H32" t="s">
        <v>35</v>
      </c>
      <c r="I32" t="s">
        <v>36</v>
      </c>
    </row>
    <row r="33" spans="1:9">
      <c r="A33" t="s">
        <v>19</v>
      </c>
      <c r="B33">
        <v>157045</v>
      </c>
      <c r="C33">
        <v>157045</v>
      </c>
      <c r="E33">
        <v>157045</v>
      </c>
      <c r="F33">
        <v>157045</v>
      </c>
      <c r="H33">
        <v>157045</v>
      </c>
      <c r="I33">
        <v>157045</v>
      </c>
    </row>
    <row r="34" spans="1:9">
      <c r="A34" t="s">
        <v>20</v>
      </c>
      <c r="B34">
        <v>157045</v>
      </c>
      <c r="C34">
        <v>157045</v>
      </c>
      <c r="E34">
        <v>157045</v>
      </c>
      <c r="F34">
        <v>157045</v>
      </c>
      <c r="H34">
        <v>157045</v>
      </c>
      <c r="I34">
        <v>157045</v>
      </c>
    </row>
    <row r="35" spans="1:9">
      <c r="A35" t="s">
        <v>29</v>
      </c>
      <c r="B35">
        <v>157045</v>
      </c>
      <c r="C35">
        <v>157045</v>
      </c>
      <c r="E35">
        <v>157045</v>
      </c>
      <c r="F35">
        <v>157045</v>
      </c>
      <c r="H35">
        <v>157045</v>
      </c>
      <c r="I35">
        <v>157045</v>
      </c>
    </row>
    <row r="36" spans="1:9">
      <c r="A36" t="s">
        <v>4</v>
      </c>
      <c r="B36">
        <v>157045</v>
      </c>
      <c r="C36">
        <v>157045</v>
      </c>
      <c r="E36">
        <v>157045</v>
      </c>
      <c r="F36">
        <v>157045</v>
      </c>
      <c r="H36">
        <v>157045</v>
      </c>
      <c r="I36">
        <v>157045</v>
      </c>
    </row>
    <row r="37" spans="1:9">
      <c r="A37" t="s">
        <v>5</v>
      </c>
      <c r="B37">
        <v>157045</v>
      </c>
      <c r="C37">
        <v>157045</v>
      </c>
      <c r="E37">
        <v>157045</v>
      </c>
      <c r="F37">
        <v>157045</v>
      </c>
      <c r="H37">
        <v>157045</v>
      </c>
      <c r="I37">
        <v>157045</v>
      </c>
    </row>
    <row r="38" spans="1:9">
      <c r="A38" t="s">
        <v>30</v>
      </c>
      <c r="B38">
        <v>157045</v>
      </c>
      <c r="C38">
        <v>157045</v>
      </c>
      <c r="E38">
        <v>157045</v>
      </c>
      <c r="F38">
        <v>157045</v>
      </c>
      <c r="H38">
        <v>157045</v>
      </c>
      <c r="I38">
        <v>157045</v>
      </c>
    </row>
    <row r="39" spans="1:9">
      <c r="A39" t="s">
        <v>19</v>
      </c>
      <c r="B39">
        <v>157045</v>
      </c>
      <c r="C39">
        <v>157045</v>
      </c>
      <c r="E39">
        <v>157045</v>
      </c>
      <c r="F39">
        <v>157045</v>
      </c>
      <c r="H39">
        <v>157045</v>
      </c>
      <c r="I39">
        <v>157045</v>
      </c>
    </row>
    <row r="40" spans="1:9">
      <c r="A40" t="s">
        <v>20</v>
      </c>
      <c r="B40">
        <v>157045</v>
      </c>
      <c r="C40">
        <v>157045</v>
      </c>
      <c r="E40">
        <v>157045</v>
      </c>
      <c r="F40">
        <v>157045</v>
      </c>
      <c r="H40">
        <v>157045</v>
      </c>
      <c r="I40">
        <v>157045</v>
      </c>
    </row>
    <row r="41" spans="1:9">
      <c r="A41" t="s">
        <v>29</v>
      </c>
      <c r="B41">
        <v>157045</v>
      </c>
      <c r="C41">
        <v>157045</v>
      </c>
      <c r="E41">
        <v>157045</v>
      </c>
      <c r="F41">
        <v>157045</v>
      </c>
      <c r="H41">
        <v>157045</v>
      </c>
      <c r="I41">
        <v>157045</v>
      </c>
    </row>
    <row r="42" spans="1:9">
      <c r="A42" t="s">
        <v>6</v>
      </c>
      <c r="B42">
        <v>157045</v>
      </c>
      <c r="C42">
        <v>157045</v>
      </c>
      <c r="E42">
        <v>157045</v>
      </c>
      <c r="F42">
        <v>157045</v>
      </c>
      <c r="H42">
        <v>157045</v>
      </c>
      <c r="I42">
        <v>157045</v>
      </c>
    </row>
    <row r="43" spans="1:9">
      <c r="A43" t="s">
        <v>7</v>
      </c>
      <c r="B43">
        <v>157045</v>
      </c>
      <c r="C43">
        <v>157045</v>
      </c>
      <c r="E43">
        <v>157045</v>
      </c>
      <c r="F43">
        <v>157045</v>
      </c>
      <c r="H43">
        <v>157045</v>
      </c>
      <c r="I43">
        <v>157045</v>
      </c>
    </row>
    <row r="44" spans="1:9">
      <c r="A44" t="s">
        <v>31</v>
      </c>
      <c r="B44">
        <v>157045</v>
      </c>
      <c r="C44">
        <v>157045</v>
      </c>
      <c r="E44">
        <v>157045</v>
      </c>
      <c r="F44">
        <v>157045</v>
      </c>
      <c r="H44">
        <v>157045</v>
      </c>
      <c r="I44">
        <v>157045</v>
      </c>
    </row>
    <row r="46" spans="1:9">
      <c r="A46" t="s">
        <v>61</v>
      </c>
    </row>
    <row r="47" spans="1:9">
      <c r="B47" t="s">
        <v>23</v>
      </c>
      <c r="C47" t="s">
        <v>25</v>
      </c>
      <c r="E47" t="s">
        <v>27</v>
      </c>
      <c r="F47" t="s">
        <v>37</v>
      </c>
      <c r="H47" t="s">
        <v>38</v>
      </c>
      <c r="I47" t="s">
        <v>39</v>
      </c>
    </row>
    <row r="48" spans="1:9">
      <c r="A48" t="s">
        <v>19</v>
      </c>
      <c r="B48">
        <v>157045</v>
      </c>
      <c r="C48">
        <v>157045</v>
      </c>
      <c r="E48">
        <v>157045</v>
      </c>
      <c r="F48">
        <v>157045</v>
      </c>
      <c r="H48">
        <v>157045</v>
      </c>
      <c r="I48">
        <v>157045</v>
      </c>
    </row>
    <row r="49" spans="1:9">
      <c r="A49" t="s">
        <v>20</v>
      </c>
      <c r="B49">
        <v>157045</v>
      </c>
      <c r="C49">
        <v>157045</v>
      </c>
      <c r="E49">
        <v>157045</v>
      </c>
      <c r="F49">
        <v>157045</v>
      </c>
      <c r="H49">
        <v>157045</v>
      </c>
      <c r="I49">
        <v>157045</v>
      </c>
    </row>
    <row r="50" spans="1:9">
      <c r="A50" t="s">
        <v>29</v>
      </c>
      <c r="B50">
        <v>157045</v>
      </c>
      <c r="C50">
        <v>157045</v>
      </c>
      <c r="E50">
        <v>157045</v>
      </c>
      <c r="F50">
        <v>157045</v>
      </c>
      <c r="H50">
        <v>157045</v>
      </c>
      <c r="I50">
        <v>157045</v>
      </c>
    </row>
    <row r="51" spans="1:9">
      <c r="A51" t="s">
        <v>4</v>
      </c>
      <c r="B51">
        <v>157045</v>
      </c>
      <c r="C51">
        <v>157045</v>
      </c>
      <c r="E51">
        <v>157045</v>
      </c>
      <c r="F51">
        <v>157045</v>
      </c>
      <c r="H51">
        <v>157045</v>
      </c>
      <c r="I51">
        <v>157045</v>
      </c>
    </row>
    <row r="52" spans="1:9">
      <c r="A52" t="s">
        <v>5</v>
      </c>
      <c r="B52">
        <v>157045</v>
      </c>
      <c r="C52">
        <v>157045</v>
      </c>
      <c r="E52">
        <v>157045</v>
      </c>
      <c r="F52">
        <v>157045</v>
      </c>
      <c r="H52">
        <v>157045</v>
      </c>
      <c r="I52">
        <v>157045</v>
      </c>
    </row>
    <row r="53" spans="1:9">
      <c r="A53" t="s">
        <v>30</v>
      </c>
      <c r="B53">
        <v>157045</v>
      </c>
      <c r="C53">
        <v>157045</v>
      </c>
      <c r="E53">
        <v>157045</v>
      </c>
      <c r="F53">
        <v>157045</v>
      </c>
      <c r="H53">
        <v>157045</v>
      </c>
      <c r="I53">
        <v>157045</v>
      </c>
    </row>
    <row r="54" spans="1:9">
      <c r="A54" t="s">
        <v>19</v>
      </c>
      <c r="B54">
        <v>157045</v>
      </c>
      <c r="C54">
        <v>157045</v>
      </c>
      <c r="E54">
        <v>157045</v>
      </c>
      <c r="F54">
        <v>157045</v>
      </c>
      <c r="H54">
        <v>157045</v>
      </c>
      <c r="I54">
        <v>157045</v>
      </c>
    </row>
    <row r="55" spans="1:9">
      <c r="A55" t="s">
        <v>20</v>
      </c>
      <c r="B55">
        <v>157045</v>
      </c>
      <c r="C55">
        <v>157045</v>
      </c>
      <c r="E55">
        <v>157045</v>
      </c>
      <c r="F55">
        <v>157045</v>
      </c>
      <c r="H55">
        <v>157045</v>
      </c>
      <c r="I55">
        <v>157045</v>
      </c>
    </row>
    <row r="56" spans="1:9">
      <c r="A56" t="s">
        <v>29</v>
      </c>
      <c r="B56">
        <v>157045</v>
      </c>
      <c r="C56">
        <v>157045</v>
      </c>
      <c r="E56">
        <v>157045</v>
      </c>
      <c r="F56">
        <v>157045</v>
      </c>
      <c r="H56">
        <v>157045</v>
      </c>
      <c r="I56">
        <v>157045</v>
      </c>
    </row>
    <row r="57" spans="1:9">
      <c r="A57" t="s">
        <v>6</v>
      </c>
      <c r="B57">
        <v>157045</v>
      </c>
      <c r="C57">
        <v>157045</v>
      </c>
      <c r="E57">
        <v>157045</v>
      </c>
      <c r="F57">
        <v>157045</v>
      </c>
      <c r="H57">
        <v>157045</v>
      </c>
      <c r="I57">
        <v>157045</v>
      </c>
    </row>
    <row r="58" spans="1:9">
      <c r="A58" t="s">
        <v>7</v>
      </c>
      <c r="B58">
        <v>157045</v>
      </c>
      <c r="C58">
        <v>157045</v>
      </c>
      <c r="E58">
        <v>157045</v>
      </c>
      <c r="F58">
        <v>157045</v>
      </c>
      <c r="H58">
        <v>157045</v>
      </c>
      <c r="I58">
        <v>157045</v>
      </c>
    </row>
    <row r="59" spans="1:9">
      <c r="A59" t="s">
        <v>31</v>
      </c>
      <c r="B59">
        <v>157045</v>
      </c>
      <c r="C59">
        <v>157045</v>
      </c>
      <c r="E59">
        <v>157045</v>
      </c>
      <c r="F59">
        <v>157045</v>
      </c>
      <c r="H59">
        <v>157045</v>
      </c>
      <c r="I59">
        <v>157045</v>
      </c>
    </row>
    <row r="61" spans="1:9">
      <c r="A61" t="s">
        <v>57</v>
      </c>
    </row>
    <row r="62" spans="1:9">
      <c r="B62" t="s">
        <v>23</v>
      </c>
      <c r="C62" t="s">
        <v>24</v>
      </c>
      <c r="E62" t="s">
        <v>33</v>
      </c>
      <c r="F62" t="s">
        <v>34</v>
      </c>
      <c r="H62" t="s">
        <v>35</v>
      </c>
      <c r="I62" t="s">
        <v>36</v>
      </c>
    </row>
    <row r="63" spans="1:9">
      <c r="A63" t="s">
        <v>19</v>
      </c>
      <c r="B63">
        <v>299480</v>
      </c>
      <c r="C63">
        <v>299480</v>
      </c>
      <c r="E63">
        <v>299480</v>
      </c>
      <c r="F63">
        <v>299480</v>
      </c>
      <c r="H63">
        <v>299480</v>
      </c>
      <c r="I63">
        <v>299480</v>
      </c>
    </row>
    <row r="64" spans="1:9">
      <c r="A64" t="s">
        <v>20</v>
      </c>
      <c r="B64">
        <v>299480</v>
      </c>
      <c r="C64">
        <v>299480</v>
      </c>
      <c r="E64">
        <v>299480</v>
      </c>
      <c r="F64">
        <v>299480</v>
      </c>
      <c r="H64">
        <v>299480</v>
      </c>
      <c r="I64">
        <v>299480</v>
      </c>
    </row>
    <row r="65" spans="1:9">
      <c r="A65" t="s">
        <v>29</v>
      </c>
      <c r="B65">
        <v>299480</v>
      </c>
      <c r="C65">
        <v>299480</v>
      </c>
      <c r="E65">
        <v>299480</v>
      </c>
      <c r="F65">
        <v>299480</v>
      </c>
      <c r="H65">
        <v>299480</v>
      </c>
      <c r="I65">
        <v>299480</v>
      </c>
    </row>
    <row r="66" spans="1:9">
      <c r="A66" t="s">
        <v>4</v>
      </c>
      <c r="B66">
        <v>299480</v>
      </c>
      <c r="C66">
        <v>299480</v>
      </c>
      <c r="E66">
        <v>299480</v>
      </c>
      <c r="F66">
        <v>299480</v>
      </c>
      <c r="H66">
        <v>299480</v>
      </c>
      <c r="I66">
        <v>299480</v>
      </c>
    </row>
    <row r="67" spans="1:9">
      <c r="A67" t="s">
        <v>5</v>
      </c>
      <c r="B67">
        <v>299480</v>
      </c>
      <c r="C67">
        <v>299480</v>
      </c>
      <c r="E67">
        <v>299480</v>
      </c>
      <c r="F67">
        <v>299480</v>
      </c>
      <c r="H67">
        <v>299480</v>
      </c>
      <c r="I67">
        <v>299480</v>
      </c>
    </row>
    <row r="68" spans="1:9">
      <c r="A68" t="s">
        <v>30</v>
      </c>
      <c r="B68">
        <v>299480</v>
      </c>
      <c r="C68">
        <v>299480</v>
      </c>
      <c r="E68">
        <v>299480</v>
      </c>
      <c r="F68">
        <v>299480</v>
      </c>
      <c r="H68">
        <v>299480</v>
      </c>
      <c r="I68">
        <v>299480</v>
      </c>
    </row>
    <row r="69" spans="1:9">
      <c r="A69" t="s">
        <v>19</v>
      </c>
      <c r="B69">
        <v>299480</v>
      </c>
      <c r="C69">
        <v>299480</v>
      </c>
      <c r="E69">
        <v>299480</v>
      </c>
      <c r="F69">
        <v>299480</v>
      </c>
      <c r="H69">
        <v>299480</v>
      </c>
      <c r="I69">
        <v>299480</v>
      </c>
    </row>
    <row r="70" spans="1:9">
      <c r="A70" t="s">
        <v>20</v>
      </c>
      <c r="B70">
        <v>299480</v>
      </c>
      <c r="C70">
        <v>299480</v>
      </c>
      <c r="E70">
        <v>299480</v>
      </c>
      <c r="F70">
        <v>299480</v>
      </c>
      <c r="H70">
        <v>299480</v>
      </c>
      <c r="I70">
        <v>299480</v>
      </c>
    </row>
    <row r="71" spans="1:9">
      <c r="A71" t="s">
        <v>29</v>
      </c>
      <c r="B71">
        <v>299480</v>
      </c>
      <c r="C71">
        <v>299480</v>
      </c>
      <c r="E71">
        <v>299480</v>
      </c>
      <c r="F71">
        <v>299480</v>
      </c>
      <c r="H71">
        <v>299480</v>
      </c>
      <c r="I71">
        <v>299480</v>
      </c>
    </row>
    <row r="72" spans="1:9">
      <c r="A72" t="s">
        <v>6</v>
      </c>
      <c r="B72">
        <v>299480</v>
      </c>
      <c r="C72">
        <v>299480</v>
      </c>
      <c r="E72">
        <v>299480</v>
      </c>
      <c r="F72">
        <v>299480</v>
      </c>
      <c r="H72">
        <v>299480</v>
      </c>
      <c r="I72">
        <v>299480</v>
      </c>
    </row>
    <row r="73" spans="1:9">
      <c r="A73" t="s">
        <v>7</v>
      </c>
      <c r="B73">
        <v>299480</v>
      </c>
      <c r="C73">
        <v>299480</v>
      </c>
      <c r="E73">
        <v>299480</v>
      </c>
      <c r="F73">
        <v>299480</v>
      </c>
      <c r="H73">
        <v>299480</v>
      </c>
      <c r="I73">
        <v>299480</v>
      </c>
    </row>
    <row r="74" spans="1:9">
      <c r="A74" t="s">
        <v>31</v>
      </c>
      <c r="B74">
        <v>299480</v>
      </c>
      <c r="C74">
        <v>299480</v>
      </c>
      <c r="E74">
        <v>299480</v>
      </c>
      <c r="F74">
        <v>299480</v>
      </c>
      <c r="H74">
        <v>299480</v>
      </c>
      <c r="I74">
        <v>299480</v>
      </c>
    </row>
    <row r="76" spans="1:9">
      <c r="A76" t="s">
        <v>62</v>
      </c>
    </row>
    <row r="77" spans="1:9">
      <c r="B77" t="s">
        <v>23</v>
      </c>
      <c r="C77" t="s">
        <v>25</v>
      </c>
      <c r="E77" t="s">
        <v>27</v>
      </c>
      <c r="F77" t="s">
        <v>37</v>
      </c>
      <c r="H77" t="s">
        <v>38</v>
      </c>
      <c r="I77" t="s">
        <v>39</v>
      </c>
    </row>
    <row r="78" spans="1:9">
      <c r="A78" t="s">
        <v>19</v>
      </c>
      <c r="B78">
        <v>299480</v>
      </c>
      <c r="C78">
        <v>299480</v>
      </c>
      <c r="E78">
        <v>299480</v>
      </c>
      <c r="F78">
        <v>299480</v>
      </c>
      <c r="H78">
        <v>299480</v>
      </c>
      <c r="I78">
        <v>299480</v>
      </c>
    </row>
    <row r="79" spans="1:9">
      <c r="A79" t="s">
        <v>20</v>
      </c>
      <c r="B79">
        <v>299480</v>
      </c>
      <c r="C79">
        <v>299480</v>
      </c>
      <c r="E79">
        <v>299480</v>
      </c>
      <c r="F79">
        <v>299480</v>
      </c>
      <c r="H79">
        <v>299480</v>
      </c>
      <c r="I79">
        <v>299480</v>
      </c>
    </row>
    <row r="80" spans="1:9">
      <c r="A80" t="s">
        <v>29</v>
      </c>
      <c r="B80">
        <v>299480</v>
      </c>
      <c r="C80">
        <v>299480</v>
      </c>
      <c r="E80">
        <v>299480</v>
      </c>
      <c r="F80">
        <v>299480</v>
      </c>
      <c r="H80">
        <v>299480</v>
      </c>
      <c r="I80">
        <v>299480</v>
      </c>
    </row>
    <row r="81" spans="1:9">
      <c r="A81" t="s">
        <v>4</v>
      </c>
      <c r="B81">
        <v>299480</v>
      </c>
      <c r="C81">
        <v>299480</v>
      </c>
      <c r="E81">
        <v>299480</v>
      </c>
      <c r="F81">
        <v>299480</v>
      </c>
      <c r="H81">
        <v>299480</v>
      </c>
      <c r="I81">
        <v>299480</v>
      </c>
    </row>
    <row r="82" spans="1:9">
      <c r="A82" t="s">
        <v>5</v>
      </c>
      <c r="B82">
        <v>299480</v>
      </c>
      <c r="C82">
        <v>299480</v>
      </c>
      <c r="E82">
        <v>299480</v>
      </c>
      <c r="F82">
        <v>299480</v>
      </c>
      <c r="H82">
        <v>299480</v>
      </c>
      <c r="I82">
        <v>299480</v>
      </c>
    </row>
    <row r="83" spans="1:9">
      <c r="A83" t="s">
        <v>30</v>
      </c>
      <c r="B83">
        <v>299480</v>
      </c>
      <c r="C83">
        <v>299480</v>
      </c>
      <c r="E83">
        <v>299480</v>
      </c>
      <c r="F83">
        <v>299480</v>
      </c>
      <c r="H83">
        <v>299480</v>
      </c>
      <c r="I83">
        <v>299480</v>
      </c>
    </row>
    <row r="84" spans="1:9">
      <c r="A84" t="s">
        <v>19</v>
      </c>
      <c r="B84">
        <v>299480</v>
      </c>
      <c r="C84">
        <v>299480</v>
      </c>
      <c r="E84">
        <v>299480</v>
      </c>
      <c r="F84">
        <v>299480</v>
      </c>
      <c r="H84">
        <v>299480</v>
      </c>
      <c r="I84">
        <v>299480</v>
      </c>
    </row>
    <row r="85" spans="1:9">
      <c r="A85" t="s">
        <v>20</v>
      </c>
      <c r="B85">
        <v>299480</v>
      </c>
      <c r="C85">
        <v>299480</v>
      </c>
      <c r="E85">
        <v>299480</v>
      </c>
      <c r="F85">
        <v>299480</v>
      </c>
      <c r="H85">
        <v>299480</v>
      </c>
      <c r="I85">
        <v>299480</v>
      </c>
    </row>
    <row r="86" spans="1:9">
      <c r="A86" t="s">
        <v>29</v>
      </c>
      <c r="B86">
        <v>299480</v>
      </c>
      <c r="C86">
        <v>299480</v>
      </c>
      <c r="E86">
        <v>299480</v>
      </c>
      <c r="F86">
        <v>299480</v>
      </c>
      <c r="H86">
        <v>299480</v>
      </c>
      <c r="I86">
        <v>299480</v>
      </c>
    </row>
    <row r="87" spans="1:9">
      <c r="A87" t="s">
        <v>6</v>
      </c>
      <c r="B87">
        <v>299480</v>
      </c>
      <c r="C87">
        <v>299480</v>
      </c>
      <c r="E87">
        <v>299480</v>
      </c>
      <c r="F87">
        <v>299480</v>
      </c>
      <c r="H87">
        <v>299480</v>
      </c>
      <c r="I87">
        <v>299480</v>
      </c>
    </row>
    <row r="88" spans="1:9">
      <c r="A88" t="s">
        <v>7</v>
      </c>
      <c r="B88">
        <v>299480</v>
      </c>
      <c r="C88">
        <v>299480</v>
      </c>
      <c r="E88">
        <v>299480</v>
      </c>
      <c r="F88">
        <v>299480</v>
      </c>
      <c r="H88">
        <v>299480</v>
      </c>
      <c r="I88">
        <v>299480</v>
      </c>
    </row>
    <row r="89" spans="1:9">
      <c r="A89" t="s">
        <v>31</v>
      </c>
      <c r="B89">
        <v>299480</v>
      </c>
      <c r="C89">
        <v>299480</v>
      </c>
      <c r="E89">
        <v>299480</v>
      </c>
      <c r="F89">
        <v>299480</v>
      </c>
      <c r="H89">
        <v>299480</v>
      </c>
      <c r="I89">
        <v>299480</v>
      </c>
    </row>
    <row r="91" spans="1:9">
      <c r="A91" t="s">
        <v>55</v>
      </c>
    </row>
    <row r="92" spans="1:9">
      <c r="B92" t="s">
        <v>23</v>
      </c>
      <c r="C92" t="s">
        <v>24</v>
      </c>
      <c r="E92" t="s">
        <v>33</v>
      </c>
      <c r="F92" t="s">
        <v>34</v>
      </c>
      <c r="H92" t="s">
        <v>35</v>
      </c>
      <c r="I92" t="s">
        <v>36</v>
      </c>
    </row>
    <row r="93" spans="1:9">
      <c r="A93" t="s">
        <v>19</v>
      </c>
      <c r="B93">
        <v>0</v>
      </c>
      <c r="C93">
        <v>0</v>
      </c>
      <c r="E93">
        <v>0</v>
      </c>
      <c r="F93">
        <v>0</v>
      </c>
      <c r="H93">
        <v>0</v>
      </c>
      <c r="I93">
        <v>0</v>
      </c>
    </row>
    <row r="94" spans="1:9">
      <c r="A94" t="s">
        <v>20</v>
      </c>
      <c r="B94">
        <v>0</v>
      </c>
      <c r="C94">
        <v>0</v>
      </c>
      <c r="E94">
        <v>0</v>
      </c>
      <c r="F94">
        <v>0</v>
      </c>
      <c r="H94">
        <v>0</v>
      </c>
      <c r="I94">
        <v>0</v>
      </c>
    </row>
    <row r="95" spans="1:9">
      <c r="A95" t="s">
        <v>29</v>
      </c>
      <c r="B95">
        <v>0</v>
      </c>
      <c r="C95">
        <v>0</v>
      </c>
      <c r="E95">
        <v>0</v>
      </c>
      <c r="F95">
        <v>0</v>
      </c>
      <c r="H95">
        <v>0</v>
      </c>
      <c r="I95">
        <v>0</v>
      </c>
    </row>
    <row r="96" spans="1:9">
      <c r="A96" t="s">
        <v>4</v>
      </c>
      <c r="B96">
        <v>0</v>
      </c>
      <c r="C96">
        <v>0</v>
      </c>
      <c r="E96">
        <v>0</v>
      </c>
      <c r="F96">
        <v>0</v>
      </c>
      <c r="H96">
        <v>0</v>
      </c>
      <c r="I96">
        <v>0</v>
      </c>
    </row>
    <row r="97" spans="1:9">
      <c r="A97" t="s">
        <v>5</v>
      </c>
      <c r="B97">
        <v>0</v>
      </c>
      <c r="C97">
        <v>0</v>
      </c>
      <c r="E97">
        <v>0</v>
      </c>
      <c r="F97">
        <v>0</v>
      </c>
      <c r="H97">
        <v>0</v>
      </c>
      <c r="I97">
        <v>0</v>
      </c>
    </row>
    <row r="98" spans="1:9">
      <c r="A98" t="s">
        <v>30</v>
      </c>
      <c r="B98">
        <v>0</v>
      </c>
      <c r="C98">
        <v>0</v>
      </c>
      <c r="E98">
        <v>0</v>
      </c>
      <c r="F98">
        <v>0</v>
      </c>
      <c r="H98">
        <v>0</v>
      </c>
      <c r="I98">
        <v>0</v>
      </c>
    </row>
    <row r="99" spans="1:9">
      <c r="A99" t="s">
        <v>19</v>
      </c>
      <c r="B99">
        <f>B84+B9</f>
        <v>348182</v>
      </c>
      <c r="C99">
        <f>C84+C9</f>
        <v>350392</v>
      </c>
      <c r="E99">
        <f>E84+E9</f>
        <v>354602</v>
      </c>
      <c r="F99">
        <f>F84+F9</f>
        <v>358812</v>
      </c>
      <c r="H99">
        <f>H84+H9</f>
        <v>359022</v>
      </c>
      <c r="I99">
        <f>I84+I9</f>
        <v>361232</v>
      </c>
    </row>
    <row r="100" spans="1:9">
      <c r="A100" t="s">
        <v>20</v>
      </c>
      <c r="B100">
        <f t="shared" ref="B100:C100" si="0">B85+B10</f>
        <v>340509</v>
      </c>
      <c r="C100">
        <f t="shared" si="0"/>
        <v>343382</v>
      </c>
      <c r="E100">
        <f t="shared" ref="E100:F100" si="1">E85+E10</f>
        <v>346255</v>
      </c>
      <c r="F100">
        <f t="shared" si="1"/>
        <v>347128</v>
      </c>
      <c r="H100">
        <f t="shared" ref="H100:I100" si="2">H85+H10</f>
        <v>351001</v>
      </c>
      <c r="I100">
        <f t="shared" si="2"/>
        <v>354874</v>
      </c>
    </row>
    <row r="101" spans="1:9">
      <c r="A101" t="s">
        <v>29</v>
      </c>
      <c r="B101">
        <f t="shared" ref="B101:C101" si="3">B86+B11</f>
        <v>337104</v>
      </c>
      <c r="C101">
        <f t="shared" si="3"/>
        <v>339300</v>
      </c>
      <c r="E101">
        <f t="shared" ref="E101:F101" si="4">E86+E11</f>
        <v>340496</v>
      </c>
      <c r="F101">
        <f t="shared" si="4"/>
        <v>342692</v>
      </c>
      <c r="H101">
        <f t="shared" ref="H101:I101" si="5">H86+H11</f>
        <v>343888</v>
      </c>
      <c r="I101">
        <f t="shared" si="5"/>
        <v>346084</v>
      </c>
    </row>
    <row r="102" spans="1:9">
      <c r="A102" t="s">
        <v>6</v>
      </c>
      <c r="B102">
        <f t="shared" ref="B102:C102" si="6">B87+B12</f>
        <v>430405</v>
      </c>
      <c r="C102">
        <f t="shared" si="6"/>
        <v>458503</v>
      </c>
      <c r="E102">
        <f t="shared" ref="E102:F102" si="7">E87+E12</f>
        <v>476601</v>
      </c>
      <c r="F102">
        <f t="shared" si="7"/>
        <v>484699</v>
      </c>
      <c r="H102">
        <f t="shared" ref="H102:I102" si="8">H87+H12</f>
        <v>495797</v>
      </c>
      <c r="I102">
        <f t="shared" si="8"/>
        <v>509895</v>
      </c>
    </row>
    <row r="103" spans="1:9">
      <c r="A103" t="s">
        <v>7</v>
      </c>
      <c r="B103">
        <f t="shared" ref="B103:C103" si="9">B88+B13</f>
        <v>403403</v>
      </c>
      <c r="C103">
        <f t="shared" si="9"/>
        <v>428522</v>
      </c>
      <c r="E103">
        <f t="shared" ref="E103:F103" si="10">E88+E13</f>
        <v>453641</v>
      </c>
      <c r="F103">
        <f t="shared" si="10"/>
        <v>478760</v>
      </c>
      <c r="H103">
        <f t="shared" ref="H103:I103" si="11">H88+H13</f>
        <v>499879</v>
      </c>
      <c r="I103">
        <f t="shared" si="11"/>
        <v>518998</v>
      </c>
    </row>
    <row r="104" spans="1:9">
      <c r="A104" t="s">
        <v>31</v>
      </c>
      <c r="B104">
        <f t="shared" ref="B104:C104" si="12">B89+B14</f>
        <v>371833</v>
      </c>
      <c r="C104">
        <f t="shared" si="12"/>
        <v>378104</v>
      </c>
      <c r="E104">
        <f t="shared" ref="E104:F104" si="13">E89+E14</f>
        <v>384375</v>
      </c>
      <c r="F104">
        <f t="shared" si="13"/>
        <v>389646</v>
      </c>
      <c r="H104">
        <f t="shared" ref="H104:I104" si="14">H89+H14</f>
        <v>391917</v>
      </c>
      <c r="I104">
        <f t="shared" si="14"/>
        <v>393188</v>
      </c>
    </row>
    <row r="106" spans="1:9">
      <c r="A106" t="s">
        <v>63</v>
      </c>
    </row>
    <row r="107" spans="1:9">
      <c r="B107" t="s">
        <v>23</v>
      </c>
      <c r="C107" t="s">
        <v>25</v>
      </c>
      <c r="E107" t="s">
        <v>27</v>
      </c>
      <c r="F107" t="s">
        <v>37</v>
      </c>
      <c r="H107" t="s">
        <v>38</v>
      </c>
      <c r="I107" t="s">
        <v>39</v>
      </c>
    </row>
    <row r="108" spans="1:9">
      <c r="A108" t="s">
        <v>19</v>
      </c>
      <c r="B108">
        <v>0</v>
      </c>
      <c r="C108">
        <v>0</v>
      </c>
      <c r="E108">
        <v>0</v>
      </c>
      <c r="F108">
        <v>0</v>
      </c>
      <c r="H108">
        <v>0</v>
      </c>
      <c r="I108">
        <v>0</v>
      </c>
    </row>
    <row r="109" spans="1:9">
      <c r="A109" t="s">
        <v>20</v>
      </c>
      <c r="B109">
        <v>0</v>
      </c>
      <c r="C109">
        <v>0</v>
      </c>
      <c r="E109">
        <v>0</v>
      </c>
      <c r="F109">
        <v>0</v>
      </c>
      <c r="H109">
        <v>0</v>
      </c>
      <c r="I109">
        <v>0</v>
      </c>
    </row>
    <row r="110" spans="1:9">
      <c r="A110" t="s">
        <v>29</v>
      </c>
      <c r="B110">
        <v>0</v>
      </c>
      <c r="C110">
        <v>0</v>
      </c>
      <c r="E110">
        <v>0</v>
      </c>
      <c r="F110">
        <v>0</v>
      </c>
      <c r="H110">
        <v>0</v>
      </c>
      <c r="I110">
        <v>0</v>
      </c>
    </row>
    <row r="111" spans="1:9">
      <c r="A111" t="s">
        <v>4</v>
      </c>
      <c r="B111">
        <v>0</v>
      </c>
      <c r="C111">
        <v>0</v>
      </c>
      <c r="E111">
        <v>0</v>
      </c>
      <c r="F111">
        <v>0</v>
      </c>
      <c r="H111">
        <v>0</v>
      </c>
      <c r="I111">
        <v>0</v>
      </c>
    </row>
    <row r="112" spans="1:9">
      <c r="A112" t="s">
        <v>5</v>
      </c>
      <c r="B112">
        <v>0</v>
      </c>
      <c r="C112">
        <v>0</v>
      </c>
      <c r="E112">
        <v>0</v>
      </c>
      <c r="F112">
        <v>0</v>
      </c>
      <c r="H112">
        <v>0</v>
      </c>
      <c r="I112">
        <v>0</v>
      </c>
    </row>
    <row r="113" spans="1:9">
      <c r="A113" t="s">
        <v>30</v>
      </c>
      <c r="B113">
        <v>0</v>
      </c>
      <c r="C113">
        <v>0</v>
      </c>
      <c r="E113">
        <v>0</v>
      </c>
      <c r="F113">
        <v>0</v>
      </c>
      <c r="H113">
        <v>0</v>
      </c>
      <c r="I113">
        <v>0</v>
      </c>
    </row>
    <row r="114" spans="1:9">
      <c r="A114" t="s">
        <v>19</v>
      </c>
      <c r="B114">
        <f>B99+B24</f>
        <v>396884</v>
      </c>
      <c r="C114">
        <f>C99+C24</f>
        <v>399601</v>
      </c>
      <c r="E114">
        <f>E99+E24</f>
        <v>404318</v>
      </c>
      <c r="F114">
        <f>F99+F24</f>
        <v>411035</v>
      </c>
      <c r="H114">
        <f>H99+H24</f>
        <v>411752</v>
      </c>
      <c r="I114">
        <f>I99+I24</f>
        <v>414469</v>
      </c>
    </row>
    <row r="115" spans="1:9">
      <c r="A115" t="s">
        <v>20</v>
      </c>
      <c r="B115">
        <f t="shared" ref="B115:C115" si="15">B100+B25</f>
        <v>381538</v>
      </c>
      <c r="C115">
        <f t="shared" si="15"/>
        <v>386135</v>
      </c>
      <c r="E115">
        <f t="shared" ref="E115:F115" si="16">E100+E25</f>
        <v>391732</v>
      </c>
      <c r="F115">
        <f t="shared" si="16"/>
        <v>394329</v>
      </c>
      <c r="H115">
        <f t="shared" ref="H115:I115" si="17">H100+H25</f>
        <v>399926</v>
      </c>
      <c r="I115">
        <f t="shared" si="17"/>
        <v>405523</v>
      </c>
    </row>
    <row r="116" spans="1:9">
      <c r="A116" t="s">
        <v>29</v>
      </c>
      <c r="B116">
        <f t="shared" ref="B116:C116" si="18">B101+B26</f>
        <v>374728</v>
      </c>
      <c r="C116">
        <f t="shared" si="18"/>
        <v>379202</v>
      </c>
      <c r="E116">
        <f t="shared" ref="E116:F116" si="19">E101+E26</f>
        <v>381676</v>
      </c>
      <c r="F116">
        <f t="shared" si="19"/>
        <v>384150</v>
      </c>
      <c r="H116">
        <f t="shared" ref="H116:I116" si="20">H101+H26</f>
        <v>387624</v>
      </c>
      <c r="I116">
        <f t="shared" si="20"/>
        <v>390098</v>
      </c>
    </row>
    <row r="117" spans="1:9">
      <c r="A117" t="s">
        <v>6</v>
      </c>
      <c r="B117">
        <f t="shared" ref="B117:C117" si="21">B102+B27</f>
        <v>561330</v>
      </c>
      <c r="C117">
        <f t="shared" si="21"/>
        <v>597587</v>
      </c>
      <c r="E117">
        <f t="shared" ref="E117:F117" si="22">E102+E27</f>
        <v>619844</v>
      </c>
      <c r="F117">
        <f t="shared" si="22"/>
        <v>637101</v>
      </c>
      <c r="H117">
        <f t="shared" ref="H117:I117" si="23">H102+H27</f>
        <v>649358</v>
      </c>
      <c r="I117">
        <f t="shared" si="23"/>
        <v>671615</v>
      </c>
    </row>
    <row r="118" spans="1:9">
      <c r="A118" t="s">
        <v>7</v>
      </c>
      <c r="B118">
        <f t="shared" ref="B118:C118" si="24">B103+B28</f>
        <v>507326</v>
      </c>
      <c r="C118">
        <f t="shared" si="24"/>
        <v>540863</v>
      </c>
      <c r="E118">
        <f t="shared" ref="E118:F118" si="25">E103+E28</f>
        <v>575400</v>
      </c>
      <c r="F118">
        <f t="shared" si="25"/>
        <v>606937</v>
      </c>
      <c r="H118">
        <f t="shared" ref="H118:I118" si="26">H103+H28</f>
        <v>633474</v>
      </c>
      <c r="I118">
        <f t="shared" si="26"/>
        <v>655011</v>
      </c>
    </row>
    <row r="119" spans="1:9">
      <c r="A119" t="s">
        <v>31</v>
      </c>
      <c r="B119">
        <f t="shared" ref="B119:C119" si="27">B104+B29</f>
        <v>444186</v>
      </c>
      <c r="C119">
        <f t="shared" si="27"/>
        <v>456807</v>
      </c>
      <c r="E119">
        <f t="shared" ref="E119:F119" si="28">E104+E29</f>
        <v>464428</v>
      </c>
      <c r="F119">
        <f t="shared" si="28"/>
        <v>472049</v>
      </c>
      <c r="H119">
        <f t="shared" ref="H119:I119" si="29">H104+H29</f>
        <v>474670</v>
      </c>
      <c r="I119">
        <f t="shared" si="29"/>
        <v>476291</v>
      </c>
    </row>
    <row r="121" spans="1:9">
      <c r="A121" t="s">
        <v>1</v>
      </c>
    </row>
    <row r="122" spans="1:9">
      <c r="B122" t="s">
        <v>23</v>
      </c>
      <c r="C122" t="s">
        <v>24</v>
      </c>
      <c r="E122" t="s">
        <v>33</v>
      </c>
      <c r="F122" t="s">
        <v>34</v>
      </c>
      <c r="H122" t="s">
        <v>35</v>
      </c>
      <c r="I122" t="s">
        <v>36</v>
      </c>
    </row>
    <row r="123" spans="1:9">
      <c r="A123" t="s">
        <v>19</v>
      </c>
      <c r="B123">
        <f>B3+B33+B63+B93</f>
        <v>503849</v>
      </c>
      <c r="C123">
        <f>C3+C33+C63+C93</f>
        <v>506357</v>
      </c>
      <c r="E123">
        <f>E3+E33+E63+E93</f>
        <v>512865</v>
      </c>
      <c r="F123">
        <f>F3+F33+F63+F93</f>
        <v>510373</v>
      </c>
      <c r="H123">
        <f>H3+H33+H63+H93</f>
        <v>513881</v>
      </c>
      <c r="I123">
        <f>I3+I33+I63+I93</f>
        <v>515389</v>
      </c>
    </row>
    <row r="124" spans="1:9">
      <c r="A124" t="s">
        <v>20</v>
      </c>
      <c r="B124">
        <f t="shared" ref="B124:C124" si="30">B4+B34+B64+B94</f>
        <v>497453</v>
      </c>
      <c r="C124">
        <f t="shared" si="30"/>
        <v>498618</v>
      </c>
      <c r="E124">
        <f t="shared" ref="E124:F124" si="31">E4+E34+E64+E94</f>
        <v>498783</v>
      </c>
      <c r="F124">
        <f t="shared" si="31"/>
        <v>500348</v>
      </c>
      <c r="H124">
        <f t="shared" ref="H124:I124" si="32">H4+H34+H64+H94</f>
        <v>502913</v>
      </c>
      <c r="I124">
        <f t="shared" si="32"/>
        <v>504278</v>
      </c>
    </row>
    <row r="125" spans="1:9">
      <c r="A125" t="s">
        <v>29</v>
      </c>
      <c r="B125">
        <f t="shared" ref="B125:C125" si="33">B5+B35+B65+B95</f>
        <v>481204</v>
      </c>
      <c r="C125">
        <f t="shared" si="33"/>
        <v>484117</v>
      </c>
      <c r="E125">
        <f t="shared" ref="E125:F125" si="34">E5+E35+E65+E95</f>
        <v>485030</v>
      </c>
      <c r="F125">
        <f t="shared" si="34"/>
        <v>487943</v>
      </c>
      <c r="H125">
        <f t="shared" ref="H125:I125" si="35">H5+H35+H65+H95</f>
        <v>488456</v>
      </c>
      <c r="I125">
        <f t="shared" si="35"/>
        <v>489769</v>
      </c>
    </row>
    <row r="126" spans="1:9">
      <c r="A126" t="s">
        <v>4</v>
      </c>
      <c r="B126">
        <f t="shared" ref="B126:C126" si="36">B6+B36+B66+B96</f>
        <v>525548</v>
      </c>
      <c r="C126">
        <f t="shared" si="36"/>
        <v>536327</v>
      </c>
      <c r="E126">
        <f t="shared" ref="E126:F126" si="37">E6+E36+E66+E96</f>
        <v>539106</v>
      </c>
      <c r="F126">
        <f t="shared" si="37"/>
        <v>543885</v>
      </c>
      <c r="H126">
        <f t="shared" ref="H126:I126" si="38">H6+H36+H66+H96</f>
        <v>545664</v>
      </c>
      <c r="I126">
        <f t="shared" si="38"/>
        <v>547443</v>
      </c>
    </row>
    <row r="127" spans="1:9">
      <c r="A127" t="s">
        <v>5</v>
      </c>
      <c r="B127">
        <f t="shared" ref="B127:C127" si="39">B7+B37+B67+B97</f>
        <v>496764</v>
      </c>
      <c r="C127">
        <f t="shared" si="39"/>
        <v>502764</v>
      </c>
      <c r="E127">
        <f t="shared" ref="E127:F127" si="40">E7+E37+E67+E97</f>
        <v>508764</v>
      </c>
      <c r="F127">
        <f t="shared" si="40"/>
        <v>513764</v>
      </c>
      <c r="H127">
        <f t="shared" ref="H127:I127" si="41">H7+H37+H67+H97</f>
        <v>518764</v>
      </c>
      <c r="I127">
        <f t="shared" si="41"/>
        <v>524764</v>
      </c>
    </row>
    <row r="128" spans="1:9">
      <c r="A128" t="s">
        <v>30</v>
      </c>
      <c r="B128">
        <f t="shared" ref="B128:C128" si="42">B8+B38+B68+B98</f>
        <v>469549</v>
      </c>
      <c r="C128">
        <f t="shared" si="42"/>
        <v>473417</v>
      </c>
      <c r="E128">
        <f t="shared" ref="E128:F128" si="43">E8+E38+E68+E98</f>
        <v>474285</v>
      </c>
      <c r="F128">
        <f t="shared" si="43"/>
        <v>477153</v>
      </c>
      <c r="H128">
        <f t="shared" ref="H128:I128" si="44">H8+H38+H68+H98</f>
        <v>479021</v>
      </c>
      <c r="I128">
        <f t="shared" si="44"/>
        <v>481889</v>
      </c>
    </row>
    <row r="129" spans="1:9">
      <c r="A129" t="s">
        <v>19</v>
      </c>
      <c r="B129">
        <f t="shared" ref="B129:C129" si="45">B9+B39+B69+B99</f>
        <v>853409</v>
      </c>
      <c r="C129">
        <f t="shared" si="45"/>
        <v>857829</v>
      </c>
      <c r="E129">
        <f t="shared" ref="E129:F129" si="46">E9+E39+E69+E99</f>
        <v>866249</v>
      </c>
      <c r="F129">
        <f t="shared" si="46"/>
        <v>874669</v>
      </c>
      <c r="H129">
        <f t="shared" ref="H129:I129" si="47">H9+H39+H69+H99</f>
        <v>875089</v>
      </c>
      <c r="I129">
        <f t="shared" si="47"/>
        <v>879509</v>
      </c>
    </row>
    <row r="130" spans="1:9">
      <c r="A130" t="s">
        <v>20</v>
      </c>
      <c r="B130">
        <f t="shared" ref="B130:C130" si="48">B10+B40+B70+B100</f>
        <v>838063</v>
      </c>
      <c r="C130">
        <f t="shared" si="48"/>
        <v>843809</v>
      </c>
      <c r="E130">
        <f t="shared" ref="E130:F130" si="49">E10+E40+E70+E100</f>
        <v>849555</v>
      </c>
      <c r="F130">
        <f t="shared" si="49"/>
        <v>851301</v>
      </c>
      <c r="H130">
        <f t="shared" ref="H130:I130" si="50">H10+H40+H70+H100</f>
        <v>859047</v>
      </c>
      <c r="I130">
        <f t="shared" si="50"/>
        <v>866793</v>
      </c>
    </row>
    <row r="131" spans="1:9">
      <c r="A131" t="s">
        <v>29</v>
      </c>
      <c r="B131">
        <f t="shared" ref="B131:C131" si="51">B11+B41+B71+B101</f>
        <v>831253</v>
      </c>
      <c r="C131">
        <f t="shared" si="51"/>
        <v>835645</v>
      </c>
      <c r="E131">
        <f t="shared" ref="E131:F131" si="52">E11+E41+E71+E101</f>
        <v>838037</v>
      </c>
      <c r="F131">
        <f t="shared" si="52"/>
        <v>842429</v>
      </c>
      <c r="H131">
        <f t="shared" ref="H131:I131" si="53">H11+H41+H71+H101</f>
        <v>844821</v>
      </c>
      <c r="I131">
        <f t="shared" si="53"/>
        <v>849213</v>
      </c>
    </row>
    <row r="132" spans="1:9">
      <c r="A132" t="s">
        <v>6</v>
      </c>
      <c r="B132">
        <f t="shared" ref="B132:C132" si="54">B12+B42+B72+B102</f>
        <v>1017855</v>
      </c>
      <c r="C132">
        <f t="shared" si="54"/>
        <v>1074051</v>
      </c>
      <c r="E132">
        <f t="shared" ref="E132:F132" si="55">E12+E42+E72+E102</f>
        <v>1110247</v>
      </c>
      <c r="F132">
        <f t="shared" si="55"/>
        <v>1126443</v>
      </c>
      <c r="H132">
        <f t="shared" ref="H132:I132" si="56">H12+H42+H72+H102</f>
        <v>1148639</v>
      </c>
      <c r="I132">
        <f t="shared" si="56"/>
        <v>1176835</v>
      </c>
    </row>
    <row r="133" spans="1:9">
      <c r="A133" t="s">
        <v>7</v>
      </c>
      <c r="B133">
        <f t="shared" ref="B133:C133" si="57">B13+B43+B73+B103</f>
        <v>963851</v>
      </c>
      <c r="C133">
        <f t="shared" si="57"/>
        <v>1014089</v>
      </c>
      <c r="E133">
        <f t="shared" ref="E133:F133" si="58">E13+E43+E73+E103</f>
        <v>1064327</v>
      </c>
      <c r="F133">
        <f t="shared" si="58"/>
        <v>1114565</v>
      </c>
      <c r="H133">
        <f t="shared" ref="H133:I133" si="59">H13+H43+H73+H103</f>
        <v>1156803</v>
      </c>
      <c r="I133">
        <f t="shared" si="59"/>
        <v>1195041</v>
      </c>
    </row>
    <row r="134" spans="1:9">
      <c r="A134" t="s">
        <v>31</v>
      </c>
      <c r="B134">
        <f t="shared" ref="B134:C134" si="60">B14+B44+B74+B104</f>
        <v>900711</v>
      </c>
      <c r="C134">
        <f t="shared" si="60"/>
        <v>913253</v>
      </c>
      <c r="E134">
        <f t="shared" ref="E134:F134" si="61">E14+E44+E74+E104</f>
        <v>925795</v>
      </c>
      <c r="F134">
        <f t="shared" si="61"/>
        <v>936337</v>
      </c>
      <c r="H134">
        <f t="shared" ref="H134:I134" si="62">H14+H44+H74+H104</f>
        <v>940879</v>
      </c>
      <c r="I134">
        <f t="shared" si="62"/>
        <v>943421</v>
      </c>
    </row>
    <row r="136" spans="1:9">
      <c r="A136" t="s">
        <v>49</v>
      </c>
    </row>
    <row r="137" spans="1:9">
      <c r="B137" t="s">
        <v>23</v>
      </c>
      <c r="C137" t="s">
        <v>25</v>
      </c>
      <c r="E137" t="s">
        <v>27</v>
      </c>
      <c r="F137" t="s">
        <v>37</v>
      </c>
      <c r="H137" t="s">
        <v>38</v>
      </c>
      <c r="I137" t="s">
        <v>39</v>
      </c>
    </row>
    <row r="138" spans="1:9">
      <c r="A138" t="s">
        <v>19</v>
      </c>
      <c r="B138">
        <f>B18+B48+B78+B108</f>
        <v>503849</v>
      </c>
      <c r="C138">
        <f>C18+C48+C78+C108</f>
        <v>504327</v>
      </c>
      <c r="E138">
        <f>E18+E48+E78+E108</f>
        <v>505105</v>
      </c>
      <c r="F138">
        <f>F18+F48+F78+F108</f>
        <v>505683</v>
      </c>
      <c r="H138">
        <f>H18+H48+H78+H108</f>
        <v>505761</v>
      </c>
      <c r="I138">
        <f>I18+I48+I78+I108</f>
        <v>505839</v>
      </c>
    </row>
    <row r="139" spans="1:9">
      <c r="A139" t="s">
        <v>20</v>
      </c>
      <c r="B139">
        <f t="shared" ref="B139:C139" si="63">B19+B49+B79+B109</f>
        <v>497453</v>
      </c>
      <c r="C139">
        <f t="shared" si="63"/>
        <v>499429</v>
      </c>
      <c r="E139">
        <f t="shared" ref="E139:F139" si="64">E19+E49+E79+E109</f>
        <v>501105</v>
      </c>
      <c r="F139">
        <f t="shared" si="64"/>
        <v>502381</v>
      </c>
      <c r="H139">
        <f t="shared" ref="H139:I139" si="65">H19+H49+H79+H109</f>
        <v>503657</v>
      </c>
      <c r="I139">
        <f t="shared" si="65"/>
        <v>507333</v>
      </c>
    </row>
    <row r="140" spans="1:9">
      <c r="A140" t="s">
        <v>29</v>
      </c>
      <c r="B140">
        <f t="shared" ref="B140:C140" si="66">B20+B50+B80+B110</f>
        <v>491204</v>
      </c>
      <c r="C140">
        <f t="shared" si="66"/>
        <v>491356</v>
      </c>
      <c r="E140">
        <f t="shared" ref="E140:F140" si="67">E20+E50+E80+E110</f>
        <v>491608</v>
      </c>
      <c r="F140">
        <f t="shared" si="67"/>
        <v>492060</v>
      </c>
      <c r="H140">
        <f t="shared" ref="H140:I140" si="68">H20+H50+H80+H110</f>
        <v>492412</v>
      </c>
      <c r="I140">
        <f t="shared" si="68"/>
        <v>492964</v>
      </c>
    </row>
    <row r="141" spans="1:9">
      <c r="A141" t="s">
        <v>4</v>
      </c>
      <c r="B141">
        <f t="shared" ref="B141:C141" si="69">B21+B51+B81+B111</f>
        <v>525548</v>
      </c>
      <c r="C141">
        <f t="shared" si="69"/>
        <v>529629</v>
      </c>
      <c r="E141">
        <f t="shared" ref="E141:F141" si="70">E21+E51+E81+E111</f>
        <v>530710</v>
      </c>
      <c r="F141">
        <f t="shared" si="70"/>
        <v>532791</v>
      </c>
      <c r="H141">
        <f t="shared" ref="H141:I141" si="71">H21+H51+H81+H111</f>
        <v>536872</v>
      </c>
      <c r="I141">
        <f t="shared" si="71"/>
        <v>538953</v>
      </c>
    </row>
    <row r="142" spans="1:9">
      <c r="A142" t="s">
        <v>5</v>
      </c>
      <c r="B142">
        <f t="shared" ref="B142:C142" si="72">B22+B52+B82+B112</f>
        <v>496764</v>
      </c>
      <c r="C142">
        <f t="shared" si="72"/>
        <v>500017</v>
      </c>
      <c r="E142">
        <f t="shared" ref="E142:F142" si="73">E22+E52+E82+E112</f>
        <v>503270</v>
      </c>
      <c r="F142">
        <f t="shared" si="73"/>
        <v>504523</v>
      </c>
      <c r="H142">
        <f t="shared" ref="H142:I142" si="74">H22+H52+H82+H112</f>
        <v>506776</v>
      </c>
      <c r="I142">
        <f t="shared" si="74"/>
        <v>508029</v>
      </c>
    </row>
    <row r="143" spans="1:9">
      <c r="A143" t="s">
        <v>30</v>
      </c>
      <c r="B143">
        <f t="shared" ref="B143:C143" si="75">B23+B53+B83+B113</f>
        <v>469549</v>
      </c>
      <c r="C143">
        <f t="shared" si="75"/>
        <v>470345</v>
      </c>
      <c r="E143">
        <f t="shared" ref="E143:F143" si="76">E23+E53+E83+E113</f>
        <v>471141</v>
      </c>
      <c r="F143">
        <f t="shared" si="76"/>
        <v>471637</v>
      </c>
      <c r="H143">
        <f t="shared" ref="H143:I143" si="77">H23+H53+H83+H113</f>
        <v>472733</v>
      </c>
      <c r="I143">
        <f t="shared" si="77"/>
        <v>473529</v>
      </c>
    </row>
    <row r="144" spans="1:9">
      <c r="A144" t="s">
        <v>19</v>
      </c>
      <c r="B144">
        <f t="shared" ref="B144:C144" si="78">B24+B54+B84+B114</f>
        <v>902111</v>
      </c>
      <c r="C144">
        <f t="shared" si="78"/>
        <v>905335</v>
      </c>
      <c r="E144">
        <f t="shared" ref="E144:F144" si="79">E24+E54+E84+E114</f>
        <v>910559</v>
      </c>
      <c r="F144">
        <f t="shared" si="79"/>
        <v>919783</v>
      </c>
      <c r="H144">
        <f t="shared" ref="H144:I144" si="80">H24+H54+H84+H114</f>
        <v>921007</v>
      </c>
      <c r="I144">
        <f t="shared" si="80"/>
        <v>924231</v>
      </c>
    </row>
    <row r="145" spans="1:9">
      <c r="A145" t="s">
        <v>20</v>
      </c>
      <c r="B145">
        <f t="shared" ref="B145:C145" si="81">B25+B55+B85+B115</f>
        <v>879092</v>
      </c>
      <c r="C145">
        <f t="shared" si="81"/>
        <v>885413</v>
      </c>
      <c r="E145">
        <f t="shared" ref="E145:F145" si="82">E25+E55+E85+E115</f>
        <v>893734</v>
      </c>
      <c r="F145">
        <f t="shared" si="82"/>
        <v>898055</v>
      </c>
      <c r="H145">
        <f t="shared" ref="H145:I145" si="83">H25+H55+H85+H115</f>
        <v>905376</v>
      </c>
      <c r="I145">
        <f t="shared" si="83"/>
        <v>912697</v>
      </c>
    </row>
    <row r="146" spans="1:9">
      <c r="A146" t="s">
        <v>29</v>
      </c>
      <c r="B146">
        <f t="shared" ref="B146:C146" si="84">B26+B56+B86+B116</f>
        <v>868877</v>
      </c>
      <c r="C146">
        <f t="shared" si="84"/>
        <v>875629</v>
      </c>
      <c r="E146">
        <f t="shared" ref="E146:F146" si="85">E26+E56+E86+E116</f>
        <v>879381</v>
      </c>
      <c r="F146">
        <f t="shared" si="85"/>
        <v>882133</v>
      </c>
      <c r="H146">
        <f t="shared" ref="H146:I146" si="86">H26+H56+H86+H116</f>
        <v>887885</v>
      </c>
      <c r="I146">
        <f t="shared" si="86"/>
        <v>890637</v>
      </c>
    </row>
    <row r="147" spans="1:9">
      <c r="A147" t="s">
        <v>6</v>
      </c>
      <c r="B147">
        <f t="shared" ref="B147:C147" si="87">B27+B57+B87+B117</f>
        <v>1148780</v>
      </c>
      <c r="C147">
        <f t="shared" si="87"/>
        <v>1193196</v>
      </c>
      <c r="E147">
        <f t="shared" ref="E147:F147" si="88">E27+E57+E87+E117</f>
        <v>1219612</v>
      </c>
      <c r="F147">
        <f t="shared" si="88"/>
        <v>1246028</v>
      </c>
      <c r="H147">
        <f t="shared" ref="H147:I147" si="89">H27+H57+H87+H117</f>
        <v>1259444</v>
      </c>
      <c r="I147">
        <f t="shared" si="89"/>
        <v>1289860</v>
      </c>
    </row>
    <row r="148" spans="1:9">
      <c r="A148" t="s">
        <v>7</v>
      </c>
      <c r="B148">
        <f t="shared" ref="B148:C148" si="90">B28+B58+B88+B118</f>
        <v>1067774</v>
      </c>
      <c r="C148">
        <f t="shared" si="90"/>
        <v>1109729</v>
      </c>
      <c r="E148">
        <f t="shared" ref="E148:F148" si="91">E28+E58+E88+E118</f>
        <v>1153684</v>
      </c>
      <c r="F148">
        <f t="shared" si="91"/>
        <v>1191639</v>
      </c>
      <c r="H148">
        <f t="shared" ref="H148:I148" si="92">H28+H58+H88+H118</f>
        <v>1223594</v>
      </c>
      <c r="I148">
        <f t="shared" si="92"/>
        <v>1247549</v>
      </c>
    </row>
    <row r="149" spans="1:9">
      <c r="A149" t="s">
        <v>31</v>
      </c>
      <c r="B149">
        <f t="shared" ref="B149:C149" si="93">B29+B59+B89+B119</f>
        <v>973064</v>
      </c>
      <c r="C149">
        <f t="shared" si="93"/>
        <v>992035</v>
      </c>
      <c r="E149">
        <f t="shared" ref="E149:F149" si="94">E29+E59+E89+E119</f>
        <v>1001006</v>
      </c>
      <c r="F149">
        <f t="shared" si="94"/>
        <v>1010977</v>
      </c>
      <c r="H149">
        <f t="shared" ref="H149:I149" si="95">H29+H59+H89+H119</f>
        <v>1013948</v>
      </c>
      <c r="I149">
        <f t="shared" si="95"/>
        <v>1015919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12B7-A778-EF4F-B4BC-D2417423FC74}">
  <dimension ref="A1:G14"/>
  <sheetViews>
    <sheetView workbookViewId="0">
      <selection activeCell="B1" sqref="B1"/>
    </sheetView>
  </sheetViews>
  <sheetFormatPr baseColWidth="10" defaultColWidth="10.83203125" defaultRowHeight="16"/>
  <cols>
    <col min="1" max="1" width="19.5" bestFit="1" customWidth="1"/>
  </cols>
  <sheetData>
    <row r="1" spans="1:7">
      <c r="A1" t="s">
        <v>92</v>
      </c>
      <c r="B1" t="s">
        <v>93</v>
      </c>
      <c r="C1" t="s">
        <v>83</v>
      </c>
      <c r="D1" t="s">
        <v>43</v>
      </c>
      <c r="E1" t="s">
        <v>46</v>
      </c>
    </row>
    <row r="2" spans="1:7"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</row>
    <row r="3" spans="1:7">
      <c r="A3" s="23" t="s">
        <v>71</v>
      </c>
      <c r="B3">
        <v>14.05</v>
      </c>
      <c r="C3">
        <v>13.799999999999999</v>
      </c>
      <c r="D3">
        <v>13.85</v>
      </c>
      <c r="E3">
        <v>13.5</v>
      </c>
      <c r="F3">
        <v>13.45</v>
      </c>
      <c r="G3">
        <v>13.4</v>
      </c>
    </row>
    <row r="4" spans="1:7">
      <c r="A4" s="23" t="s">
        <v>72</v>
      </c>
      <c r="B4">
        <v>10.8</v>
      </c>
      <c r="C4">
        <v>10.76</v>
      </c>
      <c r="D4">
        <v>10.84</v>
      </c>
      <c r="E4">
        <v>10.8</v>
      </c>
      <c r="F4">
        <v>10.72</v>
      </c>
      <c r="G4">
        <v>10.6</v>
      </c>
    </row>
    <row r="5" spans="1:7">
      <c r="A5" s="23" t="s">
        <v>73</v>
      </c>
      <c r="B5">
        <v>10.56</v>
      </c>
      <c r="C5">
        <v>10.6</v>
      </c>
      <c r="D5">
        <v>10.52</v>
      </c>
      <c r="E5">
        <v>10.48</v>
      </c>
      <c r="F5">
        <v>10.44</v>
      </c>
      <c r="G5">
        <v>10.32</v>
      </c>
    </row>
    <row r="6" spans="1:7">
      <c r="A6" s="23" t="s">
        <v>74</v>
      </c>
      <c r="B6">
        <v>13.75</v>
      </c>
      <c r="C6">
        <v>13.5</v>
      </c>
      <c r="D6">
        <v>13.65</v>
      </c>
      <c r="E6">
        <v>13.35</v>
      </c>
      <c r="F6">
        <v>13.3</v>
      </c>
      <c r="G6">
        <v>13.200000000000001</v>
      </c>
    </row>
    <row r="7" spans="1:7">
      <c r="A7" s="23" t="s">
        <v>75</v>
      </c>
      <c r="B7">
        <v>10.88</v>
      </c>
      <c r="C7">
        <v>10.68</v>
      </c>
      <c r="D7">
        <v>10.68</v>
      </c>
      <c r="E7">
        <v>10.6</v>
      </c>
      <c r="F7">
        <v>10.6</v>
      </c>
      <c r="G7">
        <v>10.56</v>
      </c>
    </row>
    <row r="8" spans="1:7">
      <c r="A8" s="23" t="s">
        <v>76</v>
      </c>
      <c r="B8">
        <v>10.52</v>
      </c>
      <c r="C8">
        <v>10.44</v>
      </c>
      <c r="D8">
        <v>10.52</v>
      </c>
      <c r="E8">
        <v>10.44</v>
      </c>
      <c r="F8">
        <v>10.6</v>
      </c>
      <c r="G8">
        <v>10.44</v>
      </c>
    </row>
    <row r="9" spans="1:7">
      <c r="A9" s="23" t="s">
        <v>71</v>
      </c>
      <c r="B9">
        <v>14.55</v>
      </c>
      <c r="C9">
        <v>14.350000000000001</v>
      </c>
      <c r="D9">
        <v>14.399999999999999</v>
      </c>
      <c r="E9">
        <v>14.25</v>
      </c>
      <c r="F9">
        <v>13.95</v>
      </c>
      <c r="G9">
        <v>13.85</v>
      </c>
    </row>
    <row r="10" spans="1:7">
      <c r="A10" s="23" t="s">
        <v>72</v>
      </c>
      <c r="B10">
        <v>11.12</v>
      </c>
      <c r="C10">
        <v>10.92</v>
      </c>
      <c r="D10">
        <v>11.24</v>
      </c>
      <c r="E10">
        <v>11.12</v>
      </c>
      <c r="F10">
        <v>11.04</v>
      </c>
      <c r="G10">
        <v>10.92</v>
      </c>
    </row>
    <row r="11" spans="1:7">
      <c r="A11" s="23" t="s">
        <v>73</v>
      </c>
      <c r="B11">
        <v>10.68</v>
      </c>
      <c r="C11">
        <v>10.64</v>
      </c>
      <c r="D11">
        <v>10.92</v>
      </c>
      <c r="E11">
        <v>10.84</v>
      </c>
      <c r="F11">
        <v>10.84</v>
      </c>
      <c r="G11">
        <v>10.64</v>
      </c>
    </row>
    <row r="12" spans="1:7">
      <c r="A12" s="23" t="s">
        <v>77</v>
      </c>
      <c r="B12">
        <v>14.8</v>
      </c>
      <c r="C12">
        <v>14.399999999999999</v>
      </c>
      <c r="D12">
        <v>14.7</v>
      </c>
      <c r="E12">
        <v>14.15</v>
      </c>
      <c r="F12">
        <v>14.05</v>
      </c>
      <c r="G12">
        <v>13.899999999999999</v>
      </c>
    </row>
    <row r="13" spans="1:7">
      <c r="A13" s="23" t="s">
        <v>78</v>
      </c>
      <c r="B13">
        <v>11.2</v>
      </c>
      <c r="C13">
        <v>11.04</v>
      </c>
      <c r="D13">
        <v>11.24</v>
      </c>
      <c r="E13">
        <v>11.08</v>
      </c>
      <c r="F13">
        <v>10.96</v>
      </c>
      <c r="G13">
        <v>10.76</v>
      </c>
    </row>
    <row r="14" spans="1:7">
      <c r="A14" s="23" t="s">
        <v>79</v>
      </c>
      <c r="B14">
        <v>10.52</v>
      </c>
      <c r="C14">
        <v>10.44</v>
      </c>
      <c r="D14">
        <v>10.44</v>
      </c>
      <c r="E14">
        <v>10.36</v>
      </c>
      <c r="F14">
        <v>10.64</v>
      </c>
      <c r="G14">
        <v>10.4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DBD2-FCAE-44E0-B2EB-B4E309F8202E}">
  <dimension ref="A1:G14"/>
  <sheetViews>
    <sheetView workbookViewId="0">
      <selection activeCell="D21" sqref="D21"/>
    </sheetView>
  </sheetViews>
  <sheetFormatPr baseColWidth="10" defaultColWidth="10.83203125" defaultRowHeight="16"/>
  <cols>
    <col min="1" max="1" width="19.5" bestFit="1" customWidth="1"/>
  </cols>
  <sheetData>
    <row r="1" spans="1:7">
      <c r="A1" t="s">
        <v>92</v>
      </c>
    </row>
    <row r="2" spans="1:7"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</row>
    <row r="3" spans="1:7">
      <c r="A3" s="23" t="s">
        <v>71</v>
      </c>
      <c r="B3">
        <v>14.55</v>
      </c>
      <c r="C3">
        <v>14.350000000000001</v>
      </c>
      <c r="D3">
        <v>14.450000000000001</v>
      </c>
      <c r="E3">
        <v>14.25</v>
      </c>
      <c r="F3">
        <v>15</v>
      </c>
      <c r="G3">
        <v>14.8</v>
      </c>
    </row>
    <row r="4" spans="1:7">
      <c r="A4" s="23" t="s">
        <v>72</v>
      </c>
      <c r="B4">
        <v>11</v>
      </c>
      <c r="C4">
        <v>10.8</v>
      </c>
      <c r="D4">
        <v>10.72</v>
      </c>
      <c r="E4">
        <v>10.6</v>
      </c>
      <c r="F4">
        <v>11.44</v>
      </c>
      <c r="G4">
        <v>11.4</v>
      </c>
    </row>
    <row r="5" spans="1:7">
      <c r="A5" s="23" t="s">
        <v>73</v>
      </c>
      <c r="B5">
        <v>10.36</v>
      </c>
      <c r="C5">
        <v>10.24</v>
      </c>
      <c r="D5">
        <v>10.24</v>
      </c>
      <c r="E5">
        <v>10.16</v>
      </c>
      <c r="F5">
        <v>11.6</v>
      </c>
      <c r="G5">
        <v>11.48</v>
      </c>
    </row>
    <row r="6" spans="1:7">
      <c r="A6" s="23" t="s">
        <v>74</v>
      </c>
      <c r="B6">
        <v>13.55</v>
      </c>
      <c r="C6">
        <v>13.4</v>
      </c>
      <c r="D6">
        <v>13.45</v>
      </c>
      <c r="E6">
        <v>13.3</v>
      </c>
      <c r="F6">
        <v>13.5</v>
      </c>
      <c r="G6">
        <v>13.4</v>
      </c>
    </row>
    <row r="7" spans="1:7">
      <c r="A7" s="23" t="s">
        <v>75</v>
      </c>
      <c r="B7">
        <v>10.64</v>
      </c>
      <c r="C7">
        <v>10.48</v>
      </c>
      <c r="D7">
        <v>10.52</v>
      </c>
      <c r="E7">
        <v>10.36</v>
      </c>
      <c r="F7">
        <v>10.6</v>
      </c>
      <c r="G7">
        <v>10.48</v>
      </c>
    </row>
    <row r="8" spans="1:7">
      <c r="A8" s="23" t="s">
        <v>76</v>
      </c>
      <c r="B8">
        <v>10.36</v>
      </c>
      <c r="C8">
        <v>10.24</v>
      </c>
      <c r="D8">
        <v>10.28</v>
      </c>
      <c r="E8">
        <v>10.199999999999999</v>
      </c>
      <c r="F8">
        <v>10.24</v>
      </c>
      <c r="G8">
        <v>10.199999999999999</v>
      </c>
    </row>
    <row r="9" spans="1:7">
      <c r="A9" s="23" t="s">
        <v>71</v>
      </c>
      <c r="B9">
        <v>15.149999999999999</v>
      </c>
      <c r="C9">
        <v>15.049999999999999</v>
      </c>
      <c r="D9">
        <v>15.049999999999999</v>
      </c>
      <c r="E9">
        <v>14.9</v>
      </c>
      <c r="F9">
        <v>15.5</v>
      </c>
      <c r="G9">
        <v>15.049999999999999</v>
      </c>
    </row>
    <row r="10" spans="1:7">
      <c r="A10" s="23" t="s">
        <v>72</v>
      </c>
      <c r="B10">
        <v>11.6</v>
      </c>
      <c r="C10">
        <v>11.32</v>
      </c>
      <c r="D10">
        <v>11.24</v>
      </c>
      <c r="E10">
        <v>10.96</v>
      </c>
      <c r="F10">
        <v>11.64</v>
      </c>
      <c r="G10">
        <v>11.72</v>
      </c>
    </row>
    <row r="11" spans="1:7">
      <c r="A11" s="23" t="s">
        <v>73</v>
      </c>
      <c r="B11">
        <v>10.84</v>
      </c>
      <c r="C11">
        <v>10.68</v>
      </c>
      <c r="D11">
        <v>10.6</v>
      </c>
      <c r="E11">
        <v>10.4</v>
      </c>
      <c r="F11">
        <v>11.92</v>
      </c>
      <c r="G11">
        <v>11.76</v>
      </c>
    </row>
    <row r="12" spans="1:7">
      <c r="A12" s="23" t="s">
        <v>77</v>
      </c>
      <c r="B12">
        <v>14.75</v>
      </c>
      <c r="C12">
        <v>14.55</v>
      </c>
      <c r="D12">
        <v>14.450000000000001</v>
      </c>
      <c r="E12">
        <v>14.299999999999999</v>
      </c>
      <c r="F12">
        <v>14.65</v>
      </c>
      <c r="G12">
        <v>14.6</v>
      </c>
    </row>
    <row r="13" spans="1:7">
      <c r="A13" s="23" t="s">
        <v>78</v>
      </c>
      <c r="B13">
        <v>10.8</v>
      </c>
      <c r="C13">
        <v>10.88</v>
      </c>
      <c r="D13">
        <v>10.64</v>
      </c>
      <c r="E13">
        <v>10.6</v>
      </c>
      <c r="F13">
        <v>11</v>
      </c>
      <c r="G13">
        <v>11.04</v>
      </c>
    </row>
    <row r="14" spans="1:7">
      <c r="A14" s="23" t="s">
        <v>79</v>
      </c>
      <c r="B14">
        <v>10.48</v>
      </c>
      <c r="C14">
        <v>10.36</v>
      </c>
      <c r="D14">
        <v>10.32</v>
      </c>
      <c r="E14">
        <v>10.24</v>
      </c>
      <c r="F14">
        <v>10.76</v>
      </c>
      <c r="G14">
        <v>10.72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BBFA-D470-F346-878F-6B0470721B0E}">
  <dimension ref="A1:H7"/>
  <sheetViews>
    <sheetView tabSelected="1" workbookViewId="0">
      <selection activeCell="C15" sqref="C15"/>
    </sheetView>
  </sheetViews>
  <sheetFormatPr baseColWidth="10" defaultColWidth="10.83203125" defaultRowHeight="16"/>
  <cols>
    <col min="1" max="2" width="23.1640625" bestFit="1" customWidth="1"/>
    <col min="3" max="3" width="15.5" bestFit="1" customWidth="1"/>
  </cols>
  <sheetData>
    <row r="1" spans="1:8">
      <c r="A1" t="s">
        <v>48</v>
      </c>
      <c r="B1" t="s">
        <v>95</v>
      </c>
      <c r="C1" t="s">
        <v>83</v>
      </c>
      <c r="D1" t="s">
        <v>43</v>
      </c>
      <c r="E1" t="s">
        <v>47</v>
      </c>
    </row>
    <row r="2" spans="1:8">
      <c r="B2">
        <v>4</v>
      </c>
      <c r="C2">
        <v>5</v>
      </c>
      <c r="D2">
        <v>6</v>
      </c>
      <c r="E2">
        <v>7</v>
      </c>
      <c r="F2">
        <v>8</v>
      </c>
      <c r="G2">
        <v>9</v>
      </c>
    </row>
    <row r="4" spans="1:8">
      <c r="B4" t="s">
        <v>23</v>
      </c>
      <c r="C4" t="s">
        <v>24</v>
      </c>
      <c r="D4" t="s">
        <v>33</v>
      </c>
      <c r="E4" t="s">
        <v>34</v>
      </c>
      <c r="F4" t="s">
        <v>35</v>
      </c>
      <c r="G4" t="s">
        <v>36</v>
      </c>
    </row>
    <row r="5" spans="1:8">
      <c r="A5" t="s">
        <v>58</v>
      </c>
      <c r="B5" s="23">
        <v>22630.400000000001</v>
      </c>
      <c r="C5" s="23">
        <v>25088</v>
      </c>
      <c r="D5" s="23">
        <v>27545.599999999999</v>
      </c>
      <c r="E5" s="23">
        <v>30003.200000000001</v>
      </c>
      <c r="F5" s="23">
        <v>32460.799999999999</v>
      </c>
      <c r="G5" s="23">
        <v>34918.400000000001</v>
      </c>
      <c r="H5" t="s">
        <v>53</v>
      </c>
    </row>
    <row r="6" spans="1:8">
      <c r="A6" t="s">
        <v>59</v>
      </c>
      <c r="B6" s="23">
        <v>19430.400000000001</v>
      </c>
      <c r="C6" s="23">
        <v>21888</v>
      </c>
      <c r="D6" s="23">
        <v>24345.599999999999</v>
      </c>
      <c r="E6" s="23">
        <v>26803.200000000001</v>
      </c>
      <c r="F6" s="23">
        <v>29260.799999999999</v>
      </c>
      <c r="G6" s="23">
        <v>31718.400000000001</v>
      </c>
      <c r="H6">
        <f>1000*8+1000*8</f>
        <v>16000</v>
      </c>
    </row>
    <row r="7" spans="1:8">
      <c r="A7" t="s">
        <v>60</v>
      </c>
      <c r="B7" s="23">
        <v>25846.400000000001</v>
      </c>
      <c r="C7" s="23">
        <v>28308</v>
      </c>
      <c r="D7" s="23">
        <v>30769.599999999999</v>
      </c>
      <c r="E7" s="23">
        <v>33231.199999999997</v>
      </c>
      <c r="F7" s="23">
        <v>35692.800000000003</v>
      </c>
      <c r="G7" s="23">
        <v>38154.400000000001</v>
      </c>
      <c r="H7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workbookViewId="0">
      <selection activeCell="H31" sqref="H31"/>
    </sheetView>
  </sheetViews>
  <sheetFormatPr baseColWidth="10" defaultColWidth="8.83203125" defaultRowHeight="16"/>
  <cols>
    <col min="1" max="1" width="17.1640625" customWidth="1"/>
  </cols>
  <sheetData>
    <row r="1" spans="1:4" ht="17" thickBot="1">
      <c r="A1" s="20" t="s">
        <v>15</v>
      </c>
      <c r="B1" s="21" t="s">
        <v>16</v>
      </c>
      <c r="C1" s="21" t="s">
        <v>18</v>
      </c>
      <c r="D1" s="22" t="s">
        <v>44</v>
      </c>
    </row>
    <row r="2" spans="1:4">
      <c r="A2" s="8" t="s">
        <v>80</v>
      </c>
      <c r="B2" s="9" t="s">
        <v>9</v>
      </c>
      <c r="C2" s="10" t="s">
        <v>17</v>
      </c>
      <c r="D2" s="11" t="s">
        <v>45</v>
      </c>
    </row>
    <row r="3" spans="1:4">
      <c r="A3" s="12" t="s">
        <v>20</v>
      </c>
      <c r="B3" s="13" t="s">
        <v>10</v>
      </c>
      <c r="C3" s="14" t="s">
        <v>17</v>
      </c>
      <c r="D3" s="15" t="s">
        <v>45</v>
      </c>
    </row>
    <row r="4" spans="1:4">
      <c r="A4" s="12" t="s">
        <v>29</v>
      </c>
      <c r="B4" s="13" t="s">
        <v>11</v>
      </c>
      <c r="C4" s="14" t="s">
        <v>17</v>
      </c>
      <c r="D4" s="15" t="s">
        <v>45</v>
      </c>
    </row>
    <row r="5" spans="1:4">
      <c r="A5" s="12" t="s">
        <v>81</v>
      </c>
      <c r="B5" s="13" t="s">
        <v>12</v>
      </c>
      <c r="C5" s="14" t="s">
        <v>17</v>
      </c>
      <c r="D5" s="15" t="s">
        <v>45</v>
      </c>
    </row>
    <row r="6" spans="1:4">
      <c r="A6" s="12" t="s">
        <v>5</v>
      </c>
      <c r="B6" s="13" t="s">
        <v>13</v>
      </c>
      <c r="C6" s="14" t="s">
        <v>17</v>
      </c>
      <c r="D6" s="15" t="s">
        <v>45</v>
      </c>
    </row>
    <row r="7" spans="1:4">
      <c r="A7" s="12" t="s">
        <v>30</v>
      </c>
      <c r="B7" s="13" t="s">
        <v>14</v>
      </c>
      <c r="C7" s="14" t="s">
        <v>17</v>
      </c>
      <c r="D7" s="15" t="s">
        <v>45</v>
      </c>
    </row>
    <row r="8" spans="1:4">
      <c r="A8" s="12" t="s">
        <v>82</v>
      </c>
      <c r="B8" s="13" t="s">
        <v>12</v>
      </c>
      <c r="C8" s="14" t="s">
        <v>17</v>
      </c>
      <c r="D8" s="15" t="s">
        <v>45</v>
      </c>
    </row>
    <row r="9" spans="1:4">
      <c r="A9" s="12" t="s">
        <v>7</v>
      </c>
      <c r="B9" s="13" t="s">
        <v>13</v>
      </c>
      <c r="C9" s="14" t="s">
        <v>17</v>
      </c>
      <c r="D9" s="15" t="s">
        <v>45</v>
      </c>
    </row>
    <row r="10" spans="1:4" ht="17" thickBot="1">
      <c r="A10" s="16" t="s">
        <v>31</v>
      </c>
      <c r="B10" s="17" t="s">
        <v>14</v>
      </c>
      <c r="C10" s="18" t="s">
        <v>17</v>
      </c>
      <c r="D10" s="19" t="s">
        <v>45</v>
      </c>
    </row>
    <row r="11" spans="1:4">
      <c r="A11" s="8" t="s">
        <v>0</v>
      </c>
      <c r="B11" s="9" t="s">
        <v>9</v>
      </c>
      <c r="C11" s="10" t="s">
        <v>17</v>
      </c>
      <c r="D11" s="11" t="s">
        <v>45</v>
      </c>
    </row>
    <row r="12" spans="1:4">
      <c r="A12" s="12" t="s">
        <v>41</v>
      </c>
      <c r="B12" s="13" t="s">
        <v>10</v>
      </c>
      <c r="C12" s="14" t="s">
        <v>17</v>
      </c>
      <c r="D12" s="15" t="s">
        <v>45</v>
      </c>
    </row>
    <row r="13" spans="1:4">
      <c r="A13" s="12" t="s">
        <v>56</v>
      </c>
      <c r="B13" s="13" t="s">
        <v>11</v>
      </c>
      <c r="C13" s="14" t="s">
        <v>17</v>
      </c>
      <c r="D13" s="15" t="s">
        <v>45</v>
      </c>
    </row>
    <row r="14" spans="1:4">
      <c r="A14" s="12" t="s">
        <v>61</v>
      </c>
      <c r="B14" s="13" t="s">
        <v>12</v>
      </c>
      <c r="C14" s="14" t="s">
        <v>17</v>
      </c>
      <c r="D14" s="15" t="s">
        <v>45</v>
      </c>
    </row>
    <row r="15" spans="1:4">
      <c r="A15" s="12" t="s">
        <v>57</v>
      </c>
      <c r="B15" s="13" t="s">
        <v>13</v>
      </c>
      <c r="C15" s="14" t="s">
        <v>17</v>
      </c>
      <c r="D15" s="15" t="s">
        <v>45</v>
      </c>
    </row>
    <row r="16" spans="1:4">
      <c r="A16" s="12" t="s">
        <v>62</v>
      </c>
      <c r="B16" s="13" t="s">
        <v>14</v>
      </c>
      <c r="C16" s="14" t="s">
        <v>17</v>
      </c>
      <c r="D16" s="15" t="s">
        <v>45</v>
      </c>
    </row>
    <row r="17" spans="1:4">
      <c r="A17" s="12" t="s">
        <v>55</v>
      </c>
      <c r="B17" s="13" t="s">
        <v>9</v>
      </c>
      <c r="C17" s="14" t="s">
        <v>17</v>
      </c>
      <c r="D17" s="15" t="s">
        <v>45</v>
      </c>
    </row>
    <row r="18" spans="1:4">
      <c r="A18" s="12" t="s">
        <v>63</v>
      </c>
      <c r="B18" s="13" t="s">
        <v>10</v>
      </c>
      <c r="C18" s="14" t="s">
        <v>17</v>
      </c>
      <c r="D18" s="15" t="s">
        <v>45</v>
      </c>
    </row>
    <row r="19" spans="1:4">
      <c r="A19" s="12" t="s">
        <v>1</v>
      </c>
      <c r="B19" s="13" t="s">
        <v>11</v>
      </c>
      <c r="C19" s="14" t="s">
        <v>17</v>
      </c>
      <c r="D19" s="15" t="s">
        <v>45</v>
      </c>
    </row>
    <row r="20" spans="1:4" ht="17" thickBot="1">
      <c r="A20" s="16" t="s">
        <v>49</v>
      </c>
      <c r="B20" s="17" t="s">
        <v>12</v>
      </c>
      <c r="C20" s="18" t="s">
        <v>17</v>
      </c>
      <c r="D20" s="19" t="s">
        <v>45</v>
      </c>
    </row>
    <row r="21" spans="1:4">
      <c r="A21" s="8" t="s">
        <v>80</v>
      </c>
      <c r="B21" s="9" t="s">
        <v>9</v>
      </c>
      <c r="C21" s="10" t="s">
        <v>17</v>
      </c>
      <c r="D21" s="11" t="s">
        <v>45</v>
      </c>
    </row>
    <row r="22" spans="1:4">
      <c r="A22" s="12" t="s">
        <v>20</v>
      </c>
      <c r="B22" s="13" t="s">
        <v>10</v>
      </c>
      <c r="C22" s="14" t="s">
        <v>17</v>
      </c>
      <c r="D22" s="15" t="s">
        <v>45</v>
      </c>
    </row>
    <row r="23" spans="1:4">
      <c r="A23" s="12" t="s">
        <v>29</v>
      </c>
      <c r="B23" s="13" t="s">
        <v>11</v>
      </c>
      <c r="C23" s="14" t="s">
        <v>17</v>
      </c>
      <c r="D23" s="15" t="s">
        <v>45</v>
      </c>
    </row>
    <row r="24" spans="1:4">
      <c r="A24" s="12" t="s">
        <v>81</v>
      </c>
      <c r="B24" s="13" t="s">
        <v>12</v>
      </c>
      <c r="C24" s="14" t="s">
        <v>17</v>
      </c>
      <c r="D24" s="15" t="s">
        <v>45</v>
      </c>
    </row>
    <row r="25" spans="1:4">
      <c r="A25" s="12" t="s">
        <v>5</v>
      </c>
      <c r="B25" s="13" t="s">
        <v>13</v>
      </c>
      <c r="C25" s="14" t="s">
        <v>17</v>
      </c>
      <c r="D25" s="15" t="s">
        <v>45</v>
      </c>
    </row>
    <row r="26" spans="1:4">
      <c r="A26" s="12" t="s">
        <v>30</v>
      </c>
      <c r="B26" s="13" t="s">
        <v>14</v>
      </c>
      <c r="C26" s="14" t="s">
        <v>17</v>
      </c>
      <c r="D26" s="15" t="s">
        <v>45</v>
      </c>
    </row>
    <row r="27" spans="1:4">
      <c r="A27" s="12" t="s">
        <v>82</v>
      </c>
      <c r="B27" s="13" t="s">
        <v>12</v>
      </c>
      <c r="C27" s="14" t="s">
        <v>17</v>
      </c>
      <c r="D27" s="15" t="s">
        <v>45</v>
      </c>
    </row>
    <row r="28" spans="1:4">
      <c r="A28" s="12" t="s">
        <v>7</v>
      </c>
      <c r="B28" s="13" t="s">
        <v>13</v>
      </c>
      <c r="C28" s="14" t="s">
        <v>17</v>
      </c>
      <c r="D28" s="15" t="s">
        <v>45</v>
      </c>
    </row>
    <row r="29" spans="1:4" ht="17" thickBot="1">
      <c r="A29" s="16" t="s">
        <v>31</v>
      </c>
      <c r="B29" s="17" t="s">
        <v>14</v>
      </c>
      <c r="C29" s="18" t="s">
        <v>17</v>
      </c>
      <c r="D29" s="19" t="s">
        <v>45</v>
      </c>
    </row>
    <row r="30" spans="1:4">
      <c r="A30" s="8" t="s">
        <v>58</v>
      </c>
      <c r="B30" s="9" t="s">
        <v>9</v>
      </c>
      <c r="C30" s="10" t="s">
        <v>17</v>
      </c>
      <c r="D30" s="11" t="s">
        <v>45</v>
      </c>
    </row>
    <row r="31" spans="1:4">
      <c r="A31" s="12" t="s">
        <v>59</v>
      </c>
      <c r="B31" s="13" t="s">
        <v>10</v>
      </c>
      <c r="C31" s="14" t="s">
        <v>17</v>
      </c>
      <c r="D31" s="15" t="s">
        <v>45</v>
      </c>
    </row>
    <row r="32" spans="1:4" ht="17" thickBot="1">
      <c r="A32" s="16" t="s">
        <v>60</v>
      </c>
      <c r="B32" s="17" t="s">
        <v>11</v>
      </c>
      <c r="C32" s="18" t="s">
        <v>17</v>
      </c>
      <c r="D32" s="19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Write-30</vt:lpstr>
      <vt:lpstr>Sheet1</vt:lpstr>
      <vt:lpstr>Write-70</vt:lpstr>
      <vt:lpstr>totalios-30</vt:lpstr>
      <vt:lpstr>totalios-70</vt:lpstr>
      <vt:lpstr>真机实验数据-30</vt:lpstr>
      <vt:lpstr>真机实验数据-70</vt:lpstr>
      <vt:lpstr>algorithmic-space-overhead</vt:lpstr>
      <vt:lpstr>draw_config</vt:lpstr>
      <vt:lpstr>subfig_title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2021-05-11T05:57:09Z</dcterms:created>
  <dcterms:modified xsi:type="dcterms:W3CDTF">2021-05-25T07:25:16Z</dcterms:modified>
</cp:coreProperties>
</file>