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tuResearch\论文\SC '22\"/>
    </mc:Choice>
  </mc:AlternateContent>
  <xr:revisionPtr revIDLastSave="0" documentId="8_{BBE2F683-229B-48A5-8650-6E9BF7B7B595}" xr6:coauthVersionLast="47" xr6:coauthVersionMax="47" xr10:uidLastSave="{00000000-0000-0000-0000-000000000000}"/>
  <bookViews>
    <workbookView xWindow="-108" yWindow="-108" windowWidth="23256" windowHeight="14016" xr2:uid="{4768C8C4-6BB3-4D6C-BBE0-62C95846FD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E7" i="1"/>
  <c r="B7" i="1"/>
  <c r="B6" i="1"/>
  <c r="E5" i="1"/>
  <c r="B5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<sst xmlns="http://schemas.openxmlformats.org/spreadsheetml/2006/main" count="18" uniqueCount="10">
  <si>
    <t>存储开销/KB</t>
    <phoneticPr fontId="2" type="noConversion"/>
  </si>
  <si>
    <t>Testing内存开销/KB</t>
    <phoneticPr fontId="2" type="noConversion"/>
  </si>
  <si>
    <t>RF</t>
    <phoneticPr fontId="1" type="noConversion"/>
  </si>
  <si>
    <t>KNN</t>
    <phoneticPr fontId="1" type="noConversion"/>
  </si>
  <si>
    <t>LR</t>
    <phoneticPr fontId="1" type="noConversion"/>
  </si>
  <si>
    <t>DT</t>
    <phoneticPr fontId="1" type="noConversion"/>
  </si>
  <si>
    <t>APSNet</t>
    <phoneticPr fontId="1" type="noConversion"/>
  </si>
  <si>
    <t>SVM</t>
    <phoneticPr fontId="1" type="noConversion"/>
  </si>
  <si>
    <t>NN</t>
    <phoneticPr fontId="1" type="noConversion"/>
  </si>
  <si>
    <t>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</si>
</sst>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7373-1180-46E7-AEFA-82EDC161A6C8}">
  <dimension ref="A1:E9"/>
  <sheetViews>
    <sheetView tabSelected="1" workbookViewId="0">
      <selection activeCell="J9" sqref="J9"/>
    </sheetView>
  </sheetViews>
  <sheetFormatPr defaultRowHeight="13.8" x14ac:dyDescent="0.25"/>
  <sheetData>
    <row r="1" spans="1:5" x14ac:dyDescent="0.25">
      <c r="A1" s="1" t="s">
        <v>0</v>
      </c>
      <c r="B1" s="1"/>
      <c r="C1" s="2"/>
      <c r="D1" s="1" t="s">
        <v>1</v>
      </c>
      <c r="E1" s="1"/>
    </row>
    <row r="2" spans="1:5" x14ac:dyDescent="0.25">
      <c r="A2" s="3" t="s">
        <v>2</v>
      </c>
      <c r="B2">
        <f>ROUND(87941686/1024,0)</f>
        <v>85881</v>
      </c>
      <c r="C2" s="2"/>
      <c r="D2" s="3" t="s">
        <v>2</v>
      </c>
      <c r="E2">
        <f>ROUND(559939584/1024,0)</f>
        <v>546816</v>
      </c>
    </row>
    <row r="3" spans="1:5" x14ac:dyDescent="0.25">
      <c r="A3" s="3" t="s">
        <v>3</v>
      </c>
      <c r="B3">
        <f>ROUND(53120842/1024,0)</f>
        <v>51876</v>
      </c>
      <c r="C3" s="2"/>
      <c r="D3" s="3" t="s">
        <v>3</v>
      </c>
      <c r="E3">
        <f>ROUND(518701056/1024,0)</f>
        <v>506544</v>
      </c>
    </row>
    <row r="4" spans="1:5" x14ac:dyDescent="0.25">
      <c r="A4" s="3" t="s">
        <v>4</v>
      </c>
      <c r="B4">
        <f>ROUND(3255/1024,0)</f>
        <v>3</v>
      </c>
      <c r="C4" s="2"/>
      <c r="D4" s="3" t="s">
        <v>4</v>
      </c>
      <c r="E4">
        <f>ROUND(383995904/1024,0)</f>
        <v>374996</v>
      </c>
    </row>
    <row r="5" spans="1:5" x14ac:dyDescent="0.25">
      <c r="A5" s="3" t="s">
        <v>5</v>
      </c>
      <c r="B5">
        <f>ROUND(1092662/1024,0)</f>
        <v>1067</v>
      </c>
      <c r="C5" s="2"/>
      <c r="D5" s="3" t="s">
        <v>5</v>
      </c>
      <c r="E5">
        <f>ROUND(387768320/1024,0)</f>
        <v>378680</v>
      </c>
    </row>
    <row r="6" spans="1:5" x14ac:dyDescent="0.25">
      <c r="A6" s="3" t="s">
        <v>6</v>
      </c>
      <c r="B6">
        <f>ROUND(2116772/1024,0)</f>
        <v>2067</v>
      </c>
      <c r="C6" s="2"/>
      <c r="D6" s="3" t="s">
        <v>6</v>
      </c>
      <c r="E6">
        <v>4140214</v>
      </c>
    </row>
    <row r="7" spans="1:5" x14ac:dyDescent="0.25">
      <c r="A7" s="3" t="s">
        <v>7</v>
      </c>
      <c r="B7">
        <f>ROUND(87837307/1024,0)</f>
        <v>85779</v>
      </c>
      <c r="C7" s="2"/>
      <c r="D7" s="3" t="s">
        <v>7</v>
      </c>
      <c r="E7">
        <f>ROUND(471175168/1024,0)</f>
        <v>460132</v>
      </c>
    </row>
    <row r="8" spans="1:5" x14ac:dyDescent="0.25">
      <c r="A8" s="3" t="s">
        <v>8</v>
      </c>
      <c r="B8">
        <f>ROUND(1168917/1024,0)</f>
        <v>1142</v>
      </c>
      <c r="C8" s="2"/>
      <c r="D8" s="3" t="s">
        <v>8</v>
      </c>
      <c r="E8">
        <v>1810303</v>
      </c>
    </row>
    <row r="9" spans="1:5" x14ac:dyDescent="0.25">
      <c r="A9" s="3" t="s">
        <v>9</v>
      </c>
      <c r="B9">
        <f>ROUND(1488244/1024,0)</f>
        <v>1453</v>
      </c>
      <c r="C9" s="2"/>
      <c r="D9" s="3" t="s">
        <v>9</v>
      </c>
      <c r="E9">
        <v>3186580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Yunfei Gu</dc:creator>
  <cp:lastModifiedBy>Yunfei Gu</cp:lastModifiedBy>
  <dcterms:created xsi:type="dcterms:W3CDTF">2022-04-04T10:08:27Z</dcterms:created>
  <dcterms:modified xsi:type="dcterms:W3CDTF">2022-04-04T10:08:38Z</dcterms:modified>
</cp:coreProperties>
</file>