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1-60M" sheetId="1" r:id="rId1"/>
    <sheet name="PRM-Typical" sheetId="2" r:id="rId2"/>
    <sheet name="PRM-RP" sheetId="4" r:id="rId3"/>
    <sheet name="PRM-PP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4" l="1"/>
  <c r="L2" i="4"/>
  <c r="K3" i="4"/>
  <c r="K4" i="4"/>
  <c r="H3" i="4"/>
  <c r="L3" i="4" s="1"/>
  <c r="H4" i="4"/>
  <c r="L4" i="4" s="1"/>
  <c r="H5" i="4"/>
  <c r="K5" i="4" s="1"/>
  <c r="H6" i="4"/>
  <c r="K6" i="4" s="1"/>
  <c r="H7" i="4"/>
  <c r="K7" i="4" s="1"/>
  <c r="H2" i="4"/>
  <c r="K2" i="4" s="1"/>
  <c r="N5" i="3"/>
  <c r="N6" i="3"/>
  <c r="N7" i="3"/>
  <c r="N2" i="3"/>
  <c r="M5" i="3"/>
  <c r="M7" i="3"/>
  <c r="M2" i="3"/>
  <c r="J3" i="3"/>
  <c r="M3" i="3" s="1"/>
  <c r="J4" i="3"/>
  <c r="M4" i="3" s="1"/>
  <c r="J5" i="3"/>
  <c r="J6" i="3"/>
  <c r="M6" i="3" s="1"/>
  <c r="J7" i="3"/>
  <c r="J2" i="3"/>
  <c r="I5" i="2"/>
  <c r="I6" i="2"/>
  <c r="G3" i="2"/>
  <c r="I3" i="2" s="1"/>
  <c r="G4" i="2"/>
  <c r="I4" i="2" s="1"/>
  <c r="G5" i="2"/>
  <c r="G6" i="2"/>
  <c r="G7" i="2"/>
  <c r="I7" i="2" s="1"/>
  <c r="G2" i="2"/>
  <c r="I2" i="2" s="1"/>
  <c r="L6" i="4" l="1"/>
  <c r="L5" i="4"/>
  <c r="N4" i="3"/>
  <c r="N3" i="3"/>
</calcChain>
</file>

<file path=xl/sharedStrings.xml><?xml version="1.0" encoding="utf-8"?>
<sst xmlns="http://schemas.openxmlformats.org/spreadsheetml/2006/main" count="43" uniqueCount="20">
  <si>
    <t>PPR</t>
    <phoneticPr fontId="1" type="noConversion"/>
  </si>
  <si>
    <t>RP</t>
    <phoneticPr fontId="1" type="noConversion"/>
  </si>
  <si>
    <t>blocksize</t>
    <phoneticPr fontId="1" type="noConversion"/>
  </si>
  <si>
    <t>2M</t>
    <phoneticPr fontId="1" type="noConversion"/>
  </si>
  <si>
    <t>4M</t>
    <phoneticPr fontId="1" type="noConversion"/>
  </si>
  <si>
    <t>8M</t>
    <phoneticPr fontId="1" type="noConversion"/>
  </si>
  <si>
    <t>16M</t>
    <phoneticPr fontId="1" type="noConversion"/>
  </si>
  <si>
    <t>32M</t>
    <phoneticPr fontId="1" type="noConversion"/>
  </si>
  <si>
    <t>64M</t>
    <phoneticPr fontId="1" type="noConversion"/>
  </si>
  <si>
    <t>Typical</t>
    <phoneticPr fontId="1" type="noConversion"/>
  </si>
  <si>
    <t>RP</t>
  </si>
  <si>
    <t>RP</t>
    <phoneticPr fontId="1" type="noConversion"/>
  </si>
  <si>
    <t>PRM-Typical</t>
    <phoneticPr fontId="1" type="noConversion"/>
  </si>
  <si>
    <t>Greedy-Typical</t>
    <phoneticPr fontId="1" type="noConversion"/>
  </si>
  <si>
    <t>PRM-PPR</t>
  </si>
  <si>
    <t>PRM-PPR</t>
    <phoneticPr fontId="1" type="noConversion"/>
  </si>
  <si>
    <t>Greedy-PPR</t>
  </si>
  <si>
    <t>Greedy-PPR</t>
    <phoneticPr fontId="1" type="noConversion"/>
  </si>
  <si>
    <t>PRM-RP</t>
    <phoneticPr fontId="1" type="noConversion"/>
  </si>
  <si>
    <t>PRM-PPR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</si>
</sst>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'PRM-Typical'!$B$1</c:f>
              <c:strCache>
                <c:ptCount val="1"/>
                <c:pt idx="0">
                  <c:v>PRM-Typical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'PRM-Typical'!$A$2:$A$7</c:f>
              <c:strCache>
                <c:ptCount val="6"/>
                <c:pt idx="0">
                  <c:v>2M</c:v>
                </c:pt>
                <c:pt idx="1">
                  <c:v>4M</c:v>
                </c:pt>
                <c:pt idx="2">
                  <c:v>8M</c:v>
                </c:pt>
                <c:pt idx="3">
                  <c:v>16M</c:v>
                </c:pt>
                <c:pt idx="4">
                  <c:v>32M</c:v>
                </c:pt>
                <c:pt idx="5">
                  <c:v>64M</c:v>
                </c:pt>
              </c:strCache>
            </c:strRef>
          </c:cat>
          <c:val>
            <c:numRef>
              <c:f>'PRM-Typical'!$B$2:$B$6</c:f>
              <c:numCache>
                <c:formatCode>General</c:formatCode>
                <c:ptCount val="5"/>
                <c:pt idx="0">
                  <c:v>1726.6899976744187</c:v>
                </c:pt>
                <c:pt idx="1">
                  <c:v>1498.6621943999999</c:v>
                </c:pt>
                <c:pt idx="2">
                  <c:v>1366.5398031627908</c:v>
                </c:pt>
                <c:pt idx="3">
                  <c:v>1513.7371042325581</c:v>
                </c:pt>
                <c:pt idx="4">
                  <c:v>1297.3649612023255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4-4151-B047-752CCBFA29A0}"/>
            </c:ext>
          </c:extLst>
        </c:ser>
        <c:ser>
          <c:idx val="1"/>
          <c:order val="1"/>
          <c:tx>
            <c:strRef>
              <c:f>'PRM-Typical'!#REF!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'PRM-Typical'!$A$2:$A$7</c:f>
              <c:strCache>
                <c:ptCount val="6"/>
                <c:pt idx="0">
                  <c:v>2M</c:v>
                </c:pt>
                <c:pt idx="1">
                  <c:v>4M</c:v>
                </c:pt>
                <c:pt idx="2">
                  <c:v>8M</c:v>
                </c:pt>
                <c:pt idx="3">
                  <c:v>16M</c:v>
                </c:pt>
                <c:pt idx="4">
                  <c:v>32M</c:v>
                </c:pt>
                <c:pt idx="5">
                  <c:v>64M</c:v>
                </c:pt>
              </c:strCache>
            </c:strRef>
          </c:cat>
          <c:val>
            <c:numRef>
              <c:f>'PRM-Typical'!#REF!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34-4151-B047-752CCBFA2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551072"/>
        <c:axId val="652553152"/>
      </c:barChart>
      <c:catAx>
        <c:axId val="65255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2553152"/>
        <c:crosses val="autoZero"/>
        <c:auto val="1"/>
        <c:lblAlgn val="ctr"/>
        <c:lblOffset val="100"/>
        <c:noMultiLvlLbl val="0"/>
      </c:catAx>
      <c:valAx>
        <c:axId val="6525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25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271462</xdr:colOff>
      <xdr:row>18</xdr:row>
      <xdr:rowOff>114300</xdr:rowOff>
    </xdr:from>
    <xdr:to>
      <xdr:col>15</xdr:col>
      <xdr:colOff>42862</xdr:colOff>
      <xdr:row>32</xdr:row>
      <xdr:rowOff>142875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14" sqref="I14"/>
    </sheetView>
  </sheetViews>
  <sheetFormatPr defaultRowHeight="14.25" x14ac:dyDescent="0.2"/>
  <sheetData>
    <row r="1" spans="1:4" x14ac:dyDescent="0.2">
      <c r="A1">
        <v>9.3355399999999999</v>
      </c>
      <c r="B1">
        <v>16.212810000000001</v>
      </c>
      <c r="C1">
        <v>73.687730000000002</v>
      </c>
      <c r="D1">
        <v>23.59507</v>
      </c>
    </row>
    <row r="2" spans="1:4" x14ac:dyDescent="0.2">
      <c r="A2">
        <v>5.7439799999999996</v>
      </c>
      <c r="B2">
        <v>9.51614</v>
      </c>
      <c r="C2">
        <v>49.476179999999999</v>
      </c>
      <c r="D2">
        <v>11.453200000000001</v>
      </c>
    </row>
    <row r="3" spans="1:4" x14ac:dyDescent="0.2">
      <c r="A3">
        <v>4.3858600000000001</v>
      </c>
      <c r="B3">
        <v>7.4011300000000002</v>
      </c>
      <c r="C3">
        <v>41.9617</v>
      </c>
      <c r="D3">
        <v>10.32634</v>
      </c>
    </row>
    <row r="4" spans="1:4" x14ac:dyDescent="0.2">
      <c r="A4">
        <v>5.0483000000000002</v>
      </c>
      <c r="B4">
        <v>8.0313800000000004</v>
      </c>
      <c r="C4">
        <v>50.032510000000002</v>
      </c>
      <c r="D4">
        <v>14.573840000000001</v>
      </c>
    </row>
    <row r="5" spans="1:4" x14ac:dyDescent="0.2">
      <c r="A5">
        <v>5.0234100000000002</v>
      </c>
      <c r="B5">
        <v>7.8490799999999998</v>
      </c>
      <c r="C5">
        <v>38.742100000000001</v>
      </c>
      <c r="D5">
        <v>11.95513</v>
      </c>
    </row>
    <row r="6" spans="1:4" x14ac:dyDescent="0.2">
      <c r="A6">
        <v>2.9605299999999999</v>
      </c>
      <c r="B6">
        <v>4.60527</v>
      </c>
      <c r="C6">
        <v>45.719380000000001</v>
      </c>
      <c r="D6">
        <v>14.32081</v>
      </c>
    </row>
    <row r="7" spans="1:4" x14ac:dyDescent="0.2">
      <c r="A7">
        <v>3.222</v>
      </c>
      <c r="B7">
        <v>5.3159999999999998</v>
      </c>
      <c r="C7">
        <v>29.709679999999999</v>
      </c>
      <c r="D7">
        <v>9.9224800000000002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26" sqref="E26"/>
    </sheetView>
  </sheetViews>
  <sheetFormatPr defaultRowHeight="14.25" x14ac:dyDescent="0.2"/>
  <sheetData>
    <row r="1" spans="1:9" x14ac:dyDescent="0.2">
      <c r="A1" t="s">
        <v>2</v>
      </c>
      <c r="B1" t="s">
        <v>12</v>
      </c>
      <c r="C1" t="s">
        <v>9</v>
      </c>
      <c r="E1" t="s">
        <v>9</v>
      </c>
      <c r="F1" t="s">
        <v>11</v>
      </c>
      <c r="H1" t="s">
        <v>10</v>
      </c>
      <c r="I1" t="s">
        <v>9</v>
      </c>
    </row>
    <row r="2" spans="1:9" x14ac:dyDescent="0.2">
      <c r="A2" t="s">
        <v>3</v>
      </c>
      <c r="B2">
        <v>1726.6899976744187</v>
      </c>
      <c r="C2">
        <v>6464.0027087227181</v>
      </c>
      <c r="E2">
        <v>1.46</v>
      </c>
      <c r="F2">
        <v>0.78</v>
      </c>
      <c r="G2">
        <f>E2/F2</f>
        <v>1.8717948717948716</v>
      </c>
      <c r="H2">
        <v>3453.3713101395347</v>
      </c>
      <c r="I2">
        <f>G2*H2</f>
        <v>6464.0027087227181</v>
      </c>
    </row>
    <row r="3" spans="1:9" x14ac:dyDescent="0.2">
      <c r="A3" t="s">
        <v>4</v>
      </c>
      <c r="B3">
        <v>1498.6621943999999</v>
      </c>
      <c r="C3">
        <v>6173.4187452236119</v>
      </c>
      <c r="E3">
        <v>1.46</v>
      </c>
      <c r="F3">
        <v>0.78</v>
      </c>
      <c r="G3">
        <f t="shared" ref="G3:G7" si="0">E3/F3</f>
        <v>1.8717948717948716</v>
      </c>
      <c r="H3">
        <v>3298.1278227906973</v>
      </c>
      <c r="I3">
        <f t="shared" ref="I3:I7" si="1">G3*H3</f>
        <v>6173.4187452236119</v>
      </c>
    </row>
    <row r="4" spans="1:9" x14ac:dyDescent="0.2">
      <c r="A4" t="s">
        <v>5</v>
      </c>
      <c r="B4">
        <v>1366.5398031627908</v>
      </c>
      <c r="C4">
        <v>7150.9344722146679</v>
      </c>
      <c r="E4">
        <v>1.46</v>
      </c>
      <c r="F4">
        <v>0.78</v>
      </c>
      <c r="G4">
        <f t="shared" si="0"/>
        <v>1.8717948717948716</v>
      </c>
      <c r="H4">
        <v>3820.3622522790697</v>
      </c>
      <c r="I4">
        <f t="shared" si="1"/>
        <v>7150.9344722146679</v>
      </c>
    </row>
    <row r="5" spans="1:9" x14ac:dyDescent="0.2">
      <c r="A5" t="s">
        <v>6</v>
      </c>
      <c r="B5">
        <v>1513.7371042325581</v>
      </c>
      <c r="C5">
        <v>6513.0078850518776</v>
      </c>
      <c r="E5">
        <v>1.46</v>
      </c>
      <c r="F5">
        <v>0.78</v>
      </c>
      <c r="G5">
        <f t="shared" si="0"/>
        <v>1.8717948717948716</v>
      </c>
      <c r="H5">
        <v>3479.5521577674417</v>
      </c>
      <c r="I5">
        <f t="shared" si="1"/>
        <v>6513.0078850518776</v>
      </c>
    </row>
    <row r="6" spans="1:9" x14ac:dyDescent="0.2">
      <c r="A6" t="s">
        <v>7</v>
      </c>
      <c r="B6">
        <v>1297.3649612023255</v>
      </c>
      <c r="C6">
        <v>6709.4925083720909</v>
      </c>
      <c r="E6">
        <v>1.46</v>
      </c>
      <c r="F6">
        <v>0.78</v>
      </c>
      <c r="G6">
        <f t="shared" si="0"/>
        <v>1.8717948717948716</v>
      </c>
      <c r="H6">
        <v>3584.5233948837204</v>
      </c>
      <c r="I6">
        <f t="shared" si="1"/>
        <v>6709.4925083720909</v>
      </c>
    </row>
    <row r="7" spans="1:9" x14ac:dyDescent="0.2">
      <c r="A7" t="s">
        <v>8</v>
      </c>
      <c r="B7">
        <v>944.10696578533452</v>
      </c>
      <c r="C7">
        <v>6192.877605896243</v>
      </c>
      <c r="E7">
        <v>1.46</v>
      </c>
      <c r="F7">
        <v>0.78</v>
      </c>
      <c r="G7">
        <f t="shared" si="0"/>
        <v>1.8717948717948716</v>
      </c>
      <c r="H7">
        <v>3308.5236524651164</v>
      </c>
      <c r="I7">
        <f t="shared" si="1"/>
        <v>6192.877605896243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35" sqref="G35"/>
    </sheetView>
  </sheetViews>
  <sheetFormatPr defaultRowHeight="14.25" x14ac:dyDescent="0.2"/>
  <sheetData>
    <row r="1" spans="1:12" x14ac:dyDescent="0.2">
      <c r="A1" t="s">
        <v>2</v>
      </c>
      <c r="B1" t="s">
        <v>18</v>
      </c>
      <c r="C1" t="s">
        <v>1</v>
      </c>
      <c r="F1" t="s">
        <v>0</v>
      </c>
      <c r="G1" t="s">
        <v>1</v>
      </c>
      <c r="I1" t="s">
        <v>14</v>
      </c>
      <c r="J1" t="s">
        <v>16</v>
      </c>
      <c r="K1" t="s">
        <v>14</v>
      </c>
      <c r="L1" t="s">
        <v>16</v>
      </c>
    </row>
    <row r="2" spans="1:12" x14ac:dyDescent="0.2">
      <c r="A2" t="s">
        <v>3</v>
      </c>
      <c r="B2">
        <v>922.47821793564856</v>
      </c>
      <c r="C2">
        <v>3453.3713101395347</v>
      </c>
      <c r="F2">
        <v>5180.0569652093018</v>
      </c>
      <c r="G2">
        <v>3453.3713101395347</v>
      </c>
      <c r="H2">
        <f>G2/F2</f>
        <v>0.66666666666666674</v>
      </c>
      <c r="I2">
        <v>1383.7173269034727</v>
      </c>
      <c r="J2">
        <v>2356.9318468255819</v>
      </c>
      <c r="K2">
        <f>H2*I2</f>
        <v>922.47821793564856</v>
      </c>
      <c r="L2">
        <f>H2*J2</f>
        <v>1571.2878978837214</v>
      </c>
    </row>
    <row r="3" spans="1:12" x14ac:dyDescent="0.2">
      <c r="A3" t="s">
        <v>4</v>
      </c>
      <c r="B3">
        <v>800.65514495342472</v>
      </c>
      <c r="C3">
        <v>3298.1278227906973</v>
      </c>
      <c r="F3">
        <v>4392.6687911198869</v>
      </c>
      <c r="G3">
        <v>3298.1278227906973</v>
      </c>
      <c r="H3">
        <f t="shared" ref="H3:H7" si="0">G3/F3</f>
        <v>0.75082551852261492</v>
      </c>
      <c r="I3">
        <v>1066.3664529261853</v>
      </c>
      <c r="J3">
        <v>1828.056776444889</v>
      </c>
      <c r="K3">
        <f t="shared" ref="K3:K7" si="1">H3*I3</f>
        <v>800.65514495342472</v>
      </c>
      <c r="L3">
        <f t="shared" ref="L3:L7" si="2">H3*J3</f>
        <v>1372.5516770630138</v>
      </c>
    </row>
    <row r="4" spans="1:12" x14ac:dyDescent="0.2">
      <c r="A4" t="s">
        <v>5</v>
      </c>
      <c r="B4">
        <v>730.0692099088883</v>
      </c>
      <c r="C4">
        <v>3820.3622522790697</v>
      </c>
      <c r="F4">
        <v>4848.1845073010891</v>
      </c>
      <c r="G4">
        <v>3820.3622522790697</v>
      </c>
      <c r="H4">
        <f t="shared" si="0"/>
        <v>0.78799852739222742</v>
      </c>
      <c r="I4">
        <v>926.48550032821993</v>
      </c>
      <c r="J4">
        <v>1567.1894035402725</v>
      </c>
      <c r="K4">
        <f t="shared" si="1"/>
        <v>730.0692099088883</v>
      </c>
      <c r="L4">
        <f t="shared" si="2"/>
        <v>1234.942942134438</v>
      </c>
    </row>
    <row r="5" spans="1:12" x14ac:dyDescent="0.2">
      <c r="A5" t="s">
        <v>6</v>
      </c>
      <c r="B5">
        <v>808.70886390506541</v>
      </c>
      <c r="C5">
        <v>3479.5521577674417</v>
      </c>
      <c r="F5">
        <v>4916.8777904510152</v>
      </c>
      <c r="G5">
        <v>3479.5521577674417</v>
      </c>
      <c r="H5">
        <f t="shared" si="0"/>
        <v>0.7076751357385821</v>
      </c>
      <c r="I5">
        <v>1142.7685149076731</v>
      </c>
      <c r="J5">
        <v>1953.5164477813601</v>
      </c>
      <c r="K5">
        <f t="shared" si="1"/>
        <v>808.70886390506541</v>
      </c>
      <c r="L5">
        <f t="shared" si="2"/>
        <v>1382.4550173512266</v>
      </c>
    </row>
    <row r="6" spans="1:12" x14ac:dyDescent="0.2">
      <c r="A6" t="s">
        <v>7</v>
      </c>
      <c r="B6">
        <v>693.11278749165342</v>
      </c>
      <c r="C6">
        <v>3584.5233948837204</v>
      </c>
      <c r="F6">
        <v>4242.7170296992026</v>
      </c>
      <c r="G6">
        <v>3584.5233948837204</v>
      </c>
      <c r="H6">
        <f t="shared" si="0"/>
        <v>0.84486506401249517</v>
      </c>
      <c r="I6">
        <v>820.3828244475767</v>
      </c>
      <c r="J6">
        <v>1334.4893944347248</v>
      </c>
      <c r="K6">
        <f t="shared" si="1"/>
        <v>693.11278749165342</v>
      </c>
      <c r="L6">
        <f t="shared" si="2"/>
        <v>1127.4634676530898</v>
      </c>
    </row>
    <row r="7" spans="1:12" x14ac:dyDescent="0.2">
      <c r="A7" t="s">
        <v>8</v>
      </c>
      <c r="B7">
        <v>504.38591322778149</v>
      </c>
      <c r="C7">
        <v>3308.5236524651164</v>
      </c>
      <c r="F7">
        <v>3303.9387137340464</v>
      </c>
      <c r="G7">
        <v>3308.5236524651164</v>
      </c>
      <c r="H7">
        <f t="shared" si="0"/>
        <v>1.0013877190614979</v>
      </c>
      <c r="I7">
        <v>503.68693726391285</v>
      </c>
      <c r="J7">
        <v>891.13842746692262</v>
      </c>
      <c r="K7">
        <f t="shared" si="1"/>
        <v>504.38591322778149</v>
      </c>
      <c r="L7">
        <f t="shared" si="2"/>
        <v>892.37507724915179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B1" sqref="B1"/>
    </sheetView>
  </sheetViews>
  <sheetFormatPr defaultRowHeight="14.25" x14ac:dyDescent="0.2"/>
  <sheetData>
    <row r="1" spans="1:14" x14ac:dyDescent="0.2">
      <c r="A1" t="s">
        <v>2</v>
      </c>
      <c r="B1" t="s">
        <v>19</v>
      </c>
      <c r="C1" t="s">
        <v>0</v>
      </c>
      <c r="H1" t="s">
        <v>9</v>
      </c>
      <c r="I1" t="s">
        <v>0</v>
      </c>
      <c r="K1" t="s">
        <v>12</v>
      </c>
      <c r="L1" t="s">
        <v>13</v>
      </c>
      <c r="M1" t="s">
        <v>15</v>
      </c>
      <c r="N1" t="s">
        <v>17</v>
      </c>
    </row>
    <row r="2" spans="1:14" x14ac:dyDescent="0.2">
      <c r="A2" t="s">
        <v>3</v>
      </c>
      <c r="B2">
        <v>1383.7173269034727</v>
      </c>
      <c r="C2">
        <v>5180.0569652093018</v>
      </c>
      <c r="H2">
        <v>6464.0027087227181</v>
      </c>
      <c r="I2">
        <v>5180.0569652093018</v>
      </c>
      <c r="J2">
        <f>I2/H2</f>
        <v>0.80136986301369872</v>
      </c>
      <c r="K2">
        <v>1726.6899976744187</v>
      </c>
      <c r="L2">
        <v>2941.1286293720932</v>
      </c>
      <c r="M2">
        <f>J2*K2</f>
        <v>1383.7173269034727</v>
      </c>
      <c r="N2">
        <f>J2*L2</f>
        <v>2356.9318468255819</v>
      </c>
    </row>
    <row r="3" spans="1:14" x14ac:dyDescent="0.2">
      <c r="A3" t="s">
        <v>4</v>
      </c>
      <c r="B3">
        <v>1066.3664529261853</v>
      </c>
      <c r="C3">
        <v>4392.6687911198869</v>
      </c>
      <c r="H3">
        <v>6173.4187452236119</v>
      </c>
      <c r="I3">
        <v>4392.6687911198869</v>
      </c>
      <c r="J3">
        <f t="shared" ref="J3:J7" si="0">I3/H3</f>
        <v>0.71154557505409866</v>
      </c>
      <c r="K3">
        <v>1498.6621943999999</v>
      </c>
      <c r="L3">
        <v>2569.1351903999998</v>
      </c>
      <c r="M3">
        <f t="shared" ref="M3:M7" si="1">J3*K3</f>
        <v>1066.3664529261853</v>
      </c>
      <c r="N3">
        <f t="shared" ref="N3:N7" si="2">J3*L3</f>
        <v>1828.056776444889</v>
      </c>
    </row>
    <row r="4" spans="1:14" x14ac:dyDescent="0.2">
      <c r="A4" t="s">
        <v>5</v>
      </c>
      <c r="B4">
        <v>926.48550032821993</v>
      </c>
      <c r="C4">
        <v>4848.1845073010891</v>
      </c>
      <c r="H4">
        <v>7150.9344722146679</v>
      </c>
      <c r="I4">
        <v>4848.1845073010891</v>
      </c>
      <c r="J4">
        <f t="shared" si="0"/>
        <v>0.67797915449218071</v>
      </c>
      <c r="K4">
        <v>1366.5398031627908</v>
      </c>
      <c r="L4">
        <v>2311.5598660465116</v>
      </c>
      <c r="M4">
        <f t="shared" si="1"/>
        <v>926.48550032821993</v>
      </c>
      <c r="N4">
        <f t="shared" si="2"/>
        <v>1567.1894035402725</v>
      </c>
    </row>
    <row r="5" spans="1:14" x14ac:dyDescent="0.2">
      <c r="A5" t="s">
        <v>6</v>
      </c>
      <c r="B5">
        <v>1142.7685149076731</v>
      </c>
      <c r="C5">
        <v>4916.8777904510152</v>
      </c>
      <c r="H5">
        <v>6513.0078850518776</v>
      </c>
      <c r="I5">
        <v>4916.8777904510152</v>
      </c>
      <c r="J5">
        <f t="shared" si="0"/>
        <v>0.7549319572813401</v>
      </c>
      <c r="K5">
        <v>1513.7371042325581</v>
      </c>
      <c r="L5">
        <v>2587.6722119651163</v>
      </c>
      <c r="M5">
        <f t="shared" si="1"/>
        <v>1142.7685149076731</v>
      </c>
      <c r="N5">
        <f t="shared" si="2"/>
        <v>1953.5164477813601</v>
      </c>
    </row>
    <row r="6" spans="1:14" x14ac:dyDescent="0.2">
      <c r="A6" t="s">
        <v>7</v>
      </c>
      <c r="B6">
        <v>820.3828244475767</v>
      </c>
      <c r="C6">
        <v>4242.7170296992026</v>
      </c>
      <c r="H6">
        <v>6709.4925083720909</v>
      </c>
      <c r="I6">
        <v>4242.7170296992026</v>
      </c>
      <c r="J6">
        <f t="shared" si="0"/>
        <v>0.63234544556166494</v>
      </c>
      <c r="K6">
        <v>1297.3649612023255</v>
      </c>
      <c r="L6">
        <v>2110.3803368891163</v>
      </c>
      <c r="M6">
        <f t="shared" si="1"/>
        <v>820.3828244475767</v>
      </c>
      <c r="N6">
        <f t="shared" si="2"/>
        <v>1334.4893944347248</v>
      </c>
    </row>
    <row r="7" spans="1:14" x14ac:dyDescent="0.2">
      <c r="A7" t="s">
        <v>8</v>
      </c>
      <c r="B7">
        <v>503.68693726391285</v>
      </c>
      <c r="C7">
        <v>3303.9387137340464</v>
      </c>
      <c r="H7">
        <v>6192.877605896243</v>
      </c>
      <c r="I7">
        <v>3303.9387137340464</v>
      </c>
      <c r="J7">
        <f t="shared" si="0"/>
        <v>0.5335062185934959</v>
      </c>
      <c r="K7">
        <v>944.10696578533452</v>
      </c>
      <c r="L7">
        <v>1670.3430933125148</v>
      </c>
      <c r="M7">
        <f t="shared" si="1"/>
        <v>503.68693726391285</v>
      </c>
      <c r="N7">
        <f t="shared" si="2"/>
        <v>891.13842746692262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1-60M</vt:lpstr>
      <vt:lpstr>PRM-Typical</vt:lpstr>
      <vt:lpstr>PRM-RP</vt:lpstr>
      <vt:lpstr>PRM-PPR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2021-10-14T00:26:35Z</dcterms:modified>
</cp:coreProperties>
</file>