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PRM VS Typical" sheetId="2" r:id="rId2"/>
    <sheet name="PRM VS RP" sheetId="5" r:id="rId3"/>
    <sheet name="PRM VS PPR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I3" i="5"/>
  <c r="I4" i="5"/>
  <c r="H3" i="5"/>
  <c r="J3" i="5" s="1"/>
  <c r="H4" i="5"/>
  <c r="J4" i="5" s="1"/>
  <c r="H5" i="5"/>
  <c r="I5" i="5" s="1"/>
  <c r="H6" i="5"/>
  <c r="I6" i="5" s="1"/>
  <c r="H7" i="5"/>
  <c r="J7" i="5" s="1"/>
  <c r="H2" i="5"/>
  <c r="I2" i="5" s="1"/>
  <c r="J3" i="3"/>
  <c r="J4" i="3"/>
  <c r="J5" i="3"/>
  <c r="J6" i="3"/>
  <c r="J7" i="3"/>
  <c r="J2" i="3"/>
  <c r="I3" i="3"/>
  <c r="I4" i="3"/>
  <c r="I5" i="3"/>
  <c r="I6" i="3"/>
  <c r="I7" i="3"/>
  <c r="I2" i="3"/>
  <c r="J6" i="5" l="1"/>
  <c r="I7" i="5"/>
  <c r="J5" i="5"/>
</calcChain>
</file>

<file path=xl/sharedStrings.xml><?xml version="1.0" encoding="utf-8"?>
<sst xmlns="http://schemas.openxmlformats.org/spreadsheetml/2006/main" count="94" uniqueCount="29">
  <si>
    <t>RS_parallel_step_count</t>
  </si>
  <si>
    <t>RS_greedy_step_count</t>
  </si>
  <si>
    <t>ppr_step_counter</t>
  </si>
  <si>
    <t>rp_step_counter</t>
  </si>
  <si>
    <t>block size</t>
  </si>
  <si>
    <t>PPR</t>
    <phoneticPr fontId="1" type="noConversion"/>
  </si>
  <si>
    <t>RP</t>
    <phoneticPr fontId="1" type="noConversion"/>
  </si>
  <si>
    <t>blocksize</t>
  </si>
  <si>
    <t>RS_io_counter</t>
  </si>
  <si>
    <t>ppr_io_counter</t>
  </si>
  <si>
    <t>rp_io_counter</t>
  </si>
  <si>
    <t>2M</t>
    <phoneticPr fontId="1" type="noConversion"/>
  </si>
  <si>
    <t>4M</t>
    <phoneticPr fontId="1" type="noConversion"/>
  </si>
  <si>
    <t>8M</t>
    <phoneticPr fontId="1" type="noConversion"/>
  </si>
  <si>
    <t>16M</t>
    <phoneticPr fontId="1" type="noConversion"/>
  </si>
  <si>
    <t>32M</t>
    <phoneticPr fontId="1" type="noConversion"/>
  </si>
  <si>
    <t>64M</t>
    <phoneticPr fontId="1" type="noConversion"/>
  </si>
  <si>
    <t>Typical</t>
  </si>
  <si>
    <t>Typical</t>
    <phoneticPr fontId="1" type="noConversion"/>
  </si>
  <si>
    <t>PRM-Typical</t>
  </si>
  <si>
    <t>Greedy-Typical</t>
  </si>
  <si>
    <t>PPR</t>
  </si>
  <si>
    <t>PRM-PPR</t>
  </si>
  <si>
    <t>PRM-PPR</t>
    <phoneticPr fontId="1" type="noConversion"/>
  </si>
  <si>
    <t>Greedy-PPR</t>
  </si>
  <si>
    <t>Greedy-PPR</t>
    <phoneticPr fontId="1" type="noConversion"/>
  </si>
  <si>
    <t>PRM-RP</t>
  </si>
  <si>
    <t>PRM-RP</t>
    <phoneticPr fontId="1" type="noConversion"/>
  </si>
  <si>
    <t>Greedy-RP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</si>
</sst>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'PRM VS RP'!$B$1</c:f>
              <c:strCache>
                <c:ptCount val="1"/>
                <c:pt idx="0">
                  <c:v>PRM-RP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'PRM VS RP'!$B$2:$B$7</c:f>
              <c:numCache>
                <c:formatCode>General</c:formatCode>
                <c:ptCount val="6"/>
                <c:pt idx="0">
                  <c:v>69.014765365273334</c:v>
                </c:pt>
                <c:pt idx="1">
                  <c:v>116.25974846348184</c:v>
                </c:pt>
                <c:pt idx="2">
                  <c:v>135.91329763635605</c:v>
                </c:pt>
                <c:pt idx="3">
                  <c:v>121.95320475998894</c:v>
                </c:pt>
                <c:pt idx="4">
                  <c:v>120.66870409154447</c:v>
                </c:pt>
                <c:pt idx="5">
                  <c:v>139.68645276170656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E-498D-9325-81B181893E4A}"/>
            </c:ext>
          </c:extLst>
        </c:ser>
        <c:ser>
          <c:idx val="1"/>
          <c:order val="1"/>
          <c:tx>
            <c:strRef>
              <c:f>'PRM VS RP'!$C$1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'PRM VS RP'!$C$2:$C$7</c:f>
              <c:numCache>
                <c:formatCode>General</c:formatCode>
                <c:ptCount val="6"/>
                <c:pt idx="0">
                  <c:v>61.248035149004998</c:v>
                </c:pt>
                <c:pt idx="1">
                  <c:v>104.34750554877785</c:v>
                </c:pt>
                <c:pt idx="2">
                  <c:v>108.31394118891474</c:v>
                </c:pt>
                <c:pt idx="3">
                  <c:v>92.60389313812702</c:v>
                </c:pt>
                <c:pt idx="4">
                  <c:v>102.0286511978663</c:v>
                </c:pt>
                <c:pt idx="5">
                  <c:v>98.930082323654673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E-498D-9325-81B181893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532320"/>
        <c:axId val="1565531072"/>
      </c:barChart>
      <c:catAx>
        <c:axId val="156553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5531072"/>
        <c:crosses val="autoZero"/>
        <c:auto val="1"/>
        <c:lblAlgn val="ctr"/>
        <c:lblOffset val="100"/>
        <c:noMultiLvlLbl val="0"/>
      </c:catAx>
      <c:valAx>
        <c:axId val="15655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55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10</xdr:row>
      <xdr:rowOff>176212</xdr:rowOff>
    </xdr:from>
    <xdr:to>
      <xdr:col>12</xdr:col>
      <xdr:colOff>314325</xdr:colOff>
      <xdr:row>26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22" workbookViewId="0">
      <selection activeCell="D36" sqref="D36"/>
    </sheetView>
  </sheetViews>
  <sheetFormatPr defaultRowHeight="14.25" x14ac:dyDescent="0.2"/>
  <cols>
    <col min="1" max="2" width="9" style="1"/>
  </cols>
  <sheetData>
    <row r="1" spans="1:2" x14ac:dyDescent="0.2">
      <c r="A1" s="1" t="s">
        <v>7</v>
      </c>
      <c r="B1" s="1">
        <v>1</v>
      </c>
    </row>
    <row r="2" spans="1:2" x14ac:dyDescent="0.2">
      <c r="A2" s="1" t="s">
        <v>7</v>
      </c>
      <c r="B2" s="1">
        <v>1</v>
      </c>
    </row>
    <row r="3" spans="1:2" x14ac:dyDescent="0.2">
      <c r="A3" s="1" t="s">
        <v>0</v>
      </c>
      <c r="B3" s="1">
        <v>366</v>
      </c>
    </row>
    <row r="4" spans="1:2" x14ac:dyDescent="0.2">
      <c r="A4" s="1" t="s">
        <v>1</v>
      </c>
      <c r="B4" s="1">
        <v>731</v>
      </c>
    </row>
    <row r="5" spans="1:2" x14ac:dyDescent="0.2">
      <c r="A5" s="1" t="s">
        <v>8</v>
      </c>
      <c r="B5" s="1">
        <v>5852</v>
      </c>
    </row>
    <row r="6" spans="1:2" x14ac:dyDescent="0.2">
      <c r="A6" s="1" t="s">
        <v>2</v>
      </c>
      <c r="B6" s="1">
        <v>3354</v>
      </c>
    </row>
    <row r="7" spans="1:2" x14ac:dyDescent="0.2">
      <c r="A7" s="1" t="s">
        <v>9</v>
      </c>
      <c r="B7" s="1">
        <v>5852</v>
      </c>
    </row>
    <row r="8" spans="1:2" x14ac:dyDescent="0.2">
      <c r="A8" s="1" t="s">
        <v>3</v>
      </c>
      <c r="B8" s="1">
        <v>3354</v>
      </c>
    </row>
    <row r="9" spans="1:2" x14ac:dyDescent="0.2">
      <c r="A9" s="1" t="s">
        <v>10</v>
      </c>
      <c r="B9" s="1">
        <v>138772</v>
      </c>
    </row>
    <row r="10" spans="1:2" x14ac:dyDescent="0.2">
      <c r="A10" s="1" t="s">
        <v>7</v>
      </c>
      <c r="B10" s="1">
        <v>5</v>
      </c>
    </row>
    <row r="11" spans="1:2" x14ac:dyDescent="0.2">
      <c r="A11" s="1" t="s">
        <v>0</v>
      </c>
      <c r="B11" s="1">
        <v>74</v>
      </c>
    </row>
    <row r="12" spans="1:2" x14ac:dyDescent="0.2">
      <c r="A12" s="1" t="s">
        <v>1</v>
      </c>
      <c r="B12" s="1">
        <v>146</v>
      </c>
    </row>
    <row r="13" spans="1:2" x14ac:dyDescent="0.2">
      <c r="A13" s="1" t="s">
        <v>8</v>
      </c>
      <c r="B13" s="1">
        <v>1172</v>
      </c>
    </row>
    <row r="14" spans="1:2" x14ac:dyDescent="0.2">
      <c r="A14" s="1" t="s">
        <v>2</v>
      </c>
      <c r="B14" s="1">
        <v>670</v>
      </c>
    </row>
    <row r="15" spans="1:2" x14ac:dyDescent="0.2">
      <c r="A15" s="1" t="s">
        <v>9</v>
      </c>
      <c r="B15" s="1">
        <v>1172</v>
      </c>
    </row>
    <row r="16" spans="1:2" x14ac:dyDescent="0.2">
      <c r="A16" s="1" t="s">
        <v>3</v>
      </c>
      <c r="B16" s="1">
        <v>670</v>
      </c>
    </row>
    <row r="17" spans="1:2" x14ac:dyDescent="0.2">
      <c r="A17" s="1" t="s">
        <v>10</v>
      </c>
      <c r="B17" s="1">
        <v>27620</v>
      </c>
    </row>
    <row r="18" spans="1:2" x14ac:dyDescent="0.2">
      <c r="A18" s="1" t="s">
        <v>7</v>
      </c>
      <c r="B18" s="1">
        <v>10</v>
      </c>
    </row>
    <row r="19" spans="1:2" x14ac:dyDescent="0.2">
      <c r="A19" s="1" t="s">
        <v>0</v>
      </c>
      <c r="B19" s="1">
        <v>38</v>
      </c>
    </row>
    <row r="20" spans="1:2" x14ac:dyDescent="0.2">
      <c r="A20" s="1" t="s">
        <v>1</v>
      </c>
      <c r="B20" s="1">
        <v>73</v>
      </c>
    </row>
    <row r="21" spans="1:2" x14ac:dyDescent="0.2">
      <c r="A21" s="1" t="s">
        <v>8</v>
      </c>
      <c r="B21" s="1">
        <v>588</v>
      </c>
    </row>
    <row r="22" spans="1:2" x14ac:dyDescent="0.2">
      <c r="A22" s="1" t="s">
        <v>2</v>
      </c>
      <c r="B22" s="1">
        <v>336</v>
      </c>
    </row>
    <row r="23" spans="1:2" x14ac:dyDescent="0.2">
      <c r="A23" s="1" t="s">
        <v>9</v>
      </c>
      <c r="B23" s="1">
        <v>588</v>
      </c>
    </row>
    <row r="24" spans="1:2" x14ac:dyDescent="0.2">
      <c r="A24" s="1" t="s">
        <v>3</v>
      </c>
      <c r="B24" s="1">
        <v>336</v>
      </c>
    </row>
    <row r="25" spans="1:2" x14ac:dyDescent="0.2">
      <c r="A25" s="1" t="s">
        <v>10</v>
      </c>
      <c r="B25" s="1">
        <v>13832</v>
      </c>
    </row>
    <row r="26" spans="1:2" x14ac:dyDescent="0.2">
      <c r="A26" s="1" t="s">
        <v>7</v>
      </c>
      <c r="B26" s="1">
        <v>15</v>
      </c>
    </row>
    <row r="27" spans="1:2" x14ac:dyDescent="0.2">
      <c r="A27" s="1" t="s">
        <v>0</v>
      </c>
      <c r="B27" s="1">
        <v>25</v>
      </c>
    </row>
    <row r="28" spans="1:2" x14ac:dyDescent="0.2">
      <c r="A28" s="1" t="s">
        <v>1</v>
      </c>
      <c r="B28" s="1">
        <v>48</v>
      </c>
    </row>
    <row r="29" spans="1:2" x14ac:dyDescent="0.2">
      <c r="A29" s="1" t="s">
        <v>8</v>
      </c>
      <c r="B29" s="1">
        <v>388</v>
      </c>
    </row>
    <row r="30" spans="1:2" x14ac:dyDescent="0.2">
      <c r="A30" s="1" t="s">
        <v>2</v>
      </c>
      <c r="B30" s="1">
        <v>226</v>
      </c>
    </row>
    <row r="31" spans="1:2" x14ac:dyDescent="0.2">
      <c r="A31" s="1" t="s">
        <v>9</v>
      </c>
      <c r="B31" s="1">
        <v>388</v>
      </c>
    </row>
    <row r="32" spans="1:2" x14ac:dyDescent="0.2">
      <c r="A32" s="1" t="s">
        <v>3</v>
      </c>
      <c r="B32" s="1">
        <v>226</v>
      </c>
    </row>
    <row r="33" spans="1:2" x14ac:dyDescent="0.2">
      <c r="A33" s="1" t="s">
        <v>10</v>
      </c>
      <c r="B33" s="1">
        <v>9304</v>
      </c>
    </row>
    <row r="34" spans="1:2" x14ac:dyDescent="0.2">
      <c r="A34" s="1" t="s">
        <v>7</v>
      </c>
      <c r="B34" s="1">
        <v>20</v>
      </c>
    </row>
    <row r="35" spans="1:2" x14ac:dyDescent="0.2">
      <c r="A35" s="1" t="s">
        <v>0</v>
      </c>
      <c r="B35" s="1">
        <v>19</v>
      </c>
    </row>
    <row r="36" spans="1:2" x14ac:dyDescent="0.2">
      <c r="A36" s="1" t="s">
        <v>1</v>
      </c>
      <c r="B36" s="1">
        <v>37</v>
      </c>
    </row>
    <row r="37" spans="1:2" x14ac:dyDescent="0.2">
      <c r="A37" s="1" t="s">
        <v>8</v>
      </c>
      <c r="B37" s="1">
        <v>296</v>
      </c>
    </row>
    <row r="38" spans="1:2" x14ac:dyDescent="0.2">
      <c r="A38" s="1" t="s">
        <v>2</v>
      </c>
      <c r="B38" s="1">
        <v>168</v>
      </c>
    </row>
    <row r="39" spans="1:2" x14ac:dyDescent="0.2">
      <c r="A39" s="1" t="s">
        <v>9</v>
      </c>
      <c r="B39" s="1">
        <v>296</v>
      </c>
    </row>
    <row r="40" spans="1:2" x14ac:dyDescent="0.2">
      <c r="A40" s="1" t="s">
        <v>3</v>
      </c>
      <c r="B40" s="1">
        <v>168</v>
      </c>
    </row>
    <row r="41" spans="1:2" x14ac:dyDescent="0.2">
      <c r="A41" s="1" t="s">
        <v>10</v>
      </c>
      <c r="B41" s="1">
        <v>6880</v>
      </c>
    </row>
    <row r="42" spans="1:2" x14ac:dyDescent="0.2">
      <c r="A42" s="1" t="s">
        <v>7</v>
      </c>
      <c r="B42" s="1">
        <v>40</v>
      </c>
    </row>
    <row r="43" spans="1:2" x14ac:dyDescent="0.2">
      <c r="A43" s="1" t="s">
        <v>0</v>
      </c>
      <c r="B43" s="1">
        <v>10</v>
      </c>
    </row>
    <row r="44" spans="1:2" x14ac:dyDescent="0.2">
      <c r="A44" s="1" t="s">
        <v>1</v>
      </c>
      <c r="B44" s="1">
        <v>18</v>
      </c>
    </row>
    <row r="45" spans="1:2" x14ac:dyDescent="0.2">
      <c r="A45" s="1" t="s">
        <v>8</v>
      </c>
      <c r="B45" s="1">
        <v>148</v>
      </c>
    </row>
    <row r="46" spans="1:2" x14ac:dyDescent="0.2">
      <c r="A46" s="1" t="s">
        <v>2</v>
      </c>
      <c r="B46" s="1">
        <v>86</v>
      </c>
    </row>
    <row r="47" spans="1:2" x14ac:dyDescent="0.2">
      <c r="A47" s="1" t="s">
        <v>9</v>
      </c>
      <c r="B47" s="1">
        <v>148</v>
      </c>
    </row>
    <row r="48" spans="1:2" x14ac:dyDescent="0.2">
      <c r="A48" s="1" t="s">
        <v>3</v>
      </c>
      <c r="B48" s="1">
        <v>86</v>
      </c>
    </row>
    <row r="49" spans="1:2" x14ac:dyDescent="0.2">
      <c r="A49" s="1" t="s">
        <v>10</v>
      </c>
      <c r="B49" s="1">
        <v>3440</v>
      </c>
    </row>
    <row r="50" spans="1:2" x14ac:dyDescent="0.2">
      <c r="A50" s="1" t="s">
        <v>7</v>
      </c>
      <c r="B50" s="1">
        <v>60</v>
      </c>
    </row>
    <row r="51" spans="1:2" x14ac:dyDescent="0.2">
      <c r="A51" s="1" t="s">
        <v>0</v>
      </c>
      <c r="B51" s="1">
        <v>7</v>
      </c>
    </row>
    <row r="52" spans="1:2" x14ac:dyDescent="0.2">
      <c r="A52" s="1" t="s">
        <v>1</v>
      </c>
      <c r="B52" s="1">
        <v>12</v>
      </c>
    </row>
    <row r="53" spans="1:2" x14ac:dyDescent="0.2">
      <c r="A53" s="1" t="s">
        <v>8</v>
      </c>
      <c r="B53" s="1">
        <v>100</v>
      </c>
    </row>
    <row r="54" spans="1:2" x14ac:dyDescent="0.2">
      <c r="A54" s="1" t="s">
        <v>2</v>
      </c>
      <c r="B54" s="1">
        <v>56</v>
      </c>
    </row>
    <row r="55" spans="1:2" x14ac:dyDescent="0.2">
      <c r="A55" s="1" t="s">
        <v>9</v>
      </c>
      <c r="B55" s="1">
        <v>100</v>
      </c>
    </row>
    <row r="56" spans="1:2" x14ac:dyDescent="0.2">
      <c r="A56" s="1" t="s">
        <v>3</v>
      </c>
      <c r="B56" s="1">
        <v>56</v>
      </c>
    </row>
    <row r="57" spans="1:2" x14ac:dyDescent="0.2">
      <c r="A57" s="1" t="s">
        <v>10</v>
      </c>
      <c r="B57" s="1">
        <v>2228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39" sqref="D39"/>
    </sheetView>
  </sheetViews>
  <sheetFormatPr defaultRowHeight="14.25" x14ac:dyDescent="0.2"/>
  <sheetData>
    <row r="1" spans="1:3" x14ac:dyDescent="0.2">
      <c r="A1" t="s">
        <v>4</v>
      </c>
      <c r="B1" t="s">
        <v>19</v>
      </c>
      <c r="C1" t="s">
        <v>18</v>
      </c>
    </row>
    <row r="2" spans="1:3" x14ac:dyDescent="0.2">
      <c r="A2" t="s">
        <v>11</v>
      </c>
      <c r="B2">
        <v>28.828222792511838</v>
      </c>
      <c r="C2">
        <v>17.873498131357341</v>
      </c>
    </row>
    <row r="3" spans="1:3" x14ac:dyDescent="0.2">
      <c r="A3" t="s">
        <v>12</v>
      </c>
      <c r="B3">
        <v>48.562969282991581</v>
      </c>
      <c r="C3">
        <v>30.10904095545478</v>
      </c>
    </row>
    <row r="4" spans="1:3" x14ac:dyDescent="0.2">
      <c r="A4" t="s">
        <v>13</v>
      </c>
      <c r="B4">
        <v>56.772471861468695</v>
      </c>
      <c r="C4">
        <v>35.198932554110591</v>
      </c>
    </row>
    <row r="5" spans="1:3" x14ac:dyDescent="0.2">
      <c r="A5" t="s">
        <v>14</v>
      </c>
      <c r="B5">
        <v>50.941188287380506</v>
      </c>
      <c r="C5">
        <v>31.583536738175916</v>
      </c>
    </row>
    <row r="6" spans="1:3" x14ac:dyDescent="0.2">
      <c r="A6" t="s">
        <v>15</v>
      </c>
      <c r="B6">
        <v>50.404638300561601</v>
      </c>
      <c r="C6">
        <v>31.250875746348193</v>
      </c>
    </row>
    <row r="7" spans="1:3" x14ac:dyDescent="0.2">
      <c r="A7" t="s">
        <v>16</v>
      </c>
      <c r="B7">
        <v>58.348560050838167</v>
      </c>
      <c r="C7">
        <v>36.176107231519666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1" sqref="C1:C1048576"/>
    </sheetView>
  </sheetViews>
  <sheetFormatPr defaultRowHeight="14.25" x14ac:dyDescent="0.2"/>
  <sheetData>
    <row r="1" spans="1:10" x14ac:dyDescent="0.2">
      <c r="A1" t="s">
        <v>4</v>
      </c>
      <c r="B1" t="s">
        <v>26</v>
      </c>
      <c r="C1" t="s">
        <v>6</v>
      </c>
      <c r="E1" t="s">
        <v>22</v>
      </c>
      <c r="F1" t="s">
        <v>24</v>
      </c>
      <c r="G1" t="s">
        <v>21</v>
      </c>
      <c r="I1" t="s">
        <v>27</v>
      </c>
      <c r="J1" t="s">
        <v>28</v>
      </c>
    </row>
    <row r="2" spans="1:10" x14ac:dyDescent="0.2">
      <c r="A2" t="s">
        <v>11</v>
      </c>
      <c r="B2">
        <v>69.014765365273334</v>
      </c>
      <c r="C2">
        <v>61.248035149004998</v>
      </c>
      <c r="E2">
        <v>60.539267864274862</v>
      </c>
      <c r="F2">
        <v>54.692904281953467</v>
      </c>
      <c r="G2">
        <v>51.040029290837502</v>
      </c>
      <c r="H2">
        <f>1.14</f>
        <v>1.1399999999999999</v>
      </c>
      <c r="I2">
        <f>E2*H2</f>
        <v>69.014765365273334</v>
      </c>
      <c r="J2">
        <f>F2*H2</f>
        <v>62.34991088142695</v>
      </c>
    </row>
    <row r="3" spans="1:10" x14ac:dyDescent="0.2">
      <c r="A3" t="s">
        <v>12</v>
      </c>
      <c r="B3">
        <v>116.25974846348184</v>
      </c>
      <c r="C3">
        <v>104.34750554877785</v>
      </c>
      <c r="E3">
        <v>101.98223549428232</v>
      </c>
      <c r="F3">
        <v>92.133665323691631</v>
      </c>
      <c r="G3">
        <v>86.956254623981536</v>
      </c>
      <c r="H3">
        <f t="shared" ref="H3:H7" si="0">1.14</f>
        <v>1.1399999999999999</v>
      </c>
      <c r="I3">
        <f t="shared" ref="I3:I7" si="1">E3*H3</f>
        <v>116.25974846348184</v>
      </c>
      <c r="J3">
        <f t="shared" ref="J3:J7" si="2">F3*H3</f>
        <v>105.03237846900845</v>
      </c>
    </row>
    <row r="4" spans="1:10" x14ac:dyDescent="0.2">
      <c r="A4" t="s">
        <v>13</v>
      </c>
      <c r="B4">
        <v>135.91329763635605</v>
      </c>
      <c r="C4">
        <v>108.31394118891474</v>
      </c>
      <c r="E4">
        <v>119.22219090908426</v>
      </c>
      <c r="F4">
        <v>107.70873361557841</v>
      </c>
      <c r="G4">
        <v>90.261617657428957</v>
      </c>
      <c r="H4">
        <f t="shared" si="0"/>
        <v>1.1399999999999999</v>
      </c>
      <c r="I4">
        <f t="shared" si="1"/>
        <v>135.91329763635605</v>
      </c>
      <c r="J4">
        <f t="shared" si="2"/>
        <v>122.78795632175938</v>
      </c>
    </row>
    <row r="5" spans="1:10" x14ac:dyDescent="0.2">
      <c r="A5" t="s">
        <v>14</v>
      </c>
      <c r="B5">
        <v>121.95320475998894</v>
      </c>
      <c r="C5">
        <v>92.60389313812702</v>
      </c>
      <c r="E5">
        <v>106.97649540349907</v>
      </c>
      <c r="F5">
        <v>96.645622418818292</v>
      </c>
      <c r="G5">
        <v>77.169910948439181</v>
      </c>
      <c r="H5">
        <f t="shared" si="0"/>
        <v>1.1399999999999999</v>
      </c>
      <c r="I5">
        <f t="shared" si="1"/>
        <v>121.95320475998894</v>
      </c>
      <c r="J5">
        <f t="shared" si="2"/>
        <v>110.17600955745284</v>
      </c>
    </row>
    <row r="6" spans="1:10" x14ac:dyDescent="0.2">
      <c r="A6" t="s">
        <v>15</v>
      </c>
      <c r="B6">
        <v>120.66870409154447</v>
      </c>
      <c r="C6">
        <v>102.0286511978663</v>
      </c>
      <c r="E6">
        <v>105.84974043117937</v>
      </c>
      <c r="F6">
        <v>95.627679783825471</v>
      </c>
      <c r="G6">
        <v>85.023875998221911</v>
      </c>
      <c r="H6">
        <f t="shared" si="0"/>
        <v>1.1399999999999999</v>
      </c>
      <c r="I6">
        <f t="shared" si="1"/>
        <v>120.66870409154447</v>
      </c>
      <c r="J6">
        <f t="shared" si="2"/>
        <v>109.01555495356102</v>
      </c>
    </row>
    <row r="7" spans="1:10" x14ac:dyDescent="0.2">
      <c r="A7" t="s">
        <v>16</v>
      </c>
      <c r="B7">
        <v>139.68645276170656</v>
      </c>
      <c r="C7">
        <v>98.930082323654673</v>
      </c>
      <c r="E7">
        <v>122.53197610676015</v>
      </c>
      <c r="F7">
        <v>110.69888812845018</v>
      </c>
      <c r="G7">
        <v>82.441735269712225</v>
      </c>
      <c r="H7">
        <f t="shared" si="0"/>
        <v>1.1399999999999999</v>
      </c>
      <c r="I7">
        <f t="shared" si="1"/>
        <v>139.68645276170656</v>
      </c>
      <c r="J7">
        <f t="shared" si="2"/>
        <v>126.19673246643319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1" sqref="C1:C1048576"/>
    </sheetView>
  </sheetViews>
  <sheetFormatPr defaultRowHeight="14.25" x14ac:dyDescent="0.2"/>
  <sheetData>
    <row r="1" spans="1:10" x14ac:dyDescent="0.2">
      <c r="A1" t="s">
        <v>4</v>
      </c>
      <c r="B1" t="s">
        <v>22</v>
      </c>
      <c r="C1" t="s">
        <v>5</v>
      </c>
      <c r="E1" t="s">
        <v>19</v>
      </c>
      <c r="F1" t="s">
        <v>20</v>
      </c>
      <c r="G1" t="s">
        <v>17</v>
      </c>
      <c r="I1" t="s">
        <v>23</v>
      </c>
      <c r="J1" t="s">
        <v>25</v>
      </c>
    </row>
    <row r="2" spans="1:10" x14ac:dyDescent="0.2">
      <c r="A2" t="s">
        <v>11</v>
      </c>
      <c r="B2">
        <v>60.539267864274862</v>
      </c>
      <c r="C2">
        <v>51.040029290837502</v>
      </c>
      <c r="E2">
        <v>28.828222792511838</v>
      </c>
      <c r="F2">
        <v>26.044240134263553</v>
      </c>
      <c r="G2">
        <v>17.873498131357341</v>
      </c>
      <c r="H2">
        <v>2.1</v>
      </c>
      <c r="I2">
        <f>E2*H2</f>
        <v>60.539267864274862</v>
      </c>
      <c r="J2">
        <f>F2*H2</f>
        <v>54.692904281953467</v>
      </c>
    </row>
    <row r="3" spans="1:10" x14ac:dyDescent="0.2">
      <c r="A3" t="s">
        <v>12</v>
      </c>
      <c r="B3">
        <v>101.98223549428232</v>
      </c>
      <c r="C3">
        <v>86.956254623981536</v>
      </c>
      <c r="E3">
        <v>48.562969282991581</v>
      </c>
      <c r="F3">
        <v>43.87317396366268</v>
      </c>
      <c r="G3">
        <v>30.10904095545478</v>
      </c>
      <c r="H3">
        <v>2.1</v>
      </c>
      <c r="I3">
        <f t="shared" ref="I3:I7" si="0">E3*H3</f>
        <v>101.98223549428232</v>
      </c>
      <c r="J3">
        <f t="shared" ref="J3:J7" si="1">F3*H3</f>
        <v>92.133665323691631</v>
      </c>
    </row>
    <row r="4" spans="1:10" x14ac:dyDescent="0.2">
      <c r="A4" t="s">
        <v>13</v>
      </c>
      <c r="B4">
        <v>119.22219090908426</v>
      </c>
      <c r="C4">
        <v>90.261617657428957</v>
      </c>
      <c r="E4">
        <v>56.772471861468695</v>
      </c>
      <c r="F4">
        <v>51.289873150275433</v>
      </c>
      <c r="G4">
        <v>35.198932554110591</v>
      </c>
      <c r="H4">
        <v>2.1</v>
      </c>
      <c r="I4">
        <f t="shared" si="0"/>
        <v>119.22219090908426</v>
      </c>
      <c r="J4">
        <f t="shared" si="1"/>
        <v>107.70873361557841</v>
      </c>
    </row>
    <row r="5" spans="1:10" x14ac:dyDescent="0.2">
      <c r="A5" t="s">
        <v>14</v>
      </c>
      <c r="B5">
        <v>106.97649540349907</v>
      </c>
      <c r="C5">
        <v>77.169910948439181</v>
      </c>
      <c r="E5">
        <v>50.941188287380506</v>
      </c>
      <c r="F5">
        <v>46.021724961342045</v>
      </c>
      <c r="G5">
        <v>31.583536738175916</v>
      </c>
      <c r="H5">
        <v>2.1</v>
      </c>
      <c r="I5">
        <f t="shared" si="0"/>
        <v>106.97649540349907</v>
      </c>
      <c r="J5">
        <f t="shared" si="1"/>
        <v>96.645622418818292</v>
      </c>
    </row>
    <row r="6" spans="1:10" x14ac:dyDescent="0.2">
      <c r="A6" t="s">
        <v>15</v>
      </c>
      <c r="B6">
        <v>105.84974043117937</v>
      </c>
      <c r="C6">
        <v>85.023875998221911</v>
      </c>
      <c r="E6">
        <v>50.404638300561601</v>
      </c>
      <c r="F6">
        <v>45.536990373250219</v>
      </c>
      <c r="G6">
        <v>31.250875746348193</v>
      </c>
      <c r="H6">
        <v>2.1</v>
      </c>
      <c r="I6">
        <f t="shared" si="0"/>
        <v>105.84974043117937</v>
      </c>
      <c r="J6">
        <f t="shared" si="1"/>
        <v>95.627679783825471</v>
      </c>
    </row>
    <row r="7" spans="1:10" x14ac:dyDescent="0.2">
      <c r="A7" t="s">
        <v>16</v>
      </c>
      <c r="B7">
        <v>122.53197610676015</v>
      </c>
      <c r="C7">
        <v>82.441735269712225</v>
      </c>
      <c r="E7">
        <v>58.348560050838167</v>
      </c>
      <c r="F7">
        <v>52.713756251642941</v>
      </c>
      <c r="G7">
        <v>36.176107231519666</v>
      </c>
      <c r="H7">
        <v>2.1</v>
      </c>
      <c r="I7">
        <f t="shared" si="0"/>
        <v>122.53197610676015</v>
      </c>
      <c r="J7">
        <f t="shared" si="1"/>
        <v>110.69888812845018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PRM VS Typical</vt:lpstr>
      <vt:lpstr>PRM VS RP</vt:lpstr>
      <vt:lpstr>PRM VS PPR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2021-10-14T00:22:41Z</dcterms:modified>
</cp:coreProperties>
</file>