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77086F26-08F3-4098-B651-C7F9FD1ADE05}" xr6:coauthVersionLast="36" xr6:coauthVersionMax="45" xr10:uidLastSave="{00000000-0000-0000-0000-000000000000}"/>
  <bookViews>
    <workbookView xWindow="-105" yWindow="-105" windowWidth="23250" windowHeight="12570" firstSheet="1" activeTab="4" xr2:uid="{00000000-000D-0000-FFFF-FFFF00000000}"/>
  </bookViews>
  <sheets>
    <sheet name="4-抽查不同生产规模企业数量占比" sheetId="9" r:id="rId1"/>
    <sheet name="4-大中小型企业产品抽样合格率" sheetId="10" r:id="rId2"/>
    <sheet name="4-1投诉问题类别数量分布（件）" sheetId="11" r:id="rId3"/>
    <sheet name="4-2投诉商品类别数量分布（件）" sheetId="12" r:id="rId4"/>
    <sheet name="2018国家监督抽查各省市数据" sheetId="3" r:id="rId5"/>
    <sheet name="2017国家监督抽查各省市数据" sheetId="5" r:id="rId6"/>
    <sheet name="2016国家监督抽查各省市数据" sheetId="6" r:id="rId7"/>
    <sheet name="2015国家监督抽查各省市数据" sheetId="7" r:id="rId8"/>
    <sheet name="2014国家监督抽查各省市数据" sheetId="8" r:id="rId9"/>
  </sheets>
  <calcPr calcId="181029"/>
</workbook>
</file>

<file path=xl/calcChain.xml><?xml version="1.0" encoding="utf-8"?>
<calcChain xmlns="http://schemas.openxmlformats.org/spreadsheetml/2006/main">
  <c r="F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</calcChain>
</file>

<file path=xl/sharedStrings.xml><?xml version="1.0" encoding="utf-8"?>
<sst xmlns="http://schemas.openxmlformats.org/spreadsheetml/2006/main" count="303" uniqueCount="176">
  <si>
    <t>序号</t>
  </si>
  <si>
    <t>2016年</t>
    <phoneticPr fontId="1" type="noConversion"/>
  </si>
  <si>
    <t>抽查产品数（批次）</t>
  </si>
  <si>
    <t>序号 </t>
  </si>
  <si>
    <t>地区 </t>
  </si>
  <si>
    <t>抽查企业数（家） </t>
  </si>
  <si>
    <t>抽查产品数（批次） </t>
  </si>
  <si>
    <t>不合格产品数（批次） </t>
  </si>
  <si>
    <t>1 </t>
  </si>
  <si>
    <t>北京市 </t>
  </si>
  <si>
    <t>2 </t>
  </si>
  <si>
    <t>天津市 </t>
  </si>
  <si>
    <t>31 </t>
  </si>
  <si>
    <t>3 </t>
  </si>
  <si>
    <t>河北省 </t>
  </si>
  <si>
    <t>5 </t>
  </si>
  <si>
    <t>内蒙古自治区 </t>
  </si>
  <si>
    <t>15 </t>
  </si>
  <si>
    <t>6 </t>
  </si>
  <si>
    <t>辽宁省 </t>
  </si>
  <si>
    <t>7 </t>
  </si>
  <si>
    <t>吉林省 </t>
  </si>
  <si>
    <t>10 </t>
  </si>
  <si>
    <t>8 </t>
  </si>
  <si>
    <t>黑龙江省 </t>
  </si>
  <si>
    <t>9 </t>
  </si>
  <si>
    <t>上海市 </t>
  </si>
  <si>
    <t>江苏省 </t>
  </si>
  <si>
    <t>11 </t>
  </si>
  <si>
    <t>浙江省 </t>
  </si>
  <si>
    <t>12 </t>
  </si>
  <si>
    <t>安徽省 </t>
  </si>
  <si>
    <t>13 </t>
  </si>
  <si>
    <t>福建省 </t>
  </si>
  <si>
    <t>14 </t>
  </si>
  <si>
    <t>江西省 </t>
  </si>
  <si>
    <t>山东省 </t>
  </si>
  <si>
    <t>16 </t>
  </si>
  <si>
    <t>河南省 </t>
  </si>
  <si>
    <t>17 </t>
  </si>
  <si>
    <t>湖北省 </t>
  </si>
  <si>
    <t>18 </t>
  </si>
  <si>
    <t>湖南省 </t>
  </si>
  <si>
    <t>19 </t>
  </si>
  <si>
    <t>广东省 </t>
  </si>
  <si>
    <t>20 </t>
  </si>
  <si>
    <t>广西壮族自治区 </t>
  </si>
  <si>
    <t>21 </t>
  </si>
  <si>
    <t>海南省 </t>
  </si>
  <si>
    <t>27 </t>
  </si>
  <si>
    <t>22 </t>
  </si>
  <si>
    <t>重庆市 </t>
  </si>
  <si>
    <t>25 </t>
  </si>
  <si>
    <t>23 </t>
  </si>
  <si>
    <t>四川省 </t>
  </si>
  <si>
    <t>24 </t>
  </si>
  <si>
    <t>贵州省 </t>
  </si>
  <si>
    <t>云南省 </t>
  </si>
  <si>
    <t>26 </t>
  </si>
  <si>
    <t>西藏自治区 </t>
  </si>
  <si>
    <t>陕西省 </t>
  </si>
  <si>
    <t>28 </t>
  </si>
  <si>
    <t>甘肃省 </t>
  </si>
  <si>
    <t>29 </t>
  </si>
  <si>
    <t>青海省 </t>
  </si>
  <si>
    <t>30 </t>
  </si>
  <si>
    <t>宁夏回族自治区 </t>
  </si>
  <si>
    <t>合格产品数（批次） </t>
    <phoneticPr fontId="1" type="noConversion"/>
  </si>
  <si>
    <t>新疆维吾尔自治区</t>
  </si>
  <si>
    <t>新疆维吾尔自治区</t>
    <phoneticPr fontId="1" type="noConversion"/>
  </si>
  <si>
    <t>山西省</t>
  </si>
  <si>
    <t>山西省</t>
    <phoneticPr fontId="1" type="noConversion"/>
  </si>
  <si>
    <t>产品抽查合格率（%）</t>
  </si>
  <si>
    <t>产品抽查合格率（%）</t>
    <phoneticPr fontId="1" type="noConversion"/>
  </si>
  <si>
    <t>不合格检出率（%） </t>
    <phoneticPr fontId="1" type="noConversion"/>
  </si>
  <si>
    <t>地区</t>
  </si>
  <si>
    <t>抽查企业数（家）</t>
  </si>
  <si>
    <t>抽查产品数（种）</t>
  </si>
  <si>
    <t>合格产品数（种）</t>
  </si>
  <si>
    <t>不合格产品检出率（%）</t>
  </si>
  <si>
    <t>北京市</t>
  </si>
  <si>
    <t>天津市</t>
  </si>
  <si>
    <t>河北省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</si>
  <si>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</si>
  <si>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</si>
  <si>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</si>
  <si>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</si>
  <si>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</si>
  <si>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</si>
  <si>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</si>
  <si>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</si>
  <si>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</si>
  <si>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</si>
  <si>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</si>
  <si>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</si>
  <si>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</si>
  <si>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</si>
  <si>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</si>
  <si>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</si>
  <si>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</si>
  <si>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</si>
  <si>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</si>
  <si>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</si>
  <si>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</si>
  <si>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</si>
  <si>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</si>
  <si>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</si>
  <si>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</si>
  <si>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</si>
  <si>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合格产品数（批次）</t>
  </si>
  <si>
    <t>产品抽查合格率（％）</t>
  </si>
  <si>
    <t>不合格产品检出率（％）</t>
  </si>
  <si>
    <t>合计</t>
  </si>
  <si>
    <t>1.    </t>
  </si>
  <si>
    <t>2.    </t>
  </si>
  <si>
    <t>3.    </t>
  </si>
  <si>
    <t>4.    </t>
  </si>
  <si>
    <t>5.    </t>
  </si>
  <si>
    <t>6.    </t>
  </si>
  <si>
    <t>7.    </t>
  </si>
  <si>
    <t>8.    </t>
  </si>
  <si>
    <t>9.    </t>
  </si>
  <si>
    <t>10.  </t>
  </si>
  <si>
    <t>11.  </t>
  </si>
  <si>
    <t>12.  </t>
  </si>
  <si>
    <t>13.  </t>
  </si>
  <si>
    <t>14.  </t>
  </si>
  <si>
    <t>15.  </t>
  </si>
  <si>
    <t>16.  </t>
  </si>
  <si>
    <t>17.  </t>
  </si>
  <si>
    <t>18.  </t>
  </si>
  <si>
    <t>19.  </t>
  </si>
  <si>
    <t>20.  </t>
  </si>
  <si>
    <t>21.  </t>
  </si>
  <si>
    <t>22.  </t>
  </si>
  <si>
    <t>23.  </t>
  </si>
  <si>
    <t>24.  </t>
  </si>
  <si>
    <t>25.  </t>
  </si>
  <si>
    <t>26.  </t>
  </si>
  <si>
    <t>27.  </t>
  </si>
  <si>
    <t>28.  </t>
  </si>
  <si>
    <t>29.  </t>
  </si>
  <si>
    <t>30.  </t>
  </si>
  <si>
    <t>31.  </t>
  </si>
  <si>
    <t>序号</t>
    <phoneticPr fontId="1" type="noConversion"/>
  </si>
  <si>
    <t>2013年</t>
  </si>
  <si>
    <t>2014年</t>
  </si>
  <si>
    <t>2015年</t>
  </si>
  <si>
    <t>2017年</t>
  </si>
  <si>
    <t>2018年</t>
  </si>
  <si>
    <t>小型</t>
  </si>
  <si>
    <t>中型</t>
  </si>
  <si>
    <t>大型</t>
  </si>
  <si>
    <t>价格</t>
  </si>
  <si>
    <t>安全</t>
  </si>
  <si>
    <t>假冒</t>
  </si>
  <si>
    <t>人格尊严</t>
  </si>
  <si>
    <t>计量</t>
  </si>
  <si>
    <t>其他</t>
  </si>
  <si>
    <t>2019年</t>
  </si>
  <si>
    <t>2016年</t>
  </si>
  <si>
    <t>家用电子电器类</t>
  </si>
  <si>
    <t>交通工具类</t>
  </si>
  <si>
    <t>日用商品类</t>
  </si>
  <si>
    <t>服装鞋帽类</t>
  </si>
  <si>
    <t>食品类</t>
  </si>
  <si>
    <t>房屋建材类</t>
  </si>
  <si>
    <t>烟、酒和饮料类</t>
  </si>
  <si>
    <t>首饰及文体用品类</t>
  </si>
  <si>
    <t>医药及医疗用品类</t>
  </si>
  <si>
    <t>农用生产资料类</t>
  </si>
  <si>
    <t>售后服务</t>
    <phoneticPr fontId="1" type="noConversion"/>
  </si>
  <si>
    <t>质量</t>
    <phoneticPr fontId="1" type="noConversion"/>
  </si>
  <si>
    <t>合同</t>
    <phoneticPr fontId="1" type="noConversion"/>
  </si>
  <si>
    <t>虚假宣传</t>
    <phoneticPr fontId="1" type="noConversion"/>
  </si>
  <si>
    <t>2019年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</si>
</sst>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2060"/>
      <name val="宋体"/>
      <family val="2"/>
      <scheme val="minor"/>
    </font>
    <font>
      <sz val="11"/>
      <color rgb="FF00206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29292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77" fontId="0" fillId="0" borderId="0" xfId="0" applyNumberFormat="1" applyAlignment="1">
      <alignment wrapText="1"/>
    </xf>
    <xf numFmtId="178" fontId="0" fillId="0" borderId="0" xfId="0" applyNumberFormat="1" applyAlignment="1">
      <alignment wrapText="1"/>
    </xf>
    <xf numFmtId="0" fontId="2" fillId="0" borderId="0" xfId="0" applyNumberFormat="1" applyFont="1" applyAlignment="1">
      <alignment wrapText="1"/>
    </xf>
    <xf numFmtId="178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3" fontId="4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BE14-3399-43A6-8FF5-F4EEFFE7C327}">
  <dimension ref="A1:G4"/>
  <sheetViews>
    <sheetView workbookViewId="0">
      <selection activeCell="F40" sqref="F40"/>
    </sheetView>
  </sheetViews>
  <sheetFormatPr defaultRowHeight="13.5" x14ac:dyDescent="0.15"/>
  <sheetData>
    <row r="1" spans="1:7" x14ac:dyDescent="0.15">
      <c r="B1" t="s">
        <v>145</v>
      </c>
      <c r="C1" t="s">
        <v>146</v>
      </c>
      <c r="D1" t="s">
        <v>147</v>
      </c>
      <c r="E1" t="s">
        <v>1</v>
      </c>
      <c r="F1" t="s">
        <v>148</v>
      </c>
      <c r="G1" t="s">
        <v>149</v>
      </c>
    </row>
    <row r="2" spans="1:7" x14ac:dyDescent="0.15">
      <c r="A2" t="s">
        <v>150</v>
      </c>
      <c r="B2">
        <v>0.65500000000000003</v>
      </c>
      <c r="C2">
        <v>0.72299999999999998</v>
      </c>
      <c r="D2">
        <v>0.66400000000000003</v>
      </c>
      <c r="E2">
        <v>0.70399999999999996</v>
      </c>
      <c r="F2">
        <v>0.71099999999999997</v>
      </c>
      <c r="G2">
        <v>0.81799999999999995</v>
      </c>
    </row>
    <row r="3" spans="1:7" x14ac:dyDescent="0.15">
      <c r="A3" t="s">
        <v>151</v>
      </c>
      <c r="B3">
        <v>0.20799999999999999</v>
      </c>
      <c r="C3">
        <v>0.18</v>
      </c>
      <c r="D3">
        <v>0.20499999999999999</v>
      </c>
      <c r="E3">
        <v>0.185</v>
      </c>
      <c r="F3">
        <v>0.188</v>
      </c>
      <c r="G3">
        <v>0.13</v>
      </c>
    </row>
    <row r="4" spans="1:7" x14ac:dyDescent="0.15">
      <c r="A4" t="s">
        <v>152</v>
      </c>
      <c r="B4">
        <v>0.13700000000000001</v>
      </c>
      <c r="C4">
        <v>9.7000000000000003E-2</v>
      </c>
      <c r="D4">
        <v>0.13100000000000001</v>
      </c>
      <c r="E4">
        <v>0.111</v>
      </c>
      <c r="F4">
        <v>0.10100000000000001</v>
      </c>
      <c r="G4">
        <v>5.1999999999999998E-2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4750-EB73-47B2-9478-051292BF5B23}">
  <dimension ref="A1:D7"/>
  <sheetViews>
    <sheetView workbookViewId="0">
      <selection activeCell="J40" sqref="J40"/>
    </sheetView>
  </sheetViews>
  <sheetFormatPr defaultRowHeight="13.5" x14ac:dyDescent="0.15"/>
  <sheetData>
    <row r="1" spans="1:4" x14ac:dyDescent="0.15">
      <c r="B1" t="s">
        <v>150</v>
      </c>
      <c r="C1" t="s">
        <v>151</v>
      </c>
      <c r="D1" t="s">
        <v>152</v>
      </c>
    </row>
    <row r="2" spans="1:4" x14ac:dyDescent="0.15">
      <c r="A2" t="s">
        <v>145</v>
      </c>
      <c r="B2">
        <v>0.86299999999999999</v>
      </c>
      <c r="C2">
        <v>0.92</v>
      </c>
      <c r="D2">
        <v>0.95299999999999996</v>
      </c>
    </row>
    <row r="3" spans="1:4" x14ac:dyDescent="0.15">
      <c r="A3" t="s">
        <v>146</v>
      </c>
      <c r="B3">
        <v>0.91300000000000003</v>
      </c>
      <c r="C3">
        <v>0.94</v>
      </c>
      <c r="D3">
        <v>0.95799999999999996</v>
      </c>
    </row>
    <row r="4" spans="1:4" x14ac:dyDescent="0.15">
      <c r="A4" t="s">
        <v>147</v>
      </c>
      <c r="B4">
        <v>0.89</v>
      </c>
      <c r="C4">
        <v>0.94</v>
      </c>
      <c r="D4">
        <v>0.96499999999999997</v>
      </c>
    </row>
    <row r="5" spans="1:4" x14ac:dyDescent="0.15">
      <c r="A5" t="s">
        <v>1</v>
      </c>
      <c r="B5">
        <v>0.90300000000000002</v>
      </c>
      <c r="C5">
        <v>0.93600000000000005</v>
      </c>
      <c r="D5">
        <v>0.96099999999999997</v>
      </c>
    </row>
    <row r="6" spans="1:4" x14ac:dyDescent="0.15">
      <c r="A6" t="s">
        <v>148</v>
      </c>
      <c r="B6">
        <v>0.9</v>
      </c>
      <c r="C6">
        <v>0.93799999999999994</v>
      </c>
      <c r="D6">
        <v>0.96699999999999997</v>
      </c>
    </row>
    <row r="7" spans="1:4" x14ac:dyDescent="0.15">
      <c r="A7" t="s">
        <v>149</v>
      </c>
      <c r="B7">
        <v>0.88</v>
      </c>
      <c r="C7">
        <v>0.93</v>
      </c>
      <c r="D7">
        <v>0.97099999999999997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5A57-9A34-4D38-8D60-85E63D602DF4}">
  <dimension ref="A1:K7"/>
  <sheetViews>
    <sheetView workbookViewId="0">
      <selection activeCell="C7" sqref="C7"/>
    </sheetView>
  </sheetViews>
  <sheetFormatPr defaultRowHeight="13.5" x14ac:dyDescent="0.15"/>
  <sheetData>
    <row r="1" spans="1:11" x14ac:dyDescent="0.15">
      <c r="A1" s="9"/>
      <c r="B1" s="9" t="s">
        <v>171</v>
      </c>
      <c r="C1" s="9" t="s">
        <v>172</v>
      </c>
      <c r="D1" s="9" t="s">
        <v>173</v>
      </c>
      <c r="E1" s="9" t="s">
        <v>174</v>
      </c>
      <c r="F1" s="9" t="s">
        <v>153</v>
      </c>
      <c r="G1" s="9" t="s">
        <v>154</v>
      </c>
      <c r="H1" s="9" t="s">
        <v>155</v>
      </c>
      <c r="I1" s="9" t="s">
        <v>156</v>
      </c>
      <c r="J1" s="9" t="s">
        <v>157</v>
      </c>
      <c r="K1" s="9" t="s">
        <v>158</v>
      </c>
    </row>
    <row r="2" spans="1:11" x14ac:dyDescent="0.15">
      <c r="A2" s="9" t="s">
        <v>175</v>
      </c>
      <c r="B2" s="9">
        <v>238951</v>
      </c>
      <c r="C2" s="9">
        <v>206375</v>
      </c>
      <c r="D2" s="9">
        <v>150380</v>
      </c>
      <c r="E2" s="9">
        <v>58699</v>
      </c>
      <c r="F2" s="9">
        <v>42160</v>
      </c>
      <c r="G2" s="9">
        <v>41849</v>
      </c>
      <c r="H2" s="9">
        <v>25151</v>
      </c>
      <c r="I2" s="9">
        <v>11739</v>
      </c>
      <c r="J2" s="9">
        <v>6963</v>
      </c>
      <c r="K2" s="9">
        <v>39110</v>
      </c>
    </row>
    <row r="3" spans="1:11" x14ac:dyDescent="0.15">
      <c r="A3" s="9" t="s">
        <v>149</v>
      </c>
      <c r="B3" s="9">
        <v>222845</v>
      </c>
      <c r="C3" s="9">
        <v>195802</v>
      </c>
      <c r="D3" s="9">
        <v>156480</v>
      </c>
      <c r="E3" s="9">
        <v>58909</v>
      </c>
      <c r="F3" s="9">
        <v>30592</v>
      </c>
      <c r="G3" s="9">
        <v>24735</v>
      </c>
      <c r="H3" s="9">
        <v>24172</v>
      </c>
      <c r="I3" s="9">
        <v>8097</v>
      </c>
      <c r="J3" s="9">
        <v>5406</v>
      </c>
      <c r="K3" s="9">
        <v>35209</v>
      </c>
    </row>
    <row r="4" spans="1:11" x14ac:dyDescent="0.15">
      <c r="A4" s="9" t="s">
        <v>148</v>
      </c>
      <c r="B4" s="9">
        <v>206051</v>
      </c>
      <c r="C4" s="9">
        <v>158074</v>
      </c>
      <c r="D4" s="9">
        <v>225829</v>
      </c>
      <c r="E4" s="9">
        <v>42647</v>
      </c>
      <c r="F4" s="9">
        <v>23106</v>
      </c>
      <c r="G4" s="9">
        <v>17228</v>
      </c>
      <c r="H4" s="9">
        <v>16970</v>
      </c>
      <c r="I4" s="9">
        <v>4108</v>
      </c>
      <c r="J4" s="9">
        <v>6165</v>
      </c>
      <c r="K4" s="9">
        <v>26662</v>
      </c>
    </row>
    <row r="5" spans="1:11" x14ac:dyDescent="0.15">
      <c r="A5" s="9" t="s">
        <v>160</v>
      </c>
      <c r="B5" s="10">
        <v>148529</v>
      </c>
      <c r="C5" s="10">
        <v>270990</v>
      </c>
      <c r="D5" s="10">
        <v>79903</v>
      </c>
      <c r="E5" s="10">
        <v>31370</v>
      </c>
      <c r="F5" s="10">
        <v>34419</v>
      </c>
      <c r="G5" s="10">
        <v>20671</v>
      </c>
      <c r="H5" s="10">
        <v>18524</v>
      </c>
      <c r="I5" s="10">
        <v>1984</v>
      </c>
      <c r="J5" s="10">
        <v>7552</v>
      </c>
      <c r="K5" s="10">
        <v>39599</v>
      </c>
    </row>
    <row r="6" spans="1:11" x14ac:dyDescent="0.15">
      <c r="A6" s="9" t="s">
        <v>147</v>
      </c>
      <c r="B6" s="9">
        <v>135672</v>
      </c>
      <c r="C6" s="9">
        <v>285250</v>
      </c>
      <c r="D6" s="9">
        <v>71013</v>
      </c>
      <c r="E6" s="9">
        <v>9856</v>
      </c>
      <c r="F6" s="9">
        <v>20423</v>
      </c>
      <c r="G6" s="9">
        <v>5170</v>
      </c>
      <c r="H6" s="9">
        <v>5242</v>
      </c>
      <c r="I6" s="9">
        <v>1562</v>
      </c>
      <c r="J6" s="9">
        <v>3651</v>
      </c>
      <c r="K6" s="9">
        <v>104731</v>
      </c>
    </row>
    <row r="7" spans="1:11" x14ac:dyDescent="0.15">
      <c r="A7" s="9" t="s">
        <v>146</v>
      </c>
      <c r="B7" s="11">
        <v>110947</v>
      </c>
      <c r="C7" s="11">
        <v>283681</v>
      </c>
      <c r="D7" s="11">
        <v>80329</v>
      </c>
      <c r="E7" s="11">
        <v>9095</v>
      </c>
      <c r="F7" s="11">
        <v>18207</v>
      </c>
      <c r="G7" s="11">
        <v>12850</v>
      </c>
      <c r="H7" s="11">
        <v>5493</v>
      </c>
      <c r="I7" s="11">
        <v>2877</v>
      </c>
      <c r="J7" s="11">
        <v>5038</v>
      </c>
      <c r="K7" s="11">
        <v>90898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B089-DDCA-4CBA-BE88-549B59C0469E}">
  <dimension ref="A1:K8"/>
  <sheetViews>
    <sheetView workbookViewId="0">
      <selection activeCell="I23" sqref="I23"/>
    </sheetView>
  </sheetViews>
  <sheetFormatPr defaultRowHeight="13.5" x14ac:dyDescent="0.15"/>
  <sheetData>
    <row r="1" spans="1:11" ht="27" x14ac:dyDescent="0.15">
      <c r="A1" s="9"/>
      <c r="B1" s="9" t="s">
        <v>161</v>
      </c>
      <c r="C1" s="9" t="s">
        <v>162</v>
      </c>
      <c r="D1" s="9" t="s">
        <v>163</v>
      </c>
      <c r="E1" s="9" t="s">
        <v>164</v>
      </c>
      <c r="F1" s="9" t="s">
        <v>165</v>
      </c>
      <c r="G1" s="9" t="s">
        <v>166</v>
      </c>
      <c r="H1" s="9" t="s">
        <v>167</v>
      </c>
      <c r="I1" s="9" t="s">
        <v>168</v>
      </c>
      <c r="J1" s="9" t="s">
        <v>169</v>
      </c>
      <c r="K1" s="9" t="s">
        <v>170</v>
      </c>
    </row>
    <row r="2" spans="1:11" x14ac:dyDescent="0.15">
      <c r="A2" s="9" t="s">
        <v>159</v>
      </c>
      <c r="B2" s="9">
        <v>98659</v>
      </c>
      <c r="C2" s="9">
        <v>66484</v>
      </c>
      <c r="D2" s="9">
        <v>59775</v>
      </c>
      <c r="E2" s="9">
        <v>53111</v>
      </c>
      <c r="F2" s="9">
        <v>35097</v>
      </c>
      <c r="G2" s="9">
        <v>28060</v>
      </c>
      <c r="H2" s="9">
        <v>15515</v>
      </c>
      <c r="I2" s="9">
        <v>13353</v>
      </c>
      <c r="J2" s="9">
        <v>5335</v>
      </c>
      <c r="K2" s="9">
        <v>2503</v>
      </c>
    </row>
    <row r="3" spans="1:11" x14ac:dyDescent="0.15">
      <c r="A3" s="9" t="s">
        <v>149</v>
      </c>
      <c r="B3" s="9">
        <v>103213</v>
      </c>
      <c r="C3" s="9">
        <v>56254</v>
      </c>
      <c r="D3" s="9">
        <v>62346</v>
      </c>
      <c r="E3" s="9">
        <v>50553</v>
      </c>
      <c r="F3" s="9">
        <v>30101</v>
      </c>
      <c r="G3" s="9">
        <v>27916</v>
      </c>
      <c r="H3" s="9">
        <v>12198</v>
      </c>
      <c r="I3" s="9">
        <v>13813</v>
      </c>
      <c r="J3" s="9">
        <v>5288</v>
      </c>
      <c r="K3" s="9">
        <v>3480</v>
      </c>
    </row>
    <row r="4" spans="1:11" x14ac:dyDescent="0.15">
      <c r="A4" s="9" t="s">
        <v>148</v>
      </c>
      <c r="B4" s="9">
        <v>95518</v>
      </c>
      <c r="C4" s="9">
        <v>54536</v>
      </c>
      <c r="D4" s="9">
        <v>41937</v>
      </c>
      <c r="E4" s="9">
        <v>44411</v>
      </c>
      <c r="F4" s="9">
        <v>20944</v>
      </c>
      <c r="G4" s="9">
        <v>21416</v>
      </c>
      <c r="H4" s="9">
        <v>9870</v>
      </c>
      <c r="I4" s="9">
        <v>9884</v>
      </c>
      <c r="J4" s="9">
        <v>4442</v>
      </c>
      <c r="K4" s="9">
        <v>2505</v>
      </c>
    </row>
    <row r="5" spans="1:11" x14ac:dyDescent="0.15">
      <c r="A5" s="9" t="s">
        <v>160</v>
      </c>
      <c r="B5" s="9">
        <v>122785</v>
      </c>
      <c r="C5" s="9">
        <v>54239</v>
      </c>
      <c r="D5" s="9">
        <v>47040</v>
      </c>
      <c r="E5" s="9">
        <v>57009</v>
      </c>
      <c r="F5" s="9">
        <v>26979</v>
      </c>
      <c r="G5" s="9">
        <v>28091</v>
      </c>
      <c r="H5" s="9">
        <v>11817</v>
      </c>
      <c r="I5" s="9">
        <v>12910</v>
      </c>
      <c r="J5" s="9">
        <v>7879</v>
      </c>
      <c r="K5" s="9">
        <v>8647</v>
      </c>
    </row>
    <row r="6" spans="1:11" x14ac:dyDescent="0.15">
      <c r="A6" s="9" t="s">
        <v>147</v>
      </c>
      <c r="B6" s="9">
        <v>110552</v>
      </c>
      <c r="C6" s="9">
        <v>41711</v>
      </c>
      <c r="D6" s="9">
        <v>41512</v>
      </c>
      <c r="E6" s="9">
        <v>47047</v>
      </c>
      <c r="F6" s="9">
        <v>21664</v>
      </c>
      <c r="G6" s="9">
        <v>22858</v>
      </c>
      <c r="H6" s="9">
        <v>7164</v>
      </c>
      <c r="I6" s="9">
        <v>9391</v>
      </c>
      <c r="J6" s="9">
        <v>2731</v>
      </c>
      <c r="K6" s="9">
        <v>4461</v>
      </c>
    </row>
    <row r="7" spans="1:11" x14ac:dyDescent="0.15">
      <c r="A7" s="9" t="s">
        <v>146</v>
      </c>
      <c r="B7" s="11">
        <v>128607</v>
      </c>
      <c r="C7" s="11">
        <v>33706</v>
      </c>
      <c r="D7" s="11">
        <v>43247</v>
      </c>
      <c r="E7" s="11">
        <v>50863</v>
      </c>
      <c r="F7" s="11">
        <v>26459</v>
      </c>
      <c r="G7" s="11">
        <v>24599</v>
      </c>
      <c r="H7" s="11">
        <v>8618</v>
      </c>
      <c r="I7" s="11">
        <v>9448</v>
      </c>
      <c r="J7" s="11">
        <v>3800</v>
      </c>
      <c r="K7" s="11">
        <v>5554</v>
      </c>
    </row>
    <row r="8" spans="1:11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BF9D-9D6B-4D98-B7AA-2690273EA8C0}">
  <dimension ref="A1:J32"/>
  <sheetViews>
    <sheetView tabSelected="1" workbookViewId="0">
      <selection activeCell="K21" sqref="K21"/>
    </sheetView>
  </sheetViews>
  <sheetFormatPr defaultColWidth="8.75" defaultRowHeight="13.5" x14ac:dyDescent="0.15"/>
  <cols>
    <col min="1" max="2" width="8.75" style="1"/>
    <col min="3" max="3" width="10.25" style="2" bestFit="1" customWidth="1"/>
    <col min="4" max="6" width="12.75" style="3" customWidth="1"/>
    <col min="7" max="7" width="11.5" style="1" customWidth="1"/>
    <col min="8" max="8" width="12.375" style="6" customWidth="1"/>
    <col min="9" max="16384" width="8.75" style="1"/>
  </cols>
  <sheetData>
    <row r="1" spans="1:10" ht="27.4" customHeight="1" x14ac:dyDescent="0.15">
      <c r="A1" s="1" t="s">
        <v>3</v>
      </c>
      <c r="B1" s="1" t="s">
        <v>4</v>
      </c>
      <c r="C1" s="2" t="s">
        <v>5</v>
      </c>
      <c r="D1" s="3" t="s">
        <v>6</v>
      </c>
      <c r="E1" s="3" t="s">
        <v>67</v>
      </c>
      <c r="F1" s="3" t="s">
        <v>73</v>
      </c>
      <c r="G1" s="1" t="s">
        <v>74</v>
      </c>
      <c r="H1" s="6" t="s">
        <v>7</v>
      </c>
      <c r="I1" s="3"/>
      <c r="J1" s="3"/>
    </row>
    <row r="2" spans="1:10" x14ac:dyDescent="0.15">
      <c r="A2" s="1" t="s">
        <v>8</v>
      </c>
      <c r="B2" s="1" t="s">
        <v>9</v>
      </c>
      <c r="C2" s="5">
        <v>347</v>
      </c>
      <c r="D2" s="5">
        <v>462</v>
      </c>
      <c r="E2" s="5">
        <f>D2-H2</f>
        <v>426</v>
      </c>
      <c r="F2" s="4">
        <f>100-G2</f>
        <v>92.2</v>
      </c>
      <c r="G2" s="4">
        <v>7.8</v>
      </c>
      <c r="H2" s="7">
        <v>36</v>
      </c>
    </row>
    <row r="3" spans="1:10" x14ac:dyDescent="0.15">
      <c r="A3" s="1" t="s">
        <v>10</v>
      </c>
      <c r="B3" s="1" t="s">
        <v>11</v>
      </c>
      <c r="C3" s="5">
        <v>273</v>
      </c>
      <c r="D3" s="5">
        <v>315</v>
      </c>
      <c r="E3" s="5">
        <f t="shared" ref="E3:E32" si="0">D3-H3</f>
        <v>284</v>
      </c>
      <c r="F3" s="4">
        <f t="shared" ref="F3:F32" si="1">100-G3</f>
        <v>90.2</v>
      </c>
      <c r="G3" s="4">
        <v>9.8000000000000007</v>
      </c>
      <c r="H3" s="7">
        <v>31</v>
      </c>
    </row>
    <row r="4" spans="1:10" x14ac:dyDescent="0.15">
      <c r="A4" s="1" t="s">
        <v>13</v>
      </c>
      <c r="B4" s="1" t="s">
        <v>14</v>
      </c>
      <c r="C4" s="5">
        <v>1295</v>
      </c>
      <c r="D4" s="5">
        <v>1848</v>
      </c>
      <c r="E4" s="5">
        <f t="shared" si="0"/>
        <v>1685</v>
      </c>
      <c r="F4" s="4">
        <f t="shared" si="1"/>
        <v>91.2</v>
      </c>
      <c r="G4" s="4">
        <v>8.8000000000000007</v>
      </c>
      <c r="H4" s="7">
        <v>163</v>
      </c>
    </row>
    <row r="5" spans="1:10" x14ac:dyDescent="0.15">
      <c r="A5" s="8">
        <v>4</v>
      </c>
      <c r="B5" s="1" t="s">
        <v>71</v>
      </c>
      <c r="C5" s="5">
        <v>229</v>
      </c>
      <c r="D5" s="5">
        <v>333</v>
      </c>
      <c r="E5" s="5">
        <f t="shared" si="0"/>
        <v>289</v>
      </c>
      <c r="F5" s="4">
        <f t="shared" si="1"/>
        <v>86.8</v>
      </c>
      <c r="G5" s="4">
        <v>13.2</v>
      </c>
      <c r="H5" s="7">
        <v>44</v>
      </c>
    </row>
    <row r="6" spans="1:10" ht="27" x14ac:dyDescent="0.15">
      <c r="A6" s="1" t="s">
        <v>15</v>
      </c>
      <c r="B6" s="1" t="s">
        <v>16</v>
      </c>
      <c r="C6" s="5">
        <v>138</v>
      </c>
      <c r="D6" s="5">
        <v>193</v>
      </c>
      <c r="E6" s="5">
        <f t="shared" si="0"/>
        <v>178</v>
      </c>
      <c r="F6" s="4">
        <f t="shared" si="1"/>
        <v>92.2</v>
      </c>
      <c r="G6" s="4">
        <v>7.8</v>
      </c>
      <c r="H6" s="7">
        <v>15</v>
      </c>
    </row>
    <row r="7" spans="1:10" x14ac:dyDescent="0.15">
      <c r="A7" s="1" t="s">
        <v>18</v>
      </c>
      <c r="B7" s="1" t="s">
        <v>19</v>
      </c>
      <c r="C7" s="5">
        <v>586</v>
      </c>
      <c r="D7" s="5">
        <v>797</v>
      </c>
      <c r="E7" s="5">
        <f t="shared" si="0"/>
        <v>742</v>
      </c>
      <c r="F7" s="4">
        <f t="shared" si="1"/>
        <v>93.1</v>
      </c>
      <c r="G7" s="4">
        <v>6.9</v>
      </c>
      <c r="H7" s="7">
        <v>55</v>
      </c>
    </row>
    <row r="8" spans="1:10" x14ac:dyDescent="0.15">
      <c r="A8" s="1" t="s">
        <v>20</v>
      </c>
      <c r="B8" s="1" t="s">
        <v>21</v>
      </c>
      <c r="C8" s="5">
        <v>133</v>
      </c>
      <c r="D8" s="5">
        <v>169</v>
      </c>
      <c r="E8" s="5">
        <f t="shared" si="0"/>
        <v>159</v>
      </c>
      <c r="F8" s="4">
        <f t="shared" si="1"/>
        <v>94.1</v>
      </c>
      <c r="G8" s="4">
        <v>5.9</v>
      </c>
      <c r="H8" s="7">
        <v>10</v>
      </c>
    </row>
    <row r="9" spans="1:10" ht="27" x14ac:dyDescent="0.15">
      <c r="A9" s="1" t="s">
        <v>23</v>
      </c>
      <c r="B9" s="1" t="s">
        <v>24</v>
      </c>
      <c r="C9" s="5">
        <v>115</v>
      </c>
      <c r="D9" s="5">
        <v>141</v>
      </c>
      <c r="E9" s="5">
        <f t="shared" si="0"/>
        <v>132</v>
      </c>
      <c r="F9" s="4">
        <f t="shared" si="1"/>
        <v>93.6</v>
      </c>
      <c r="G9" s="4">
        <v>6.4</v>
      </c>
      <c r="H9" s="7">
        <v>9</v>
      </c>
    </row>
    <row r="10" spans="1:10" x14ac:dyDescent="0.15">
      <c r="A10" s="1" t="s">
        <v>25</v>
      </c>
      <c r="B10" s="1" t="s">
        <v>26</v>
      </c>
      <c r="C10" s="5">
        <v>891</v>
      </c>
      <c r="D10" s="5">
        <v>1170</v>
      </c>
      <c r="E10" s="5">
        <f t="shared" si="0"/>
        <v>1033</v>
      </c>
      <c r="F10" s="4">
        <f t="shared" si="1"/>
        <v>88.3</v>
      </c>
      <c r="G10" s="4">
        <v>11.7</v>
      </c>
      <c r="H10" s="7">
        <v>137</v>
      </c>
    </row>
    <row r="11" spans="1:10" x14ac:dyDescent="0.15">
      <c r="A11" s="1" t="s">
        <v>22</v>
      </c>
      <c r="B11" s="1" t="s">
        <v>27</v>
      </c>
      <c r="C11" s="5">
        <v>2246</v>
      </c>
      <c r="D11" s="5">
        <v>3165</v>
      </c>
      <c r="E11" s="5">
        <f t="shared" si="0"/>
        <v>2910</v>
      </c>
      <c r="F11" s="4">
        <f t="shared" si="1"/>
        <v>91.9</v>
      </c>
      <c r="G11" s="4">
        <v>8.1</v>
      </c>
      <c r="H11" s="7">
        <v>255</v>
      </c>
    </row>
    <row r="12" spans="1:10" x14ac:dyDescent="0.15">
      <c r="A12" s="1" t="s">
        <v>28</v>
      </c>
      <c r="B12" s="1" t="s">
        <v>29</v>
      </c>
      <c r="C12" s="5">
        <v>3654</v>
      </c>
      <c r="D12" s="5">
        <v>5038</v>
      </c>
      <c r="E12" s="5">
        <f t="shared" si="0"/>
        <v>4478</v>
      </c>
      <c r="F12" s="4">
        <f t="shared" si="1"/>
        <v>88.9</v>
      </c>
      <c r="G12" s="4">
        <v>11.1</v>
      </c>
      <c r="H12" s="7">
        <v>560</v>
      </c>
    </row>
    <row r="13" spans="1:10" x14ac:dyDescent="0.15">
      <c r="A13" s="1" t="s">
        <v>30</v>
      </c>
      <c r="B13" s="1" t="s">
        <v>31</v>
      </c>
      <c r="C13" s="5">
        <v>592</v>
      </c>
      <c r="D13" s="5">
        <v>868</v>
      </c>
      <c r="E13" s="5">
        <f t="shared" si="0"/>
        <v>782</v>
      </c>
      <c r="F13" s="4">
        <f t="shared" si="1"/>
        <v>90.1</v>
      </c>
      <c r="G13" s="4">
        <v>9.9</v>
      </c>
      <c r="H13" s="7">
        <v>86</v>
      </c>
    </row>
    <row r="14" spans="1:10" x14ac:dyDescent="0.15">
      <c r="A14" s="1" t="s">
        <v>32</v>
      </c>
      <c r="B14" s="1" t="s">
        <v>33</v>
      </c>
      <c r="C14" s="5">
        <v>781</v>
      </c>
      <c r="D14" s="5">
        <v>1060</v>
      </c>
      <c r="E14" s="5">
        <f t="shared" si="0"/>
        <v>956</v>
      </c>
      <c r="F14" s="4">
        <f t="shared" si="1"/>
        <v>90.2</v>
      </c>
      <c r="G14" s="4">
        <v>9.8000000000000007</v>
      </c>
      <c r="H14" s="7">
        <v>104</v>
      </c>
    </row>
    <row r="15" spans="1:10" x14ac:dyDescent="0.15">
      <c r="A15" s="1" t="s">
        <v>34</v>
      </c>
      <c r="B15" s="1" t="s">
        <v>35</v>
      </c>
      <c r="C15" s="5">
        <v>309</v>
      </c>
      <c r="D15" s="5">
        <v>486</v>
      </c>
      <c r="E15" s="5">
        <f t="shared" si="0"/>
        <v>431</v>
      </c>
      <c r="F15" s="4">
        <f t="shared" si="1"/>
        <v>88.7</v>
      </c>
      <c r="G15" s="4">
        <v>11.3</v>
      </c>
      <c r="H15" s="7">
        <v>55</v>
      </c>
    </row>
    <row r="16" spans="1:10" x14ac:dyDescent="0.15">
      <c r="A16" s="1" t="s">
        <v>17</v>
      </c>
      <c r="B16" s="1" t="s">
        <v>36</v>
      </c>
      <c r="C16" s="5">
        <v>1676</v>
      </c>
      <c r="D16" s="5">
        <v>2368</v>
      </c>
      <c r="E16" s="5">
        <f t="shared" si="0"/>
        <v>2157</v>
      </c>
      <c r="F16" s="4">
        <f t="shared" si="1"/>
        <v>91.1</v>
      </c>
      <c r="G16" s="4">
        <v>8.9</v>
      </c>
      <c r="H16" s="7">
        <v>211</v>
      </c>
    </row>
    <row r="17" spans="1:8" x14ac:dyDescent="0.15">
      <c r="A17" s="1" t="s">
        <v>37</v>
      </c>
      <c r="B17" s="1" t="s">
        <v>38</v>
      </c>
      <c r="C17" s="5">
        <v>657</v>
      </c>
      <c r="D17" s="5">
        <v>835</v>
      </c>
      <c r="E17" s="5">
        <f t="shared" si="0"/>
        <v>735</v>
      </c>
      <c r="F17" s="4">
        <f t="shared" si="1"/>
        <v>88</v>
      </c>
      <c r="G17" s="4">
        <v>12</v>
      </c>
      <c r="H17" s="7">
        <v>100</v>
      </c>
    </row>
    <row r="18" spans="1:8" x14ac:dyDescent="0.15">
      <c r="A18" s="1" t="s">
        <v>39</v>
      </c>
      <c r="B18" s="1" t="s">
        <v>40</v>
      </c>
      <c r="C18" s="5">
        <v>475</v>
      </c>
      <c r="D18" s="5">
        <v>588</v>
      </c>
      <c r="E18" s="5">
        <f t="shared" si="0"/>
        <v>533</v>
      </c>
      <c r="F18" s="4">
        <f t="shared" si="1"/>
        <v>90.6</v>
      </c>
      <c r="G18" s="4">
        <v>9.4</v>
      </c>
      <c r="H18" s="7">
        <v>55</v>
      </c>
    </row>
    <row r="19" spans="1:8" x14ac:dyDescent="0.15">
      <c r="A19" s="1" t="s">
        <v>41</v>
      </c>
      <c r="B19" s="1" t="s">
        <v>42</v>
      </c>
      <c r="C19" s="5">
        <v>442</v>
      </c>
      <c r="D19" s="5">
        <v>532</v>
      </c>
      <c r="E19" s="5">
        <f t="shared" si="0"/>
        <v>461</v>
      </c>
      <c r="F19" s="4">
        <f t="shared" si="1"/>
        <v>86.7</v>
      </c>
      <c r="G19" s="4">
        <v>13.3</v>
      </c>
      <c r="H19" s="7">
        <v>71</v>
      </c>
    </row>
    <row r="20" spans="1:8" x14ac:dyDescent="0.15">
      <c r="A20" s="1" t="s">
        <v>43</v>
      </c>
      <c r="B20" s="1" t="s">
        <v>44</v>
      </c>
      <c r="C20" s="5">
        <v>4212</v>
      </c>
      <c r="D20" s="5">
        <v>5190</v>
      </c>
      <c r="E20" s="5">
        <f t="shared" si="0"/>
        <v>4539</v>
      </c>
      <c r="F20" s="4">
        <f t="shared" si="1"/>
        <v>87.5</v>
      </c>
      <c r="G20" s="4">
        <v>12.5</v>
      </c>
      <c r="H20" s="7">
        <v>651</v>
      </c>
    </row>
    <row r="21" spans="1:8" ht="27" x14ac:dyDescent="0.15">
      <c r="A21" s="1" t="s">
        <v>45</v>
      </c>
      <c r="B21" s="1" t="s">
        <v>46</v>
      </c>
      <c r="C21" s="5">
        <v>261</v>
      </c>
      <c r="D21" s="5">
        <v>316</v>
      </c>
      <c r="E21" s="5">
        <f t="shared" si="0"/>
        <v>284</v>
      </c>
      <c r="F21" s="4">
        <f t="shared" si="1"/>
        <v>89.9</v>
      </c>
      <c r="G21" s="4">
        <v>10.1</v>
      </c>
      <c r="H21" s="7">
        <v>32</v>
      </c>
    </row>
    <row r="22" spans="1:8" x14ac:dyDescent="0.15">
      <c r="A22" s="1" t="s">
        <v>47</v>
      </c>
      <c r="B22" s="1" t="s">
        <v>48</v>
      </c>
      <c r="C22" s="5">
        <v>27</v>
      </c>
      <c r="D22" s="5">
        <v>37</v>
      </c>
      <c r="E22" s="5">
        <f t="shared" si="0"/>
        <v>34</v>
      </c>
      <c r="F22" s="4">
        <f t="shared" si="1"/>
        <v>91.9</v>
      </c>
      <c r="G22" s="4">
        <v>8.1</v>
      </c>
      <c r="H22" s="7">
        <v>3</v>
      </c>
    </row>
    <row r="23" spans="1:8" x14ac:dyDescent="0.15">
      <c r="A23" s="1" t="s">
        <v>50</v>
      </c>
      <c r="B23" s="1" t="s">
        <v>51</v>
      </c>
      <c r="C23" s="5">
        <v>284</v>
      </c>
      <c r="D23" s="5">
        <v>341</v>
      </c>
      <c r="E23" s="5">
        <f t="shared" si="0"/>
        <v>316</v>
      </c>
      <c r="F23" s="4">
        <f t="shared" si="1"/>
        <v>92.7</v>
      </c>
      <c r="G23" s="4">
        <v>7.3</v>
      </c>
      <c r="H23" s="7">
        <v>25</v>
      </c>
    </row>
    <row r="24" spans="1:8" x14ac:dyDescent="0.15">
      <c r="A24" s="1" t="s">
        <v>53</v>
      </c>
      <c r="B24" s="1" t="s">
        <v>54</v>
      </c>
      <c r="C24" s="5">
        <v>713</v>
      </c>
      <c r="D24" s="5">
        <v>990</v>
      </c>
      <c r="E24" s="5">
        <f t="shared" si="0"/>
        <v>894</v>
      </c>
      <c r="F24" s="4">
        <f t="shared" si="1"/>
        <v>90.3</v>
      </c>
      <c r="G24" s="4">
        <v>9.6999999999999993</v>
      </c>
      <c r="H24" s="7">
        <v>96</v>
      </c>
    </row>
    <row r="25" spans="1:8" x14ac:dyDescent="0.15">
      <c r="A25" s="1" t="s">
        <v>55</v>
      </c>
      <c r="B25" s="1" t="s">
        <v>56</v>
      </c>
      <c r="C25" s="5">
        <v>154</v>
      </c>
      <c r="D25" s="5">
        <v>196</v>
      </c>
      <c r="E25" s="5">
        <f t="shared" si="0"/>
        <v>176</v>
      </c>
      <c r="F25" s="4">
        <f t="shared" si="1"/>
        <v>89.8</v>
      </c>
      <c r="G25" s="4">
        <v>10.199999999999999</v>
      </c>
      <c r="H25" s="7">
        <v>20</v>
      </c>
    </row>
    <row r="26" spans="1:8" x14ac:dyDescent="0.15">
      <c r="A26" s="1" t="s">
        <v>52</v>
      </c>
      <c r="B26" s="1" t="s">
        <v>57</v>
      </c>
      <c r="C26" s="5">
        <v>267</v>
      </c>
      <c r="D26" s="5">
        <v>378</v>
      </c>
      <c r="E26" s="5">
        <f t="shared" si="0"/>
        <v>352</v>
      </c>
      <c r="F26" s="4">
        <f t="shared" si="1"/>
        <v>93.1</v>
      </c>
      <c r="G26" s="4">
        <v>6.9</v>
      </c>
      <c r="H26" s="7">
        <v>26</v>
      </c>
    </row>
    <row r="27" spans="1:8" ht="27" x14ac:dyDescent="0.15">
      <c r="A27" s="1" t="s">
        <v>58</v>
      </c>
      <c r="B27" s="1" t="s">
        <v>59</v>
      </c>
      <c r="C27" s="5">
        <v>2</v>
      </c>
      <c r="D27" s="5">
        <v>2</v>
      </c>
      <c r="E27" s="5">
        <f t="shared" si="0"/>
        <v>2</v>
      </c>
      <c r="F27" s="4">
        <f t="shared" si="1"/>
        <v>100</v>
      </c>
      <c r="G27" s="4">
        <v>0</v>
      </c>
      <c r="H27" s="7">
        <v>0</v>
      </c>
    </row>
    <row r="28" spans="1:8" x14ac:dyDescent="0.15">
      <c r="A28" s="1" t="s">
        <v>49</v>
      </c>
      <c r="B28" s="1" t="s">
        <v>60</v>
      </c>
      <c r="C28" s="5">
        <v>308</v>
      </c>
      <c r="D28" s="5">
        <v>431</v>
      </c>
      <c r="E28" s="5">
        <f t="shared" si="0"/>
        <v>389</v>
      </c>
      <c r="F28" s="4">
        <f t="shared" si="1"/>
        <v>90.3</v>
      </c>
      <c r="G28" s="4">
        <v>9.6999999999999993</v>
      </c>
      <c r="H28" s="7">
        <v>42</v>
      </c>
    </row>
    <row r="29" spans="1:8" x14ac:dyDescent="0.15">
      <c r="A29" s="1" t="s">
        <v>61</v>
      </c>
      <c r="B29" s="1" t="s">
        <v>62</v>
      </c>
      <c r="C29" s="5">
        <v>136</v>
      </c>
      <c r="D29" s="5">
        <v>186</v>
      </c>
      <c r="E29" s="5">
        <f t="shared" si="0"/>
        <v>165</v>
      </c>
      <c r="F29" s="4">
        <f t="shared" si="1"/>
        <v>88.7</v>
      </c>
      <c r="G29" s="4">
        <v>11.3</v>
      </c>
      <c r="H29" s="7">
        <v>21</v>
      </c>
    </row>
    <row r="30" spans="1:8" x14ac:dyDescent="0.15">
      <c r="A30" s="1" t="s">
        <v>63</v>
      </c>
      <c r="B30" s="1" t="s">
        <v>64</v>
      </c>
      <c r="C30" s="5">
        <v>9</v>
      </c>
      <c r="D30" s="5">
        <v>9</v>
      </c>
      <c r="E30" s="5">
        <f t="shared" si="0"/>
        <v>6</v>
      </c>
      <c r="F30" s="4">
        <f t="shared" si="1"/>
        <v>66.7</v>
      </c>
      <c r="G30" s="4">
        <v>33.299999999999997</v>
      </c>
      <c r="H30" s="7">
        <v>3</v>
      </c>
    </row>
    <row r="31" spans="1:8" ht="27" x14ac:dyDescent="0.15">
      <c r="A31" s="1" t="s">
        <v>65</v>
      </c>
      <c r="B31" s="1" t="s">
        <v>66</v>
      </c>
      <c r="C31" s="5">
        <v>55</v>
      </c>
      <c r="D31" s="5">
        <v>77</v>
      </c>
      <c r="E31" s="5">
        <f t="shared" si="0"/>
        <v>73</v>
      </c>
      <c r="F31" s="4">
        <f t="shared" si="1"/>
        <v>94.8</v>
      </c>
      <c r="G31" s="4">
        <v>5.2</v>
      </c>
      <c r="H31" s="7">
        <v>4</v>
      </c>
    </row>
    <row r="32" spans="1:8" ht="32.65" customHeight="1" x14ac:dyDescent="0.15">
      <c r="A32" s="1" t="s">
        <v>12</v>
      </c>
      <c r="B32" s="1" t="s">
        <v>69</v>
      </c>
      <c r="C32" s="5">
        <v>207</v>
      </c>
      <c r="D32" s="5">
        <v>250</v>
      </c>
      <c r="E32" s="5">
        <f t="shared" si="0"/>
        <v>218</v>
      </c>
      <c r="F32" s="4">
        <f t="shared" si="1"/>
        <v>87.2</v>
      </c>
      <c r="G32" s="4">
        <v>12.8</v>
      </c>
      <c r="H32" s="7">
        <v>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9A43-BAAF-48C4-AB0A-4E24B1BC1FA4}">
  <dimension ref="A1:G32"/>
  <sheetViews>
    <sheetView workbookViewId="0">
      <selection activeCell="E20" sqref="E20"/>
    </sheetView>
  </sheetViews>
  <sheetFormatPr defaultColWidth="8.75" defaultRowHeight="13.5" x14ac:dyDescent="0.15"/>
  <cols>
    <col min="1" max="16384" width="8.75" style="1"/>
  </cols>
  <sheetData>
    <row r="1" spans="1:7" ht="40.5" x14ac:dyDescent="0.15">
      <c r="A1" s="1" t="s">
        <v>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72</v>
      </c>
      <c r="G1" s="1" t="s">
        <v>79</v>
      </c>
    </row>
    <row r="2" spans="1:7" x14ac:dyDescent="0.15">
      <c r="A2" s="1">
        <v>1</v>
      </c>
      <c r="B2" s="1" t="s">
        <v>80</v>
      </c>
      <c r="C2" s="1">
        <v>313</v>
      </c>
      <c r="D2" s="1">
        <v>341</v>
      </c>
      <c r="E2" s="1">
        <v>320</v>
      </c>
      <c r="F2" s="1">
        <v>93.8</v>
      </c>
      <c r="G2" s="1">
        <v>6.2</v>
      </c>
    </row>
    <row r="3" spans="1:7" x14ac:dyDescent="0.15">
      <c r="A3" s="1">
        <v>2</v>
      </c>
      <c r="B3" s="1" t="s">
        <v>81</v>
      </c>
      <c r="C3" s="1">
        <v>422</v>
      </c>
      <c r="D3" s="1">
        <v>455</v>
      </c>
      <c r="E3" s="1">
        <v>440</v>
      </c>
      <c r="F3" s="1">
        <v>96.7</v>
      </c>
      <c r="G3" s="1">
        <v>3.3</v>
      </c>
    </row>
    <row r="4" spans="1:7" x14ac:dyDescent="0.15">
      <c r="A4" s="1">
        <v>3</v>
      </c>
      <c r="B4" s="1" t="s">
        <v>82</v>
      </c>
      <c r="C4" s="1">
        <v>1050</v>
      </c>
      <c r="D4" s="1">
        <v>1116</v>
      </c>
      <c r="E4" s="1">
        <v>1036</v>
      </c>
      <c r="F4" s="1">
        <v>92.8</v>
      </c>
      <c r="G4" s="1">
        <v>7.2</v>
      </c>
    </row>
    <row r="5" spans="1:7" x14ac:dyDescent="0.15">
      <c r="A5" s="1">
        <v>4</v>
      </c>
      <c r="B5" s="1" t="s">
        <v>70</v>
      </c>
      <c r="C5" s="1">
        <v>156</v>
      </c>
      <c r="D5" s="1">
        <v>181</v>
      </c>
      <c r="E5" s="1">
        <v>159</v>
      </c>
      <c r="F5" s="1">
        <v>87.8</v>
      </c>
      <c r="G5" s="1">
        <v>12.2</v>
      </c>
    </row>
    <row r="6" spans="1:7" ht="27" x14ac:dyDescent="0.15">
      <c r="A6" s="1">
        <v>5</v>
      </c>
      <c r="B6" s="1" t="s">
        <v>83</v>
      </c>
      <c r="C6" s="1">
        <v>131</v>
      </c>
      <c r="D6" s="1">
        <v>137</v>
      </c>
      <c r="E6" s="1">
        <v>126</v>
      </c>
      <c r="F6" s="1">
        <v>92</v>
      </c>
      <c r="G6" s="1">
        <v>8</v>
      </c>
    </row>
    <row r="7" spans="1:7" x14ac:dyDescent="0.15">
      <c r="A7" s="1">
        <v>6</v>
      </c>
      <c r="B7" s="1" t="s">
        <v>84</v>
      </c>
      <c r="C7" s="1">
        <v>611</v>
      </c>
      <c r="D7" s="1">
        <v>688</v>
      </c>
      <c r="E7" s="1">
        <v>661</v>
      </c>
      <c r="F7" s="1">
        <v>96.1</v>
      </c>
      <c r="G7" s="1">
        <v>3.9</v>
      </c>
    </row>
    <row r="8" spans="1:7" x14ac:dyDescent="0.15">
      <c r="A8" s="1">
        <v>7</v>
      </c>
      <c r="B8" s="1" t="s">
        <v>85</v>
      </c>
      <c r="C8" s="1">
        <v>101</v>
      </c>
      <c r="D8" s="1">
        <v>118</v>
      </c>
      <c r="E8" s="1">
        <v>104</v>
      </c>
      <c r="F8" s="1">
        <v>88.1</v>
      </c>
      <c r="G8" s="1">
        <v>11.9</v>
      </c>
    </row>
    <row r="9" spans="1:7" x14ac:dyDescent="0.15">
      <c r="A9" s="1">
        <v>8</v>
      </c>
      <c r="B9" s="1" t="s">
        <v>86</v>
      </c>
      <c r="C9" s="1">
        <v>116</v>
      </c>
      <c r="D9" s="1">
        <v>130</v>
      </c>
      <c r="E9" s="1">
        <v>123</v>
      </c>
      <c r="F9" s="1">
        <v>94.6</v>
      </c>
      <c r="G9" s="1">
        <v>5.4</v>
      </c>
    </row>
    <row r="10" spans="1:7" x14ac:dyDescent="0.15">
      <c r="A10" s="1">
        <v>9</v>
      </c>
      <c r="B10" s="1" t="s">
        <v>87</v>
      </c>
      <c r="C10" s="1">
        <v>651</v>
      </c>
      <c r="D10" s="1">
        <v>715</v>
      </c>
      <c r="E10" s="1">
        <v>660</v>
      </c>
      <c r="F10" s="1">
        <v>92.3</v>
      </c>
      <c r="G10" s="1">
        <v>7.7</v>
      </c>
    </row>
    <row r="11" spans="1:7" x14ac:dyDescent="0.15">
      <c r="A11" s="1">
        <v>10</v>
      </c>
      <c r="B11" s="1" t="s">
        <v>88</v>
      </c>
      <c r="C11" s="1">
        <v>2299</v>
      </c>
      <c r="D11" s="1">
        <v>2444</v>
      </c>
      <c r="E11" s="1">
        <v>2271</v>
      </c>
      <c r="F11" s="1">
        <v>92.9</v>
      </c>
      <c r="G11" s="1">
        <v>7.1</v>
      </c>
    </row>
    <row r="12" spans="1:7" x14ac:dyDescent="0.15">
      <c r="A12" s="1">
        <v>11</v>
      </c>
      <c r="B12" s="1" t="s">
        <v>89</v>
      </c>
      <c r="C12" s="1">
        <v>2396</v>
      </c>
      <c r="D12" s="1">
        <v>2556</v>
      </c>
      <c r="E12" s="1">
        <v>2286</v>
      </c>
      <c r="F12" s="1">
        <v>89.4</v>
      </c>
      <c r="G12" s="1">
        <v>10.6</v>
      </c>
    </row>
    <row r="13" spans="1:7" x14ac:dyDescent="0.15">
      <c r="A13" s="1">
        <v>12</v>
      </c>
      <c r="B13" s="1" t="s">
        <v>90</v>
      </c>
      <c r="C13" s="1">
        <v>568</v>
      </c>
      <c r="D13" s="1">
        <v>599</v>
      </c>
      <c r="E13" s="1">
        <v>569</v>
      </c>
      <c r="F13" s="1">
        <v>95</v>
      </c>
      <c r="G13" s="1">
        <v>5</v>
      </c>
    </row>
    <row r="14" spans="1:7" x14ac:dyDescent="0.15">
      <c r="A14" s="1">
        <v>13</v>
      </c>
      <c r="B14" s="1" t="s">
        <v>91</v>
      </c>
      <c r="C14" s="1">
        <v>650</v>
      </c>
      <c r="D14" s="1">
        <v>733</v>
      </c>
      <c r="E14" s="1">
        <v>659</v>
      </c>
      <c r="F14" s="1">
        <v>89.9</v>
      </c>
      <c r="G14" s="1">
        <v>10.1</v>
      </c>
    </row>
    <row r="15" spans="1:7" x14ac:dyDescent="0.15">
      <c r="A15" s="1">
        <v>14</v>
      </c>
      <c r="B15" s="1" t="s">
        <v>92</v>
      </c>
      <c r="C15" s="1">
        <v>465</v>
      </c>
      <c r="D15" s="1">
        <v>528</v>
      </c>
      <c r="E15" s="1">
        <v>495</v>
      </c>
      <c r="F15" s="1">
        <v>93.8</v>
      </c>
      <c r="G15" s="1">
        <v>6.2</v>
      </c>
    </row>
    <row r="16" spans="1:7" x14ac:dyDescent="0.15">
      <c r="A16" s="1">
        <v>15</v>
      </c>
      <c r="B16" s="1" t="s">
        <v>93</v>
      </c>
      <c r="C16" s="1">
        <v>1309</v>
      </c>
      <c r="D16" s="1">
        <v>1509</v>
      </c>
      <c r="E16" s="1">
        <v>1424</v>
      </c>
      <c r="F16" s="1">
        <v>94.4</v>
      </c>
      <c r="G16" s="1">
        <v>5.6</v>
      </c>
    </row>
    <row r="17" spans="1:7" x14ac:dyDescent="0.15">
      <c r="A17" s="1">
        <v>16</v>
      </c>
      <c r="B17" s="1" t="s">
        <v>94</v>
      </c>
      <c r="C17" s="1">
        <v>552</v>
      </c>
      <c r="D17" s="1">
        <v>612</v>
      </c>
      <c r="E17" s="1">
        <v>567</v>
      </c>
      <c r="F17" s="1">
        <v>92.6</v>
      </c>
      <c r="G17" s="1">
        <v>7.4</v>
      </c>
    </row>
    <row r="18" spans="1:7" x14ac:dyDescent="0.15">
      <c r="A18" s="1">
        <v>17</v>
      </c>
      <c r="B18" s="1" t="s">
        <v>95</v>
      </c>
      <c r="C18" s="1">
        <v>459</v>
      </c>
      <c r="D18" s="1">
        <v>508</v>
      </c>
      <c r="E18" s="1">
        <v>477</v>
      </c>
      <c r="F18" s="1">
        <v>93.9</v>
      </c>
      <c r="G18" s="1">
        <v>6.1</v>
      </c>
    </row>
    <row r="19" spans="1:7" x14ac:dyDescent="0.15">
      <c r="A19" s="1">
        <v>18</v>
      </c>
      <c r="B19" s="1" t="s">
        <v>96</v>
      </c>
      <c r="C19" s="1">
        <v>380</v>
      </c>
      <c r="D19" s="1">
        <v>405</v>
      </c>
      <c r="E19" s="1">
        <v>372</v>
      </c>
      <c r="F19" s="1">
        <v>91.9</v>
      </c>
      <c r="G19" s="1">
        <v>8.1</v>
      </c>
    </row>
    <row r="20" spans="1:7" x14ac:dyDescent="0.15">
      <c r="A20" s="1">
        <v>19</v>
      </c>
      <c r="B20" s="1" t="s">
        <v>97</v>
      </c>
      <c r="C20" s="1">
        <v>3561</v>
      </c>
      <c r="D20" s="1">
        <v>3903</v>
      </c>
      <c r="E20" s="1">
        <v>3397</v>
      </c>
      <c r="F20" s="1">
        <v>87</v>
      </c>
      <c r="G20" s="1">
        <v>13</v>
      </c>
    </row>
    <row r="21" spans="1:7" ht="27" x14ac:dyDescent="0.15">
      <c r="A21" s="1">
        <v>20</v>
      </c>
      <c r="B21" s="1" t="s">
        <v>98</v>
      </c>
      <c r="C21" s="1">
        <v>267</v>
      </c>
      <c r="D21" s="1">
        <v>308</v>
      </c>
      <c r="E21" s="1">
        <v>286</v>
      </c>
      <c r="F21" s="1">
        <v>92.9</v>
      </c>
      <c r="G21" s="1">
        <v>7.1</v>
      </c>
    </row>
    <row r="22" spans="1:7" x14ac:dyDescent="0.15">
      <c r="A22" s="1">
        <v>21</v>
      </c>
      <c r="B22" s="1" t="s">
        <v>99</v>
      </c>
      <c r="C22" s="1">
        <v>33</v>
      </c>
      <c r="D22" s="1">
        <v>44</v>
      </c>
      <c r="E22" s="1">
        <v>43</v>
      </c>
      <c r="F22" s="1">
        <v>97.7</v>
      </c>
      <c r="G22" s="1">
        <v>2.2999999999999998</v>
      </c>
    </row>
    <row r="23" spans="1:7" x14ac:dyDescent="0.15">
      <c r="A23" s="1">
        <v>22</v>
      </c>
      <c r="B23" s="1" t="s">
        <v>100</v>
      </c>
      <c r="C23" s="1">
        <v>279</v>
      </c>
      <c r="D23" s="1">
        <v>288</v>
      </c>
      <c r="E23" s="1">
        <v>255</v>
      </c>
      <c r="F23" s="1">
        <v>88.5</v>
      </c>
      <c r="G23" s="1">
        <v>11.5</v>
      </c>
    </row>
    <row r="24" spans="1:7" x14ac:dyDescent="0.15">
      <c r="A24" s="1">
        <v>23</v>
      </c>
      <c r="B24" s="1" t="s">
        <v>101</v>
      </c>
      <c r="C24" s="1">
        <v>645</v>
      </c>
      <c r="D24" s="1">
        <v>715</v>
      </c>
      <c r="E24" s="1">
        <v>669</v>
      </c>
      <c r="F24" s="1">
        <v>93.6</v>
      </c>
      <c r="G24" s="1">
        <v>6.4</v>
      </c>
    </row>
    <row r="25" spans="1:7" x14ac:dyDescent="0.15">
      <c r="A25" s="1">
        <v>24</v>
      </c>
      <c r="B25" s="1" t="s">
        <v>102</v>
      </c>
      <c r="C25" s="1">
        <v>136</v>
      </c>
      <c r="D25" s="1">
        <v>143</v>
      </c>
      <c r="E25" s="1">
        <v>129</v>
      </c>
      <c r="F25" s="1">
        <v>90.2</v>
      </c>
      <c r="G25" s="1">
        <v>9.8000000000000007</v>
      </c>
    </row>
    <row r="26" spans="1:7" x14ac:dyDescent="0.15">
      <c r="A26" s="1">
        <v>25</v>
      </c>
      <c r="B26" s="1" t="s">
        <v>103</v>
      </c>
      <c r="C26" s="1">
        <v>251</v>
      </c>
      <c r="D26" s="1">
        <v>273</v>
      </c>
      <c r="E26" s="1">
        <v>261</v>
      </c>
      <c r="F26" s="1">
        <v>95.6</v>
      </c>
      <c r="G26" s="1">
        <v>4.4000000000000004</v>
      </c>
    </row>
    <row r="27" spans="1:7" ht="27" x14ac:dyDescent="0.15">
      <c r="A27" s="1">
        <v>26</v>
      </c>
      <c r="B27" s="1" t="s">
        <v>104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15">
      <c r="A28" s="1">
        <v>27</v>
      </c>
      <c r="B28" s="1" t="s">
        <v>105</v>
      </c>
      <c r="C28" s="1">
        <v>298</v>
      </c>
      <c r="D28" s="1">
        <v>359</v>
      </c>
      <c r="E28" s="1">
        <v>329</v>
      </c>
      <c r="F28" s="1">
        <v>91.6</v>
      </c>
      <c r="G28" s="1">
        <v>8.4</v>
      </c>
    </row>
    <row r="29" spans="1:7" x14ac:dyDescent="0.15">
      <c r="A29" s="1">
        <v>28</v>
      </c>
      <c r="B29" s="1" t="s">
        <v>106</v>
      </c>
      <c r="C29" s="1">
        <v>174</v>
      </c>
      <c r="D29" s="1">
        <v>203</v>
      </c>
      <c r="E29" s="1">
        <v>186</v>
      </c>
      <c r="F29" s="1">
        <v>91.6</v>
      </c>
      <c r="G29" s="1">
        <v>8.4</v>
      </c>
    </row>
    <row r="30" spans="1:7" x14ac:dyDescent="0.15">
      <c r="A30" s="1">
        <v>29</v>
      </c>
      <c r="B30" s="1" t="s">
        <v>107</v>
      </c>
      <c r="C30" s="1">
        <v>21</v>
      </c>
      <c r="D30" s="1">
        <v>25</v>
      </c>
      <c r="E30" s="1">
        <v>23</v>
      </c>
      <c r="F30" s="1">
        <v>92</v>
      </c>
      <c r="G30" s="1">
        <v>8</v>
      </c>
    </row>
    <row r="31" spans="1:7" ht="27" x14ac:dyDescent="0.15">
      <c r="A31" s="1">
        <v>30</v>
      </c>
      <c r="B31" s="1" t="s">
        <v>108</v>
      </c>
      <c r="C31" s="1">
        <v>58</v>
      </c>
      <c r="D31" s="1">
        <v>66</v>
      </c>
      <c r="E31" s="1">
        <v>64</v>
      </c>
      <c r="F31" s="1">
        <v>97</v>
      </c>
      <c r="G31" s="1">
        <v>3</v>
      </c>
    </row>
    <row r="32" spans="1:7" ht="27" x14ac:dyDescent="0.15">
      <c r="A32" s="1">
        <v>31</v>
      </c>
      <c r="B32" s="1" t="s">
        <v>68</v>
      </c>
      <c r="C32" s="1">
        <v>76</v>
      </c>
      <c r="D32" s="1">
        <v>90</v>
      </c>
      <c r="E32" s="1">
        <v>88</v>
      </c>
      <c r="F32" s="1">
        <v>97.8</v>
      </c>
      <c r="G32" s="1">
        <v>2.2000000000000002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67DF-4E13-49E1-AC11-54CA4F2E5D13}">
  <dimension ref="A1:G32"/>
  <sheetViews>
    <sheetView workbookViewId="0">
      <selection activeCell="L14" sqref="L14"/>
    </sheetView>
  </sheetViews>
  <sheetFormatPr defaultColWidth="8.75" defaultRowHeight="13.5" x14ac:dyDescent="0.15"/>
  <cols>
    <col min="1" max="16384" width="8.75" style="1"/>
  </cols>
  <sheetData>
    <row r="1" spans="1:7" ht="40.5" x14ac:dyDescent="0.15">
      <c r="A1" s="1" t="s">
        <v>0</v>
      </c>
      <c r="B1" s="1" t="s">
        <v>75</v>
      </c>
      <c r="C1" s="1" t="s">
        <v>76</v>
      </c>
      <c r="D1" s="1" t="s">
        <v>2</v>
      </c>
      <c r="E1" s="1" t="s">
        <v>109</v>
      </c>
      <c r="F1" s="1" t="s">
        <v>72</v>
      </c>
      <c r="G1" s="1" t="s">
        <v>79</v>
      </c>
    </row>
    <row r="2" spans="1:7" x14ac:dyDescent="0.15">
      <c r="A2" s="1">
        <v>1</v>
      </c>
      <c r="B2" s="1" t="s">
        <v>80</v>
      </c>
      <c r="C2" s="1">
        <v>541</v>
      </c>
      <c r="D2" s="1">
        <v>600</v>
      </c>
      <c r="E2" s="1">
        <v>570</v>
      </c>
      <c r="F2" s="1">
        <v>95</v>
      </c>
      <c r="G2" s="1">
        <v>5</v>
      </c>
    </row>
    <row r="3" spans="1:7" x14ac:dyDescent="0.15">
      <c r="A3" s="1">
        <v>2</v>
      </c>
      <c r="B3" s="1" t="s">
        <v>81</v>
      </c>
      <c r="C3" s="1">
        <v>382</v>
      </c>
      <c r="D3" s="1">
        <v>456</v>
      </c>
      <c r="E3" s="1">
        <v>439</v>
      </c>
      <c r="F3" s="1">
        <v>96.3</v>
      </c>
      <c r="G3" s="1">
        <v>3.7</v>
      </c>
    </row>
    <row r="4" spans="1:7" x14ac:dyDescent="0.15">
      <c r="A4" s="1">
        <v>3</v>
      </c>
      <c r="B4" s="1" t="s">
        <v>82</v>
      </c>
      <c r="C4" s="1">
        <v>994</v>
      </c>
      <c r="D4" s="1">
        <v>1074</v>
      </c>
      <c r="E4" s="1">
        <v>993</v>
      </c>
      <c r="F4" s="1">
        <v>92.5</v>
      </c>
      <c r="G4" s="1">
        <v>7.5</v>
      </c>
    </row>
    <row r="5" spans="1:7" x14ac:dyDescent="0.15">
      <c r="A5" s="1">
        <v>4</v>
      </c>
      <c r="B5" s="1" t="s">
        <v>70</v>
      </c>
      <c r="C5" s="1">
        <v>222</v>
      </c>
      <c r="D5" s="1">
        <v>236</v>
      </c>
      <c r="E5" s="1">
        <v>218</v>
      </c>
      <c r="F5" s="1">
        <v>92.4</v>
      </c>
      <c r="G5" s="1">
        <v>7.6</v>
      </c>
    </row>
    <row r="6" spans="1:7" ht="27" x14ac:dyDescent="0.15">
      <c r="A6" s="1">
        <v>5</v>
      </c>
      <c r="B6" s="1" t="s">
        <v>83</v>
      </c>
      <c r="C6" s="1">
        <v>138</v>
      </c>
      <c r="D6" s="1">
        <v>144</v>
      </c>
      <c r="E6" s="1">
        <v>138</v>
      </c>
      <c r="F6" s="1">
        <v>95.8</v>
      </c>
      <c r="G6" s="1">
        <v>4.2</v>
      </c>
    </row>
    <row r="7" spans="1:7" x14ac:dyDescent="0.15">
      <c r="A7" s="1">
        <v>6</v>
      </c>
      <c r="B7" s="1" t="s">
        <v>84</v>
      </c>
      <c r="C7" s="1">
        <v>696</v>
      </c>
      <c r="D7" s="1">
        <v>752</v>
      </c>
      <c r="E7" s="1">
        <v>704</v>
      </c>
      <c r="F7" s="1">
        <v>93.6</v>
      </c>
      <c r="G7" s="1">
        <v>6.4</v>
      </c>
    </row>
    <row r="8" spans="1:7" x14ac:dyDescent="0.15">
      <c r="A8" s="1">
        <v>7</v>
      </c>
      <c r="B8" s="1" t="s">
        <v>85</v>
      </c>
      <c r="C8" s="1">
        <v>165</v>
      </c>
      <c r="D8" s="1">
        <v>176</v>
      </c>
      <c r="E8" s="1">
        <v>170</v>
      </c>
      <c r="F8" s="1">
        <v>96.6</v>
      </c>
      <c r="G8" s="1">
        <v>3.4</v>
      </c>
    </row>
    <row r="9" spans="1:7" x14ac:dyDescent="0.15">
      <c r="A9" s="1">
        <v>8</v>
      </c>
      <c r="B9" s="1" t="s">
        <v>86</v>
      </c>
      <c r="C9" s="1">
        <v>203</v>
      </c>
      <c r="D9" s="1">
        <v>226</v>
      </c>
      <c r="E9" s="1">
        <v>220</v>
      </c>
      <c r="F9" s="1">
        <v>97.3</v>
      </c>
      <c r="G9" s="1">
        <v>2.7</v>
      </c>
    </row>
    <row r="10" spans="1:7" x14ac:dyDescent="0.15">
      <c r="A10" s="1">
        <v>9</v>
      </c>
      <c r="B10" s="1" t="s">
        <v>87</v>
      </c>
      <c r="C10" s="1">
        <v>850</v>
      </c>
      <c r="D10" s="1">
        <v>992</v>
      </c>
      <c r="E10" s="1">
        <v>917</v>
      </c>
      <c r="F10" s="1">
        <v>92.4</v>
      </c>
      <c r="G10" s="1">
        <v>7.6</v>
      </c>
    </row>
    <row r="11" spans="1:7" x14ac:dyDescent="0.15">
      <c r="A11" s="1">
        <v>10</v>
      </c>
      <c r="B11" s="1" t="s">
        <v>88</v>
      </c>
      <c r="C11" s="1">
        <v>2480</v>
      </c>
      <c r="D11" s="1">
        <v>2771</v>
      </c>
      <c r="E11" s="1">
        <v>2587</v>
      </c>
      <c r="F11" s="1">
        <v>93.4</v>
      </c>
      <c r="G11" s="1">
        <v>6.6</v>
      </c>
    </row>
    <row r="12" spans="1:7" x14ac:dyDescent="0.15">
      <c r="A12" s="1">
        <v>11</v>
      </c>
      <c r="B12" s="1" t="s">
        <v>89</v>
      </c>
      <c r="C12" s="1">
        <v>2696</v>
      </c>
      <c r="D12" s="1">
        <v>2946</v>
      </c>
      <c r="E12" s="1">
        <v>2712</v>
      </c>
      <c r="F12" s="1">
        <v>92.1</v>
      </c>
      <c r="G12" s="1">
        <v>7.9</v>
      </c>
    </row>
    <row r="13" spans="1:7" x14ac:dyDescent="0.15">
      <c r="A13" s="1">
        <v>12</v>
      </c>
      <c r="B13" s="1" t="s">
        <v>90</v>
      </c>
      <c r="C13" s="1">
        <v>651</v>
      </c>
      <c r="D13" s="1">
        <v>715</v>
      </c>
      <c r="E13" s="1">
        <v>672</v>
      </c>
      <c r="F13" s="1">
        <v>94</v>
      </c>
      <c r="G13" s="1">
        <v>6</v>
      </c>
    </row>
    <row r="14" spans="1:7" x14ac:dyDescent="0.15">
      <c r="A14" s="1">
        <v>13</v>
      </c>
      <c r="B14" s="1" t="s">
        <v>91</v>
      </c>
      <c r="C14" s="1">
        <v>771</v>
      </c>
      <c r="D14" s="1">
        <v>901</v>
      </c>
      <c r="E14" s="1">
        <v>841</v>
      </c>
      <c r="F14" s="1">
        <v>93.3</v>
      </c>
      <c r="G14" s="1">
        <v>6.7</v>
      </c>
    </row>
    <row r="15" spans="1:7" x14ac:dyDescent="0.15">
      <c r="A15" s="1">
        <v>14</v>
      </c>
      <c r="B15" s="1" t="s">
        <v>92</v>
      </c>
      <c r="C15" s="1">
        <v>578</v>
      </c>
      <c r="D15" s="1">
        <v>606</v>
      </c>
      <c r="E15" s="1">
        <v>505</v>
      </c>
      <c r="F15" s="1">
        <v>83.3</v>
      </c>
      <c r="G15" s="1">
        <v>16.7</v>
      </c>
    </row>
    <row r="16" spans="1:7" x14ac:dyDescent="0.15">
      <c r="A16" s="1">
        <v>15</v>
      </c>
      <c r="B16" s="1" t="s">
        <v>93</v>
      </c>
      <c r="C16" s="1">
        <v>1594</v>
      </c>
      <c r="D16" s="1">
        <v>1690</v>
      </c>
      <c r="E16" s="1">
        <v>1598</v>
      </c>
      <c r="F16" s="1">
        <v>94.6</v>
      </c>
      <c r="G16" s="1">
        <v>5.4</v>
      </c>
    </row>
    <row r="17" spans="1:7" x14ac:dyDescent="0.15">
      <c r="A17" s="1">
        <v>16</v>
      </c>
      <c r="B17" s="1" t="s">
        <v>94</v>
      </c>
      <c r="C17" s="1">
        <v>794</v>
      </c>
      <c r="D17" s="1">
        <v>878</v>
      </c>
      <c r="E17" s="1">
        <v>815</v>
      </c>
      <c r="F17" s="1">
        <v>92.8</v>
      </c>
      <c r="G17" s="1">
        <v>7.2</v>
      </c>
    </row>
    <row r="18" spans="1:7" x14ac:dyDescent="0.15">
      <c r="A18" s="1">
        <v>17</v>
      </c>
      <c r="B18" s="1" t="s">
        <v>95</v>
      </c>
      <c r="C18" s="1">
        <v>662</v>
      </c>
      <c r="D18" s="1">
        <v>722</v>
      </c>
      <c r="E18" s="1">
        <v>671</v>
      </c>
      <c r="F18" s="1">
        <v>92.9</v>
      </c>
      <c r="G18" s="1">
        <v>7.1</v>
      </c>
    </row>
    <row r="19" spans="1:7" x14ac:dyDescent="0.15">
      <c r="A19" s="1">
        <v>18</v>
      </c>
      <c r="B19" s="1" t="s">
        <v>96</v>
      </c>
      <c r="C19" s="1">
        <v>619</v>
      </c>
      <c r="D19" s="1">
        <v>667</v>
      </c>
      <c r="E19" s="1">
        <v>591</v>
      </c>
      <c r="F19" s="1">
        <v>88.6</v>
      </c>
      <c r="G19" s="1">
        <v>11.4</v>
      </c>
    </row>
    <row r="20" spans="1:7" x14ac:dyDescent="0.15">
      <c r="A20" s="1">
        <v>19</v>
      </c>
      <c r="B20" s="1" t="s">
        <v>97</v>
      </c>
      <c r="C20" s="1">
        <v>3793</v>
      </c>
      <c r="D20" s="1">
        <v>4206</v>
      </c>
      <c r="E20" s="1">
        <v>3633</v>
      </c>
      <c r="F20" s="1">
        <v>86.4</v>
      </c>
      <c r="G20" s="1">
        <v>13.6</v>
      </c>
    </row>
    <row r="21" spans="1:7" ht="27" x14ac:dyDescent="0.15">
      <c r="A21" s="1">
        <v>20</v>
      </c>
      <c r="B21" s="1" t="s">
        <v>98</v>
      </c>
      <c r="C21" s="1">
        <v>287</v>
      </c>
      <c r="D21" s="1">
        <v>294</v>
      </c>
      <c r="E21" s="1">
        <v>268</v>
      </c>
      <c r="F21" s="1">
        <v>91.2</v>
      </c>
      <c r="G21" s="1">
        <v>8.8000000000000007</v>
      </c>
    </row>
    <row r="22" spans="1:7" x14ac:dyDescent="0.15">
      <c r="A22" s="1">
        <v>21</v>
      </c>
      <c r="B22" s="1" t="s">
        <v>99</v>
      </c>
      <c r="C22" s="1">
        <v>45</v>
      </c>
      <c r="D22" s="1">
        <v>50</v>
      </c>
      <c r="E22" s="1">
        <v>49</v>
      </c>
      <c r="F22" s="1">
        <v>98</v>
      </c>
      <c r="G22" s="1">
        <v>2</v>
      </c>
    </row>
    <row r="23" spans="1:7" x14ac:dyDescent="0.15">
      <c r="A23" s="1">
        <v>22</v>
      </c>
      <c r="B23" s="1" t="s">
        <v>100</v>
      </c>
      <c r="C23" s="1">
        <v>336</v>
      </c>
      <c r="D23" s="1">
        <v>355</v>
      </c>
      <c r="E23" s="1">
        <v>326</v>
      </c>
      <c r="F23" s="1">
        <v>91.8</v>
      </c>
      <c r="G23" s="1">
        <v>8.1999999999999993</v>
      </c>
    </row>
    <row r="24" spans="1:7" x14ac:dyDescent="0.15">
      <c r="A24" s="1">
        <v>23</v>
      </c>
      <c r="B24" s="1" t="s">
        <v>101</v>
      </c>
      <c r="C24" s="1">
        <v>842</v>
      </c>
      <c r="D24" s="1">
        <v>892</v>
      </c>
      <c r="E24" s="1">
        <v>813</v>
      </c>
      <c r="F24" s="1">
        <v>91.1</v>
      </c>
      <c r="G24" s="1">
        <v>8.9</v>
      </c>
    </row>
    <row r="25" spans="1:7" x14ac:dyDescent="0.15">
      <c r="A25" s="1">
        <v>24</v>
      </c>
      <c r="B25" s="1" t="s">
        <v>102</v>
      </c>
      <c r="C25" s="1">
        <v>204</v>
      </c>
      <c r="D25" s="1">
        <v>218</v>
      </c>
      <c r="E25" s="1">
        <v>200</v>
      </c>
      <c r="F25" s="1">
        <v>91.7</v>
      </c>
      <c r="G25" s="1">
        <v>8.3000000000000007</v>
      </c>
    </row>
    <row r="26" spans="1:7" x14ac:dyDescent="0.15">
      <c r="A26" s="1">
        <v>25</v>
      </c>
      <c r="B26" s="1" t="s">
        <v>103</v>
      </c>
      <c r="C26" s="1">
        <v>227</v>
      </c>
      <c r="D26" s="1">
        <v>249</v>
      </c>
      <c r="E26" s="1">
        <v>237</v>
      </c>
      <c r="F26" s="1">
        <v>95.2</v>
      </c>
      <c r="G26" s="1">
        <v>4.8</v>
      </c>
    </row>
    <row r="27" spans="1:7" ht="27" x14ac:dyDescent="0.15">
      <c r="A27" s="1">
        <v>26</v>
      </c>
      <c r="B27" s="1" t="s">
        <v>104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15">
      <c r="A28" s="1">
        <v>27</v>
      </c>
      <c r="B28" s="1" t="s">
        <v>105</v>
      </c>
      <c r="C28" s="1">
        <v>314</v>
      </c>
      <c r="D28" s="1">
        <v>342</v>
      </c>
      <c r="E28" s="1">
        <v>309</v>
      </c>
      <c r="F28" s="1">
        <v>90.4</v>
      </c>
      <c r="G28" s="1">
        <v>9.6</v>
      </c>
    </row>
    <row r="29" spans="1:7" x14ac:dyDescent="0.15">
      <c r="A29" s="1">
        <v>28</v>
      </c>
      <c r="B29" s="1" t="s">
        <v>106</v>
      </c>
      <c r="C29" s="1">
        <v>212</v>
      </c>
      <c r="D29" s="1">
        <v>228</v>
      </c>
      <c r="E29" s="1">
        <v>213</v>
      </c>
      <c r="F29" s="1">
        <v>93.4</v>
      </c>
      <c r="G29" s="1">
        <v>6.6</v>
      </c>
    </row>
    <row r="30" spans="1:7" x14ac:dyDescent="0.15">
      <c r="A30" s="1">
        <v>29</v>
      </c>
      <c r="B30" s="1" t="s">
        <v>107</v>
      </c>
      <c r="C30" s="1">
        <v>31</v>
      </c>
      <c r="D30" s="1">
        <v>31</v>
      </c>
      <c r="E30" s="1">
        <v>26</v>
      </c>
      <c r="F30" s="1">
        <v>83.9</v>
      </c>
      <c r="G30" s="1">
        <v>16.100000000000001</v>
      </c>
    </row>
    <row r="31" spans="1:7" ht="27" x14ac:dyDescent="0.15">
      <c r="A31" s="1">
        <v>30</v>
      </c>
      <c r="B31" s="1" t="s">
        <v>108</v>
      </c>
      <c r="C31" s="1">
        <v>104</v>
      </c>
      <c r="D31" s="1">
        <v>111</v>
      </c>
      <c r="E31" s="1">
        <v>108</v>
      </c>
      <c r="F31" s="1">
        <v>97.3</v>
      </c>
      <c r="G31" s="1">
        <v>2.7</v>
      </c>
    </row>
    <row r="32" spans="1:7" ht="27" x14ac:dyDescent="0.15">
      <c r="A32" s="1">
        <v>31</v>
      </c>
      <c r="B32" s="1" t="s">
        <v>68</v>
      </c>
      <c r="C32" s="1">
        <v>293</v>
      </c>
      <c r="D32" s="1">
        <v>323</v>
      </c>
      <c r="E32" s="1">
        <v>293</v>
      </c>
      <c r="F32" s="1">
        <v>90.7</v>
      </c>
      <c r="G32" s="1">
        <v>9.3000000000000007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BD24-466F-4A32-A1C2-6A7076B553D3}">
  <dimension ref="A1:G33"/>
  <sheetViews>
    <sheetView workbookViewId="0">
      <selection activeCell="D35" sqref="D35"/>
    </sheetView>
  </sheetViews>
  <sheetFormatPr defaultColWidth="8.75" defaultRowHeight="13.5" x14ac:dyDescent="0.15"/>
  <cols>
    <col min="1" max="16384" width="8.75" style="1"/>
  </cols>
  <sheetData>
    <row r="1" spans="1:7" ht="40.5" x14ac:dyDescent="0.15">
      <c r="A1" s="1" t="s">
        <v>0</v>
      </c>
      <c r="B1" s="1" t="s">
        <v>75</v>
      </c>
      <c r="C1" s="1" t="s">
        <v>76</v>
      </c>
      <c r="D1" s="1" t="s">
        <v>2</v>
      </c>
      <c r="E1" s="1" t="s">
        <v>109</v>
      </c>
      <c r="F1" s="1" t="s">
        <v>110</v>
      </c>
      <c r="G1" s="1" t="s">
        <v>111</v>
      </c>
    </row>
    <row r="2" spans="1:7" ht="27" x14ac:dyDescent="0.15">
      <c r="A2" s="1" t="s">
        <v>113</v>
      </c>
      <c r="B2" s="1" t="s">
        <v>80</v>
      </c>
      <c r="C2" s="1">
        <v>764</v>
      </c>
      <c r="D2" s="1">
        <v>908</v>
      </c>
      <c r="E2" s="1">
        <v>845</v>
      </c>
      <c r="F2" s="1">
        <v>93.1</v>
      </c>
      <c r="G2" s="1">
        <v>6.9</v>
      </c>
    </row>
    <row r="3" spans="1:7" ht="27" x14ac:dyDescent="0.15">
      <c r="A3" s="1" t="s">
        <v>114</v>
      </c>
      <c r="B3" s="1" t="s">
        <v>81</v>
      </c>
      <c r="C3" s="1">
        <v>535</v>
      </c>
      <c r="D3" s="1">
        <v>641</v>
      </c>
      <c r="E3" s="1">
        <v>602</v>
      </c>
      <c r="F3" s="1">
        <v>93.9</v>
      </c>
      <c r="G3" s="1">
        <v>6.1</v>
      </c>
    </row>
    <row r="4" spans="1:7" ht="27" x14ac:dyDescent="0.15">
      <c r="A4" s="1" t="s">
        <v>115</v>
      </c>
      <c r="B4" s="1" t="s">
        <v>82</v>
      </c>
      <c r="C4" s="1">
        <v>1125</v>
      </c>
      <c r="D4" s="1">
        <v>1250</v>
      </c>
      <c r="E4" s="1">
        <v>1161</v>
      </c>
      <c r="F4" s="1">
        <v>92.9</v>
      </c>
      <c r="G4" s="1">
        <v>7.1</v>
      </c>
    </row>
    <row r="5" spans="1:7" ht="27" x14ac:dyDescent="0.15">
      <c r="A5" s="1" t="s">
        <v>116</v>
      </c>
      <c r="B5" s="1" t="s">
        <v>70</v>
      </c>
      <c r="C5" s="1">
        <v>193</v>
      </c>
      <c r="D5" s="1">
        <v>219</v>
      </c>
      <c r="E5" s="1">
        <v>205</v>
      </c>
      <c r="F5" s="1">
        <v>93.6</v>
      </c>
      <c r="G5" s="1">
        <v>6.4</v>
      </c>
    </row>
    <row r="6" spans="1:7" ht="27" x14ac:dyDescent="0.15">
      <c r="A6" s="1" t="s">
        <v>117</v>
      </c>
      <c r="B6" s="1" t="s">
        <v>83</v>
      </c>
      <c r="C6" s="1">
        <v>189</v>
      </c>
      <c r="D6" s="1">
        <v>193</v>
      </c>
      <c r="E6" s="1">
        <v>177</v>
      </c>
      <c r="F6" s="1">
        <v>91.7</v>
      </c>
      <c r="G6" s="1">
        <v>8.3000000000000007</v>
      </c>
    </row>
    <row r="7" spans="1:7" ht="27" x14ac:dyDescent="0.15">
      <c r="A7" s="1" t="s">
        <v>118</v>
      </c>
      <c r="B7" s="1" t="s">
        <v>84</v>
      </c>
      <c r="C7" s="1">
        <v>694</v>
      </c>
      <c r="D7" s="1">
        <v>729</v>
      </c>
      <c r="E7" s="1">
        <v>679</v>
      </c>
      <c r="F7" s="1">
        <v>93.1</v>
      </c>
      <c r="G7" s="1">
        <v>6.9</v>
      </c>
    </row>
    <row r="8" spans="1:7" ht="27" x14ac:dyDescent="0.15">
      <c r="A8" s="1" t="s">
        <v>119</v>
      </c>
      <c r="B8" s="1" t="s">
        <v>85</v>
      </c>
      <c r="C8" s="1">
        <v>254</v>
      </c>
      <c r="D8" s="1">
        <v>264</v>
      </c>
      <c r="E8" s="1">
        <v>245</v>
      </c>
      <c r="F8" s="1">
        <v>92.8</v>
      </c>
      <c r="G8" s="1">
        <v>7.2</v>
      </c>
    </row>
    <row r="9" spans="1:7" ht="27" x14ac:dyDescent="0.15">
      <c r="A9" s="1" t="s">
        <v>120</v>
      </c>
      <c r="B9" s="1" t="s">
        <v>86</v>
      </c>
      <c r="C9" s="1">
        <v>238</v>
      </c>
      <c r="D9" s="1">
        <v>255</v>
      </c>
      <c r="E9" s="1">
        <v>236</v>
      </c>
      <c r="F9" s="1">
        <v>92.5</v>
      </c>
      <c r="G9" s="1">
        <v>7.5</v>
      </c>
    </row>
    <row r="10" spans="1:7" ht="27" x14ac:dyDescent="0.15">
      <c r="A10" s="1" t="s">
        <v>121</v>
      </c>
      <c r="B10" s="1" t="s">
        <v>87</v>
      </c>
      <c r="C10" s="1">
        <v>1039</v>
      </c>
      <c r="D10" s="1">
        <v>1227</v>
      </c>
      <c r="E10" s="1">
        <v>1113</v>
      </c>
      <c r="F10" s="1">
        <v>90.7</v>
      </c>
      <c r="G10" s="1">
        <v>9.3000000000000007</v>
      </c>
    </row>
    <row r="11" spans="1:7" x14ac:dyDescent="0.15">
      <c r="A11" s="1" t="s">
        <v>122</v>
      </c>
      <c r="B11" s="1" t="s">
        <v>88</v>
      </c>
      <c r="C11" s="1">
        <v>2182</v>
      </c>
      <c r="D11" s="1">
        <v>2424</v>
      </c>
      <c r="E11" s="1">
        <v>2229</v>
      </c>
      <c r="F11" s="1">
        <v>92</v>
      </c>
      <c r="G11" s="1">
        <v>8</v>
      </c>
    </row>
    <row r="12" spans="1:7" x14ac:dyDescent="0.15">
      <c r="A12" s="1" t="s">
        <v>123</v>
      </c>
      <c r="B12" s="1" t="s">
        <v>89</v>
      </c>
      <c r="C12" s="1">
        <v>2689</v>
      </c>
      <c r="D12" s="1">
        <v>2928</v>
      </c>
      <c r="E12" s="1">
        <v>2645</v>
      </c>
      <c r="F12" s="1">
        <v>90.3</v>
      </c>
      <c r="G12" s="1">
        <v>9.6999999999999993</v>
      </c>
    </row>
    <row r="13" spans="1:7" x14ac:dyDescent="0.15">
      <c r="A13" s="1" t="s">
        <v>124</v>
      </c>
      <c r="B13" s="1" t="s">
        <v>90</v>
      </c>
      <c r="C13" s="1">
        <v>679</v>
      </c>
      <c r="D13" s="1">
        <v>736</v>
      </c>
      <c r="E13" s="1">
        <v>685</v>
      </c>
      <c r="F13" s="1">
        <v>93.1</v>
      </c>
      <c r="G13" s="1">
        <v>6.9</v>
      </c>
    </row>
    <row r="14" spans="1:7" x14ac:dyDescent="0.15">
      <c r="A14" s="1" t="s">
        <v>125</v>
      </c>
      <c r="B14" s="1" t="s">
        <v>91</v>
      </c>
      <c r="C14" s="1">
        <v>865</v>
      </c>
      <c r="D14" s="1">
        <v>977</v>
      </c>
      <c r="E14" s="1">
        <v>889</v>
      </c>
      <c r="F14" s="1">
        <v>91</v>
      </c>
      <c r="G14" s="1">
        <v>9</v>
      </c>
    </row>
    <row r="15" spans="1:7" x14ac:dyDescent="0.15">
      <c r="A15" s="1" t="s">
        <v>126</v>
      </c>
      <c r="B15" s="1" t="s">
        <v>92</v>
      </c>
      <c r="C15" s="1">
        <v>560</v>
      </c>
      <c r="D15" s="1">
        <v>597</v>
      </c>
      <c r="E15" s="1">
        <v>555</v>
      </c>
      <c r="F15" s="1">
        <v>93</v>
      </c>
      <c r="G15" s="1">
        <v>7</v>
      </c>
    </row>
    <row r="16" spans="1:7" x14ac:dyDescent="0.15">
      <c r="A16" s="1" t="s">
        <v>127</v>
      </c>
      <c r="B16" s="1" t="s">
        <v>93</v>
      </c>
      <c r="C16" s="1">
        <v>1483</v>
      </c>
      <c r="D16" s="1">
        <v>1586</v>
      </c>
      <c r="E16" s="1">
        <v>1467</v>
      </c>
      <c r="F16" s="1">
        <v>92.5</v>
      </c>
      <c r="G16" s="1">
        <v>7.5</v>
      </c>
    </row>
    <row r="17" spans="1:7" x14ac:dyDescent="0.15">
      <c r="A17" s="1" t="s">
        <v>128</v>
      </c>
      <c r="B17" s="1" t="s">
        <v>94</v>
      </c>
      <c r="C17" s="1">
        <v>783</v>
      </c>
      <c r="D17" s="1">
        <v>860</v>
      </c>
      <c r="E17" s="1">
        <v>783</v>
      </c>
      <c r="F17" s="1">
        <v>91</v>
      </c>
      <c r="G17" s="1">
        <v>9</v>
      </c>
    </row>
    <row r="18" spans="1:7" x14ac:dyDescent="0.15">
      <c r="A18" s="1" t="s">
        <v>129</v>
      </c>
      <c r="B18" s="1" t="s">
        <v>95</v>
      </c>
      <c r="C18" s="1">
        <v>710</v>
      </c>
      <c r="D18" s="1">
        <v>775</v>
      </c>
      <c r="E18" s="1">
        <v>731</v>
      </c>
      <c r="F18" s="1">
        <v>94.3</v>
      </c>
      <c r="G18" s="1">
        <v>5.7</v>
      </c>
    </row>
    <row r="19" spans="1:7" x14ac:dyDescent="0.15">
      <c r="A19" s="1" t="s">
        <v>130</v>
      </c>
      <c r="B19" s="1" t="s">
        <v>96</v>
      </c>
      <c r="C19" s="1">
        <v>754</v>
      </c>
      <c r="D19" s="1">
        <v>801</v>
      </c>
      <c r="E19" s="1">
        <v>749</v>
      </c>
      <c r="F19" s="1">
        <v>93.5</v>
      </c>
      <c r="G19" s="1">
        <v>6.5</v>
      </c>
    </row>
    <row r="20" spans="1:7" x14ac:dyDescent="0.15">
      <c r="A20" s="1" t="s">
        <v>131</v>
      </c>
      <c r="B20" s="1" t="s">
        <v>97</v>
      </c>
      <c r="C20" s="1">
        <v>4012</v>
      </c>
      <c r="D20" s="1">
        <v>4458</v>
      </c>
      <c r="E20" s="1">
        <v>3818</v>
      </c>
      <c r="F20" s="1">
        <v>85.6</v>
      </c>
      <c r="G20" s="1">
        <v>14.4</v>
      </c>
    </row>
    <row r="21" spans="1:7" ht="27" x14ac:dyDescent="0.15">
      <c r="A21" s="1" t="s">
        <v>132</v>
      </c>
      <c r="B21" s="1" t="s">
        <v>98</v>
      </c>
      <c r="C21" s="1">
        <v>228</v>
      </c>
      <c r="D21" s="1">
        <v>231</v>
      </c>
      <c r="E21" s="1">
        <v>215</v>
      </c>
      <c r="F21" s="1">
        <v>93.1</v>
      </c>
      <c r="G21" s="1">
        <v>6.9</v>
      </c>
    </row>
    <row r="22" spans="1:7" x14ac:dyDescent="0.15">
      <c r="A22" s="1" t="s">
        <v>133</v>
      </c>
      <c r="B22" s="1" t="s">
        <v>99</v>
      </c>
      <c r="C22" s="1">
        <v>51</v>
      </c>
      <c r="D22" s="1">
        <v>52</v>
      </c>
      <c r="E22" s="1">
        <v>51</v>
      </c>
      <c r="F22" s="1">
        <v>98.1</v>
      </c>
      <c r="G22" s="1">
        <v>1.9</v>
      </c>
    </row>
    <row r="23" spans="1:7" x14ac:dyDescent="0.15">
      <c r="A23" s="1" t="s">
        <v>134</v>
      </c>
      <c r="B23" s="1" t="s">
        <v>100</v>
      </c>
      <c r="C23" s="1">
        <v>463</v>
      </c>
      <c r="D23" s="1">
        <v>503</v>
      </c>
      <c r="E23" s="1">
        <v>459</v>
      </c>
      <c r="F23" s="1">
        <v>91.3</v>
      </c>
      <c r="G23" s="1">
        <v>8.6999999999999993</v>
      </c>
    </row>
    <row r="24" spans="1:7" x14ac:dyDescent="0.15">
      <c r="A24" s="1" t="s">
        <v>135</v>
      </c>
      <c r="B24" s="1" t="s">
        <v>101</v>
      </c>
      <c r="C24" s="1">
        <v>994</v>
      </c>
      <c r="D24" s="1">
        <v>1143</v>
      </c>
      <c r="E24" s="1">
        <v>1078</v>
      </c>
      <c r="F24" s="1">
        <v>94.3</v>
      </c>
      <c r="G24" s="1">
        <v>5.7</v>
      </c>
    </row>
    <row r="25" spans="1:7" x14ac:dyDescent="0.15">
      <c r="A25" s="1" t="s">
        <v>136</v>
      </c>
      <c r="B25" s="1" t="s">
        <v>102</v>
      </c>
      <c r="C25" s="1">
        <v>209</v>
      </c>
      <c r="D25" s="1">
        <v>237</v>
      </c>
      <c r="E25" s="1">
        <v>220</v>
      </c>
      <c r="F25" s="1">
        <v>92.8</v>
      </c>
      <c r="G25" s="1">
        <v>7.2</v>
      </c>
    </row>
    <row r="26" spans="1:7" x14ac:dyDescent="0.15">
      <c r="A26" s="1" t="s">
        <v>137</v>
      </c>
      <c r="B26" s="1" t="s">
        <v>103</v>
      </c>
      <c r="C26" s="1">
        <v>319</v>
      </c>
      <c r="D26" s="1">
        <v>329</v>
      </c>
      <c r="E26" s="1">
        <v>305</v>
      </c>
      <c r="F26" s="1">
        <v>92.7</v>
      </c>
      <c r="G26" s="1">
        <v>7.3</v>
      </c>
    </row>
    <row r="27" spans="1:7" ht="27" x14ac:dyDescent="0.15">
      <c r="A27" s="1" t="s">
        <v>138</v>
      </c>
      <c r="B27" s="1" t="s">
        <v>104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15">
      <c r="A28" s="1" t="s">
        <v>139</v>
      </c>
      <c r="B28" s="1" t="s">
        <v>105</v>
      </c>
      <c r="C28" s="1">
        <v>278</v>
      </c>
      <c r="D28" s="1">
        <v>290</v>
      </c>
      <c r="E28" s="1">
        <v>274</v>
      </c>
      <c r="F28" s="1">
        <v>94.5</v>
      </c>
      <c r="G28" s="1">
        <v>5.5</v>
      </c>
    </row>
    <row r="29" spans="1:7" x14ac:dyDescent="0.15">
      <c r="A29" s="1" t="s">
        <v>140</v>
      </c>
      <c r="B29" s="1" t="s">
        <v>106</v>
      </c>
      <c r="C29" s="1">
        <v>270</v>
      </c>
      <c r="D29" s="1">
        <v>288</v>
      </c>
      <c r="E29" s="1">
        <v>261</v>
      </c>
      <c r="F29" s="1">
        <v>90.6</v>
      </c>
      <c r="G29" s="1">
        <v>9.4</v>
      </c>
    </row>
    <row r="30" spans="1:7" x14ac:dyDescent="0.15">
      <c r="A30" s="1" t="s">
        <v>141</v>
      </c>
      <c r="B30" s="1" t="s">
        <v>107</v>
      </c>
      <c r="C30" s="1">
        <v>27</v>
      </c>
      <c r="D30" s="1">
        <v>34</v>
      </c>
      <c r="E30" s="1">
        <v>31</v>
      </c>
      <c r="F30" s="1">
        <v>91.2</v>
      </c>
      <c r="G30" s="1">
        <v>8.8000000000000007</v>
      </c>
    </row>
    <row r="31" spans="1:7" ht="27" x14ac:dyDescent="0.15">
      <c r="A31" s="1" t="s">
        <v>142</v>
      </c>
      <c r="B31" s="1" t="s">
        <v>108</v>
      </c>
      <c r="C31" s="1">
        <v>129</v>
      </c>
      <c r="D31" s="1">
        <v>129</v>
      </c>
      <c r="E31" s="1">
        <v>124</v>
      </c>
      <c r="F31" s="1">
        <v>96.1</v>
      </c>
      <c r="G31" s="1">
        <v>3.9</v>
      </c>
    </row>
    <row r="32" spans="1:7" ht="27" x14ac:dyDescent="0.15">
      <c r="A32" s="1" t="s">
        <v>143</v>
      </c>
      <c r="B32" s="1" t="s">
        <v>68</v>
      </c>
      <c r="C32" s="1">
        <v>273</v>
      </c>
      <c r="D32" s="1">
        <v>281</v>
      </c>
      <c r="E32" s="1">
        <v>250</v>
      </c>
      <c r="F32" s="1">
        <v>89</v>
      </c>
      <c r="G32" s="1">
        <v>11</v>
      </c>
    </row>
    <row r="33" spans="1:7" x14ac:dyDescent="0.15">
      <c r="A33" s="1" t="s">
        <v>112</v>
      </c>
      <c r="C33" s="1">
        <v>22989</v>
      </c>
      <c r="D33" s="1">
        <v>25345</v>
      </c>
      <c r="E33" s="1">
        <v>23082</v>
      </c>
      <c r="F33" s="1">
        <v>91.1</v>
      </c>
      <c r="G33" s="1">
        <v>8.9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080F-4193-4A69-84AF-41E2563DDB8F}">
  <dimension ref="A1:G32"/>
  <sheetViews>
    <sheetView topLeftCell="A4" workbookViewId="0">
      <selection activeCell="K16" sqref="K16"/>
    </sheetView>
  </sheetViews>
  <sheetFormatPr defaultColWidth="8.75" defaultRowHeight="13.5" x14ac:dyDescent="0.15"/>
  <cols>
    <col min="1" max="16384" width="8.75" style="1"/>
  </cols>
  <sheetData>
    <row r="1" spans="1:7" ht="40.5" x14ac:dyDescent="0.15">
      <c r="A1" s="1" t="s">
        <v>144</v>
      </c>
      <c r="B1" s="1" t="s">
        <v>75</v>
      </c>
      <c r="C1" s="1" t="s">
        <v>76</v>
      </c>
      <c r="D1" s="1" t="s">
        <v>2</v>
      </c>
      <c r="E1" s="1" t="s">
        <v>109</v>
      </c>
      <c r="F1" s="1" t="s">
        <v>110</v>
      </c>
      <c r="G1" s="1" t="s">
        <v>111</v>
      </c>
    </row>
    <row r="2" spans="1:7" x14ac:dyDescent="0.15">
      <c r="A2" s="1">
        <v>1</v>
      </c>
      <c r="B2" s="1" t="s">
        <v>80</v>
      </c>
      <c r="C2" s="1">
        <v>691</v>
      </c>
      <c r="D2" s="1">
        <v>820</v>
      </c>
      <c r="E2" s="1">
        <v>755</v>
      </c>
      <c r="F2" s="1">
        <v>92.1</v>
      </c>
      <c r="G2" s="1">
        <v>7.9</v>
      </c>
    </row>
    <row r="3" spans="1:7" x14ac:dyDescent="0.15">
      <c r="A3" s="1">
        <v>2</v>
      </c>
      <c r="B3" s="1" t="s">
        <v>81</v>
      </c>
      <c r="C3" s="1">
        <v>514</v>
      </c>
      <c r="D3" s="1">
        <v>593</v>
      </c>
      <c r="E3" s="1">
        <v>566</v>
      </c>
      <c r="F3" s="1">
        <v>95.4</v>
      </c>
      <c r="G3" s="1">
        <v>4.5999999999999996</v>
      </c>
    </row>
    <row r="4" spans="1:7" x14ac:dyDescent="0.15">
      <c r="A4" s="1">
        <v>3</v>
      </c>
      <c r="B4" s="1" t="s">
        <v>82</v>
      </c>
      <c r="C4" s="1">
        <v>1228</v>
      </c>
      <c r="D4" s="1">
        <v>1306</v>
      </c>
      <c r="E4" s="1">
        <v>1202</v>
      </c>
      <c r="F4" s="1">
        <v>92</v>
      </c>
      <c r="G4" s="1">
        <v>8</v>
      </c>
    </row>
    <row r="5" spans="1:7" x14ac:dyDescent="0.15">
      <c r="A5" s="1">
        <v>4</v>
      </c>
      <c r="B5" s="1" t="s">
        <v>70</v>
      </c>
      <c r="C5" s="1">
        <v>192</v>
      </c>
      <c r="D5" s="1">
        <v>194</v>
      </c>
      <c r="E5" s="1">
        <v>189</v>
      </c>
      <c r="F5" s="1">
        <v>97.4</v>
      </c>
      <c r="G5" s="1">
        <v>2.6</v>
      </c>
    </row>
    <row r="6" spans="1:7" ht="27" x14ac:dyDescent="0.15">
      <c r="A6" s="1">
        <v>5</v>
      </c>
      <c r="B6" s="1" t="s">
        <v>83</v>
      </c>
      <c r="C6" s="1">
        <v>174</v>
      </c>
      <c r="D6" s="1">
        <v>181</v>
      </c>
      <c r="E6" s="1">
        <v>157</v>
      </c>
      <c r="F6" s="1">
        <v>86.7</v>
      </c>
      <c r="G6" s="1">
        <v>13.3</v>
      </c>
    </row>
    <row r="7" spans="1:7" x14ac:dyDescent="0.15">
      <c r="A7" s="1">
        <v>6</v>
      </c>
      <c r="B7" s="1" t="s">
        <v>84</v>
      </c>
      <c r="C7" s="1">
        <v>808</v>
      </c>
      <c r="D7" s="1">
        <v>847</v>
      </c>
      <c r="E7" s="1">
        <v>811</v>
      </c>
      <c r="F7" s="1">
        <v>95.7</v>
      </c>
      <c r="G7" s="1">
        <v>4.3</v>
      </c>
    </row>
    <row r="8" spans="1:7" x14ac:dyDescent="0.15">
      <c r="A8" s="1">
        <v>7</v>
      </c>
      <c r="B8" s="1" t="s">
        <v>85</v>
      </c>
      <c r="C8" s="1">
        <v>222</v>
      </c>
      <c r="D8" s="1">
        <v>276</v>
      </c>
      <c r="E8" s="1">
        <v>259</v>
      </c>
      <c r="F8" s="1">
        <v>93.8</v>
      </c>
      <c r="G8" s="1">
        <v>6.2</v>
      </c>
    </row>
    <row r="9" spans="1:7" x14ac:dyDescent="0.15">
      <c r="A9" s="1">
        <v>8</v>
      </c>
      <c r="B9" s="1" t="s">
        <v>86</v>
      </c>
      <c r="C9" s="1">
        <v>211</v>
      </c>
      <c r="D9" s="1">
        <v>293</v>
      </c>
      <c r="E9" s="1">
        <v>285</v>
      </c>
      <c r="F9" s="1">
        <v>97.3</v>
      </c>
      <c r="G9" s="1">
        <v>2.7</v>
      </c>
    </row>
    <row r="10" spans="1:7" x14ac:dyDescent="0.15">
      <c r="A10" s="1">
        <v>9</v>
      </c>
      <c r="B10" s="1" t="s">
        <v>87</v>
      </c>
      <c r="C10" s="1">
        <v>871</v>
      </c>
      <c r="D10" s="1">
        <v>974</v>
      </c>
      <c r="E10" s="1">
        <v>907</v>
      </c>
      <c r="F10" s="1">
        <v>93.1</v>
      </c>
      <c r="G10" s="1">
        <v>6.9</v>
      </c>
    </row>
    <row r="11" spans="1:7" x14ac:dyDescent="0.15">
      <c r="A11" s="1">
        <v>10</v>
      </c>
      <c r="B11" s="1" t="s">
        <v>88</v>
      </c>
      <c r="C11" s="1">
        <v>2336</v>
      </c>
      <c r="D11" s="1">
        <v>2581</v>
      </c>
      <c r="E11" s="1">
        <v>2413</v>
      </c>
      <c r="F11" s="1">
        <v>93.5</v>
      </c>
      <c r="G11" s="1">
        <v>6.5</v>
      </c>
    </row>
    <row r="12" spans="1:7" x14ac:dyDescent="0.15">
      <c r="A12" s="1">
        <v>11</v>
      </c>
      <c r="B12" s="1" t="s">
        <v>89</v>
      </c>
      <c r="C12" s="1">
        <v>2008</v>
      </c>
      <c r="D12" s="1">
        <v>2155</v>
      </c>
      <c r="E12" s="1">
        <v>1963</v>
      </c>
      <c r="F12" s="1">
        <v>91.1</v>
      </c>
      <c r="G12" s="1">
        <v>8.9</v>
      </c>
    </row>
    <row r="13" spans="1:7" x14ac:dyDescent="0.15">
      <c r="A13" s="1">
        <v>12</v>
      </c>
      <c r="B13" s="1" t="s">
        <v>90</v>
      </c>
      <c r="C13" s="1">
        <v>901</v>
      </c>
      <c r="D13" s="1">
        <v>991</v>
      </c>
      <c r="E13" s="1">
        <v>923</v>
      </c>
      <c r="F13" s="1">
        <v>93.1</v>
      </c>
      <c r="G13" s="1">
        <v>6.9</v>
      </c>
    </row>
    <row r="14" spans="1:7" x14ac:dyDescent="0.15">
      <c r="A14" s="1">
        <v>13</v>
      </c>
      <c r="B14" s="1" t="s">
        <v>91</v>
      </c>
      <c r="C14" s="1">
        <v>1031</v>
      </c>
      <c r="D14" s="1">
        <v>1152</v>
      </c>
      <c r="E14" s="1">
        <v>1073</v>
      </c>
      <c r="F14" s="1">
        <v>93.1</v>
      </c>
      <c r="G14" s="1">
        <v>6.9</v>
      </c>
    </row>
    <row r="15" spans="1:7" x14ac:dyDescent="0.15">
      <c r="A15" s="1">
        <v>14</v>
      </c>
      <c r="B15" s="1" t="s">
        <v>92</v>
      </c>
      <c r="C15" s="1">
        <v>476</v>
      </c>
      <c r="D15" s="1">
        <v>490</v>
      </c>
      <c r="E15" s="1">
        <v>451</v>
      </c>
      <c r="F15" s="1">
        <v>92</v>
      </c>
      <c r="G15" s="1">
        <v>8</v>
      </c>
    </row>
    <row r="16" spans="1:7" x14ac:dyDescent="0.15">
      <c r="A16" s="1">
        <v>15</v>
      </c>
      <c r="B16" s="1" t="s">
        <v>93</v>
      </c>
      <c r="C16" s="1">
        <v>1673</v>
      </c>
      <c r="D16" s="1">
        <v>1751</v>
      </c>
      <c r="E16" s="1">
        <v>1631</v>
      </c>
      <c r="F16" s="1">
        <v>93.1</v>
      </c>
      <c r="G16" s="1">
        <v>6.9</v>
      </c>
    </row>
    <row r="17" spans="1:7" x14ac:dyDescent="0.15">
      <c r="A17" s="1">
        <v>16</v>
      </c>
      <c r="B17" s="1" t="s">
        <v>94</v>
      </c>
      <c r="C17" s="1">
        <v>941</v>
      </c>
      <c r="D17" s="1">
        <v>1076</v>
      </c>
      <c r="E17" s="1">
        <v>1004</v>
      </c>
      <c r="F17" s="1">
        <v>93.3</v>
      </c>
      <c r="G17" s="1">
        <v>6.7</v>
      </c>
    </row>
    <row r="18" spans="1:7" x14ac:dyDescent="0.15">
      <c r="A18" s="1">
        <v>17</v>
      </c>
      <c r="B18" s="1" t="s">
        <v>95</v>
      </c>
      <c r="C18" s="1">
        <v>687</v>
      </c>
      <c r="D18" s="1">
        <v>769</v>
      </c>
      <c r="E18" s="1">
        <v>710</v>
      </c>
      <c r="F18" s="1">
        <v>92.3</v>
      </c>
      <c r="G18" s="1">
        <v>7.7</v>
      </c>
    </row>
    <row r="19" spans="1:7" x14ac:dyDescent="0.15">
      <c r="A19" s="1">
        <v>18</v>
      </c>
      <c r="B19" s="1" t="s">
        <v>96</v>
      </c>
      <c r="C19" s="1">
        <v>626</v>
      </c>
      <c r="D19" s="1">
        <v>726</v>
      </c>
      <c r="E19" s="1">
        <v>670</v>
      </c>
      <c r="F19" s="1">
        <v>92.3</v>
      </c>
      <c r="G19" s="1">
        <v>7.7</v>
      </c>
    </row>
    <row r="20" spans="1:7" x14ac:dyDescent="0.15">
      <c r="A20" s="1">
        <v>19</v>
      </c>
      <c r="B20" s="1" t="s">
        <v>97</v>
      </c>
      <c r="C20" s="1">
        <v>4819</v>
      </c>
      <c r="D20" s="1">
        <v>5176</v>
      </c>
      <c r="E20" s="1">
        <v>4691</v>
      </c>
      <c r="F20" s="1">
        <v>90.6</v>
      </c>
      <c r="G20" s="1">
        <v>9.4</v>
      </c>
    </row>
    <row r="21" spans="1:7" ht="27" x14ac:dyDescent="0.15">
      <c r="A21" s="1">
        <v>20</v>
      </c>
      <c r="B21" s="1" t="s">
        <v>98</v>
      </c>
      <c r="C21" s="1">
        <v>276</v>
      </c>
      <c r="D21" s="1">
        <v>327</v>
      </c>
      <c r="E21" s="1">
        <v>308</v>
      </c>
      <c r="F21" s="1">
        <v>94.2</v>
      </c>
      <c r="G21" s="1">
        <v>5.8</v>
      </c>
    </row>
    <row r="22" spans="1:7" x14ac:dyDescent="0.15">
      <c r="A22" s="1">
        <v>21</v>
      </c>
      <c r="B22" s="1" t="s">
        <v>99</v>
      </c>
      <c r="C22" s="1">
        <v>73</v>
      </c>
      <c r="D22" s="1">
        <v>88</v>
      </c>
      <c r="E22" s="1">
        <v>84</v>
      </c>
      <c r="F22" s="1">
        <v>95.5</v>
      </c>
      <c r="G22" s="1">
        <v>4.5</v>
      </c>
    </row>
    <row r="23" spans="1:7" x14ac:dyDescent="0.15">
      <c r="A23" s="1">
        <v>22</v>
      </c>
      <c r="B23" s="1" t="s">
        <v>100</v>
      </c>
      <c r="C23" s="1">
        <v>355</v>
      </c>
      <c r="D23" s="1">
        <v>366</v>
      </c>
      <c r="E23" s="1">
        <v>325</v>
      </c>
      <c r="F23" s="1">
        <v>88.8</v>
      </c>
      <c r="G23" s="1">
        <v>11.2</v>
      </c>
    </row>
    <row r="24" spans="1:7" x14ac:dyDescent="0.15">
      <c r="A24" s="1">
        <v>23</v>
      </c>
      <c r="B24" s="1" t="s">
        <v>101</v>
      </c>
      <c r="C24" s="1">
        <v>799</v>
      </c>
      <c r="D24" s="1">
        <v>896</v>
      </c>
      <c r="E24" s="1">
        <v>825</v>
      </c>
      <c r="F24" s="1">
        <v>92.1</v>
      </c>
      <c r="G24" s="1">
        <v>7.9</v>
      </c>
    </row>
    <row r="25" spans="1:7" x14ac:dyDescent="0.15">
      <c r="A25" s="1">
        <v>24</v>
      </c>
      <c r="B25" s="1" t="s">
        <v>102</v>
      </c>
      <c r="C25" s="1">
        <v>218</v>
      </c>
      <c r="D25" s="1">
        <v>299</v>
      </c>
      <c r="E25" s="1">
        <v>276</v>
      </c>
      <c r="F25" s="1">
        <v>92.3</v>
      </c>
      <c r="G25" s="1">
        <v>7.7</v>
      </c>
    </row>
    <row r="26" spans="1:7" x14ac:dyDescent="0.15">
      <c r="A26" s="1">
        <v>25</v>
      </c>
      <c r="B26" s="1" t="s">
        <v>103</v>
      </c>
      <c r="C26" s="1">
        <v>343</v>
      </c>
      <c r="D26" s="1">
        <v>364</v>
      </c>
      <c r="E26" s="1">
        <v>335</v>
      </c>
      <c r="F26" s="1">
        <v>92</v>
      </c>
      <c r="G26" s="1">
        <v>8</v>
      </c>
    </row>
    <row r="27" spans="1:7" ht="27" x14ac:dyDescent="0.15">
      <c r="A27" s="1">
        <v>26</v>
      </c>
      <c r="B27" s="1" t="s">
        <v>104</v>
      </c>
      <c r="C27" s="1">
        <v>3</v>
      </c>
      <c r="D27" s="1">
        <v>3</v>
      </c>
      <c r="E27" s="1">
        <v>3</v>
      </c>
      <c r="F27" s="1">
        <v>100</v>
      </c>
      <c r="G27" s="1">
        <v>0</v>
      </c>
    </row>
    <row r="28" spans="1:7" x14ac:dyDescent="0.15">
      <c r="A28" s="1">
        <v>27</v>
      </c>
      <c r="B28" s="1" t="s">
        <v>105</v>
      </c>
      <c r="C28" s="1">
        <v>265</v>
      </c>
      <c r="D28" s="1">
        <v>284</v>
      </c>
      <c r="E28" s="1">
        <v>266</v>
      </c>
      <c r="F28" s="1">
        <v>93.7</v>
      </c>
      <c r="G28" s="1">
        <v>6.3</v>
      </c>
    </row>
    <row r="29" spans="1:7" x14ac:dyDescent="0.15">
      <c r="A29" s="1">
        <v>28</v>
      </c>
      <c r="B29" s="1" t="s">
        <v>106</v>
      </c>
      <c r="C29" s="1">
        <v>262</v>
      </c>
      <c r="D29" s="1">
        <v>303</v>
      </c>
      <c r="E29" s="1">
        <v>272</v>
      </c>
      <c r="F29" s="1">
        <v>89.8</v>
      </c>
      <c r="G29" s="1">
        <v>10.199999999999999</v>
      </c>
    </row>
    <row r="30" spans="1:7" x14ac:dyDescent="0.15">
      <c r="A30" s="1">
        <v>29</v>
      </c>
      <c r="B30" s="1" t="s">
        <v>107</v>
      </c>
      <c r="C30" s="1">
        <v>23</v>
      </c>
      <c r="D30" s="1">
        <v>28</v>
      </c>
      <c r="E30" s="1">
        <v>27</v>
      </c>
      <c r="F30" s="1">
        <v>96.4</v>
      </c>
      <c r="G30" s="1">
        <v>3.6</v>
      </c>
    </row>
    <row r="31" spans="1:7" ht="27" x14ac:dyDescent="0.15">
      <c r="A31" s="1">
        <v>30</v>
      </c>
      <c r="B31" s="1" t="s">
        <v>108</v>
      </c>
      <c r="C31" s="1">
        <v>58</v>
      </c>
      <c r="D31" s="1">
        <v>58</v>
      </c>
      <c r="E31" s="1">
        <v>52</v>
      </c>
      <c r="F31" s="1">
        <v>89.7</v>
      </c>
      <c r="G31" s="1">
        <v>10.3</v>
      </c>
    </row>
    <row r="32" spans="1:7" ht="27" x14ac:dyDescent="0.15">
      <c r="A32" s="1">
        <v>31</v>
      </c>
      <c r="B32" s="1" t="s">
        <v>68</v>
      </c>
      <c r="C32" s="1">
        <v>291</v>
      </c>
      <c r="D32" s="1">
        <v>305</v>
      </c>
      <c r="E32" s="1">
        <v>254</v>
      </c>
      <c r="F32" s="1">
        <v>83.3</v>
      </c>
      <c r="G32" s="1">
        <v>16.7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4-抽查不同生产规模企业数量占比</vt:lpstr>
      <vt:lpstr>4-大中小型企业产品抽样合格率</vt:lpstr>
      <vt:lpstr>4-1投诉问题类别数量分布（件）</vt:lpstr>
      <vt:lpstr>4-2投诉商品类别数量分布（件）</vt:lpstr>
      <vt:lpstr>2018国家监督抽查各省市数据</vt:lpstr>
      <vt:lpstr>2017国家监督抽查各省市数据</vt:lpstr>
      <vt:lpstr>2016国家监督抽查各省市数据</vt:lpstr>
      <vt:lpstr>2015国家监督抽查各省市数据</vt:lpstr>
      <vt:lpstr>2014国家监督抽查各省市数据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2020-12-22T08:58:33Z</dcterms:modified>
</cp:coreProperties>
</file>