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ich_shch\YandexDisk\Study\Статанализ\"/>
    </mc:Choice>
  </mc:AlternateContent>
  <xr:revisionPtr revIDLastSave="0" documentId="13_ncr:1_{AE561E82-20D8-4985-A7BB-8B34AEA8C214}" xr6:coauthVersionLast="47" xr6:coauthVersionMax="47" xr10:uidLastSave="{00000000-0000-0000-0000-000000000000}"/>
  <bookViews>
    <workbookView xWindow="-120" yWindow="-120" windowWidth="38640" windowHeight="21120" firstSheet="4" activeTab="5" xr2:uid="{00000000-000D-0000-FFFF-FFFF00000000}"/>
  </bookViews>
  <sheets>
    <sheet name="Данные" sheetId="1" r:id="rId1"/>
    <sheet name="Характеристики распределения" sheetId="2" r:id="rId2"/>
    <sheet name="3σ" sheetId="4" r:id="rId3"/>
    <sheet name="Кореляция до удаления выбросов" sheetId="5" r:id="rId4"/>
    <sheet name="Кореляция после удаления" sheetId="6" r:id="rId5"/>
    <sheet name="Матрецы кореляци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7" l="1"/>
  <c r="B37" i="7"/>
  <c r="B36" i="7"/>
  <c r="B35" i="7"/>
  <c r="B34" i="7"/>
  <c r="B33" i="7"/>
  <c r="B32" i="7"/>
  <c r="G29" i="7"/>
  <c r="F29" i="7"/>
  <c r="F28" i="7"/>
  <c r="E29" i="7"/>
  <c r="E28" i="7"/>
  <c r="E27" i="7"/>
  <c r="D29" i="7"/>
  <c r="D28" i="7"/>
  <c r="D27" i="7"/>
  <c r="D26" i="7"/>
  <c r="C29" i="7"/>
  <c r="C28" i="7"/>
  <c r="C27" i="7"/>
  <c r="C26" i="7"/>
  <c r="C25" i="7"/>
  <c r="B29" i="7"/>
  <c r="B28" i="7"/>
  <c r="B27" i="7"/>
  <c r="B26" i="7"/>
  <c r="B25" i="7"/>
  <c r="B24" i="7"/>
  <c r="H19" i="7"/>
  <c r="H18" i="7"/>
  <c r="G19" i="7" s="1"/>
  <c r="G18" i="7"/>
  <c r="H17" i="7"/>
  <c r="F19" i="7" s="1"/>
  <c r="G17" i="7"/>
  <c r="F18" i="7" s="1"/>
  <c r="F17" i="7"/>
  <c r="H16" i="7"/>
  <c r="E19" i="7" s="1"/>
  <c r="G16" i="7"/>
  <c r="E18" i="7" s="1"/>
  <c r="F16" i="7"/>
  <c r="E17" i="7" s="1"/>
  <c r="E16" i="7"/>
  <c r="H15" i="7"/>
  <c r="D19" i="7" s="1"/>
  <c r="G15" i="7"/>
  <c r="D18" i="7" s="1"/>
  <c r="F15" i="7"/>
  <c r="D17" i="7" s="1"/>
  <c r="E15" i="7"/>
  <c r="D16" i="7" s="1"/>
  <c r="D15" i="7"/>
  <c r="H14" i="7"/>
  <c r="C19" i="7" s="1"/>
  <c r="G14" i="7"/>
  <c r="C18" i="7" s="1"/>
  <c r="F14" i="7"/>
  <c r="C17" i="7" s="1"/>
  <c r="E14" i="7"/>
  <c r="C16" i="7" s="1"/>
  <c r="D14" i="7"/>
  <c r="C15" i="7" s="1"/>
  <c r="C14" i="7"/>
  <c r="H13" i="7"/>
  <c r="B19" i="7" s="1"/>
  <c r="G13" i="7"/>
  <c r="B18" i="7" s="1"/>
  <c r="F13" i="7"/>
  <c r="B17" i="7" s="1"/>
  <c r="E13" i="7"/>
  <c r="B16" i="7" s="1"/>
  <c r="D13" i="7"/>
  <c r="B15" i="7" s="1"/>
  <c r="C13" i="7"/>
  <c r="B14" i="7" s="1"/>
  <c r="B13" i="7"/>
  <c r="H9" i="7"/>
  <c r="H8" i="7"/>
  <c r="G9" i="7" s="1"/>
  <c r="G8" i="7"/>
  <c r="H7" i="7"/>
  <c r="F9" i="7" s="1"/>
  <c r="G7" i="7"/>
  <c r="F8" i="7" s="1"/>
  <c r="F7" i="7"/>
  <c r="H6" i="7"/>
  <c r="E9" i="7" s="1"/>
  <c r="G6" i="7"/>
  <c r="E8" i="7" s="1"/>
  <c r="F6" i="7"/>
  <c r="E7" i="7" s="1"/>
  <c r="E6" i="7"/>
  <c r="H5" i="7"/>
  <c r="D9" i="7" s="1"/>
  <c r="G5" i="7"/>
  <c r="D8" i="7" s="1"/>
  <c r="F5" i="7"/>
  <c r="D7" i="7" s="1"/>
  <c r="E5" i="7"/>
  <c r="D6" i="7" s="1"/>
  <c r="D5" i="7"/>
  <c r="H4" i="7"/>
  <c r="C9" i="7" s="1"/>
  <c r="G4" i="7"/>
  <c r="C8" i="7" s="1"/>
  <c r="F4" i="7"/>
  <c r="C7" i="7" s="1"/>
  <c r="E4" i="7"/>
  <c r="C6" i="7" s="1"/>
  <c r="D4" i="7"/>
  <c r="C5" i="7" s="1"/>
  <c r="C4" i="7"/>
  <c r="H3" i="7"/>
  <c r="B9" i="7" s="1"/>
  <c r="G3" i="7"/>
  <c r="B8" i="7" s="1"/>
  <c r="F3" i="7"/>
  <c r="B7" i="7" s="1"/>
  <c r="E3" i="7"/>
  <c r="B6" i="7" s="1"/>
  <c r="D3" i="7"/>
  <c r="B5" i="7" s="1"/>
  <c r="C3" i="7"/>
  <c r="B4" i="7" s="1"/>
  <c r="B3" i="7"/>
  <c r="C9" i="2"/>
  <c r="D9" i="2"/>
  <c r="E9" i="2"/>
  <c r="F9" i="2"/>
  <c r="G9" i="2"/>
  <c r="H9" i="2"/>
  <c r="I9" i="2"/>
  <c r="J9" i="2"/>
  <c r="B9" i="2"/>
  <c r="C2" i="2"/>
  <c r="D2" i="2"/>
  <c r="E2" i="2"/>
  <c r="F2" i="2"/>
  <c r="G2" i="2"/>
  <c r="H2" i="2"/>
  <c r="I2" i="2"/>
  <c r="J2" i="2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G6" i="2"/>
  <c r="H6" i="2"/>
  <c r="J6" i="2"/>
  <c r="C7" i="2"/>
  <c r="C8" i="2" s="1"/>
  <c r="C6" i="2" s="1"/>
  <c r="D7" i="2"/>
  <c r="D8" i="2" s="1"/>
  <c r="D6" i="2" s="1"/>
  <c r="E7" i="2"/>
  <c r="E8" i="2" s="1"/>
  <c r="E6" i="2" s="1"/>
  <c r="F7" i="2"/>
  <c r="F8" i="2" s="1"/>
  <c r="F6" i="2" s="1"/>
  <c r="G7" i="2"/>
  <c r="H7" i="2"/>
  <c r="I7" i="2"/>
  <c r="I8" i="2" s="1"/>
  <c r="I6" i="2" s="1"/>
  <c r="J7" i="2"/>
  <c r="G8" i="2"/>
  <c r="H8" i="2"/>
  <c r="J8" i="2"/>
  <c r="B6" i="2"/>
  <c r="B8" i="2"/>
  <c r="B7" i="2"/>
  <c r="B5" i="2"/>
  <c r="B4" i="2"/>
  <c r="B3" i="2"/>
  <c r="B2" i="2"/>
</calcChain>
</file>

<file path=xl/sharedStrings.xml><?xml version="1.0" encoding="utf-8"?>
<sst xmlns="http://schemas.openxmlformats.org/spreadsheetml/2006/main" count="446" uniqueCount="113">
  <si>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</si>
  <si>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</si>
  <si>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</si>
  <si>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</si>
  <si>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</si>
  <si>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</si>
  <si>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</si>
  <si>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</si>
  <si>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</si>
  <si>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</si>
  <si>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</si>
  <si>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</si>
  <si>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</si>
  <si>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</si>
  <si>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</si>
  <si>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</si>
  <si>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</si>
  <si>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</si>
  <si>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</si>
  <si>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</si>
  <si>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</si>
  <si>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</si>
  <si>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</si>
  <si>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</si>
  <si>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</si>
  <si>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</si>
  <si>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</si>
  <si>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</si>
  <si>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</si>
  <si>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</si>
  <si>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</si>
  <si>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</si>
  <si>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</si>
  <si>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</si>
  <si>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</si>
  <si>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</si>
  <si>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</si>
  <si>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</si>
  <si>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</si>
  <si>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</si>
  <si>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</si>
  <si>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</si>
  <si>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</si>
  <si>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</si>
  <si>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</si>
  <si>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</si>
  <si>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</si>
  <si>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</si>
  <si>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</si>
  <si>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</si>
  <si>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</si>
  <si>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</si>
  <si>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</si>
  <si>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</si>
  <si>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</si>
  <si>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</si>
  <si>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</si>
  <si>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</si>
  <si>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</si>
  <si>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</si>
  <si>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</si>
  <si>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</si>
  <si>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</si>
  <si>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</si>
  <si>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</si>
  <si>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</si>
  <si>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</si>
  <si>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</si>
  <si>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</si>
  <si>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</si>
  <si>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</si>
  <si>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</si>
  <si>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</si>
  <si>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</si>
  <si>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</si>
  <si>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</si>
  <si>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</si>
  <si>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</si>
  <si>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</si>
  <si>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</si>
  <si>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</si>
  <si>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</si>
  <si>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Яйца</t>
  </si>
  <si>
    <t>Сахар</t>
  </si>
  <si>
    <t>Мясо</t>
  </si>
  <si>
    <t>Картофель</t>
  </si>
  <si>
    <t>Хлеб</t>
  </si>
  <si>
    <t>Молоко</t>
  </si>
  <si>
    <t>Овощи</t>
  </si>
  <si>
    <t>Масло</t>
  </si>
  <si>
    <t>Фрукты</t>
  </si>
  <si>
    <t>R</t>
  </si>
  <si>
    <t>Me</t>
  </si>
  <si>
    <t>Mo</t>
  </si>
  <si>
    <t>Xср</t>
  </si>
  <si>
    <t>СV</t>
  </si>
  <si>
    <t>S^2</t>
  </si>
  <si>
    <t>S</t>
  </si>
  <si>
    <t>IQR</t>
  </si>
  <si>
    <t>Регион</t>
  </si>
  <si>
    <t>Процентили</t>
  </si>
  <si>
    <t>Показатель</t>
  </si>
  <si>
    <t>До удаления</t>
  </si>
  <si>
    <t>После удаления</t>
  </si>
  <si>
    <t>M11=</t>
  </si>
  <si>
    <t>M22=</t>
  </si>
  <si>
    <t>M33=</t>
  </si>
  <si>
    <t>M44=</t>
  </si>
  <si>
    <t>Частные коэфиценты</t>
  </si>
  <si>
    <t>Множественные коэфиценты</t>
  </si>
  <si>
    <t>M55=</t>
  </si>
  <si>
    <t>M66=</t>
  </si>
  <si>
    <t>M77=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</si>
</sst>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indexed="8"/>
      <name val="Arial"/>
      <family val="2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/>
    <xf numFmtId="0" fontId="2" fillId="0" borderId="0"/>
    <xf numFmtId="0" fontId="6" fillId="0" borderId="0"/>
    <xf numFmtId="0" fontId="3" fillId="0" borderId="0"/>
    <xf numFmtId="0" fontId="7" fillId="0" borderId="0"/>
    <xf numFmtId="0" fontId="3" fillId="0" borderId="0"/>
    <xf numFmtId="0" fontId="8" fillId="2" borderId="0" applyNumberFormat="0" applyBorder="0" applyAlignment="0" applyProtection="0"/>
    <xf numFmtId="167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</cellStyleXfs>
  <cellXfs count="21">
    <xf numFmtId="0" fontId="0" fillId="0" borderId="0" xfId="0"/>
    <xf numFmtId="0" fontId="1" fillId="0" borderId="0" xfId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right" vertical="center"/>
    </xf>
    <xf numFmtId="1" fontId="4" fillId="0" borderId="0" xfId="1" applyNumberFormat="1" applyFont="1" applyAlignment="1">
      <alignment horizontal="right"/>
    </xf>
    <xf numFmtId="1" fontId="4" fillId="0" borderId="0" xfId="4" applyNumberFormat="1" applyFont="1" applyAlignment="1">
      <alignment horizontal="right"/>
    </xf>
    <xf numFmtId="1" fontId="4" fillId="0" borderId="0" xfId="7" applyNumberFormat="1" applyFont="1" applyFill="1" applyBorder="1" applyAlignment="1" applyProtection="1">
      <alignment horizontal="right"/>
    </xf>
    <xf numFmtId="1" fontId="4" fillId="0" borderId="0" xfId="6" applyNumberFormat="1" applyFont="1" applyAlignment="1">
      <alignment horizontal="right"/>
    </xf>
    <xf numFmtId="1" fontId="5" fillId="0" borderId="0" xfId="1" applyNumberFormat="1" applyFont="1" applyAlignment="1">
      <alignment horizontal="right"/>
    </xf>
    <xf numFmtId="1" fontId="9" fillId="0" borderId="0" xfId="1" applyNumberFormat="1" applyFont="1" applyAlignment="1">
      <alignment horizontal="right" wrapText="1"/>
    </xf>
    <xf numFmtId="1" fontId="4" fillId="0" borderId="0" xfId="1" applyNumberFormat="1" applyFont="1" applyAlignment="1">
      <alignment horizontal="right" wrapText="1"/>
    </xf>
    <xf numFmtId="1" fontId="4" fillId="0" borderId="0" xfId="1" applyNumberFormat="1" applyFont="1"/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1" fontId="5" fillId="0" borderId="0" xfId="1" applyNumberFormat="1" applyFont="1" applyAlignment="1">
      <alignment horizontal="right" wrapText="1"/>
    </xf>
    <xf numFmtId="0" fontId="11" fillId="0" borderId="0" xfId="5" applyFont="1" applyAlignment="1">
      <alignment horizontal="right"/>
    </xf>
    <xf numFmtId="168" fontId="4" fillId="0" borderId="0" xfId="1" applyNumberFormat="1" applyFont="1"/>
    <xf numFmtId="168" fontId="9" fillId="0" borderId="0" xfId="1" applyNumberFormat="1" applyFont="1" applyAlignment="1">
      <alignment horizontal="right"/>
    </xf>
    <xf numFmtId="0" fontId="11" fillId="0" borderId="0" xfId="1" applyFont="1" applyAlignment="1">
      <alignment horizontal="right"/>
    </xf>
    <xf numFmtId="0" fontId="7" fillId="0" borderId="0" xfId="31"/>
    <xf numFmtId="0" fontId="0" fillId="3" borderId="0" xfId="0" applyFill="1"/>
  </cellXfs>
  <cellStyles count="32">
    <cellStyle name="Comma" xfId="8" xr:uid="{91AAE9C9-43A9-4F17-B628-F635A0F148AA}"/>
    <cellStyle name="Comma [0]" xfId="9" xr:uid="{69FF82E4-BC93-454B-BDCF-778C6F88005F}"/>
    <cellStyle name="Currency" xfId="10" xr:uid="{FF85435E-469B-4B31-B75C-D6F302490F7C}"/>
    <cellStyle name="Currency [0]" xfId="11" xr:uid="{9F1E1BF4-3556-4435-8434-4BCA2D2D2AF9}"/>
    <cellStyle name="Excel Built-in Normal" xfId="2" xr:uid="{57FE24DE-0F7F-4DBF-A001-34A2F15AF93B}"/>
    <cellStyle name="Normal" xfId="3" xr:uid="{005AA91F-2BEC-4559-9EBD-8471BD97129D}"/>
    <cellStyle name="Percent" xfId="12" xr:uid="{8550B9DF-1F8C-4662-922A-907D12C39384}"/>
    <cellStyle name="Нейтральный 2" xfId="7" xr:uid="{C1CB0423-B5B2-4296-86FE-B30E39AF9E27}"/>
    <cellStyle name="Обычный" xfId="0" builtinId="0"/>
    <cellStyle name="Обычный 10" xfId="13" xr:uid="{A02CA6B7-5A10-49D6-99B3-B5342840142E}"/>
    <cellStyle name="Обычный 11" xfId="14" xr:uid="{517099BB-7939-4BDC-ABFC-8D8332660105}"/>
    <cellStyle name="Обычный 12" xfId="15" xr:uid="{B476CFAE-2A15-4299-83C3-49352D019FB2}"/>
    <cellStyle name="Обычный 13" xfId="16" xr:uid="{DBAE938A-ACBA-45EA-B382-34F4BA475496}"/>
    <cellStyle name="Обычный 14" xfId="17" xr:uid="{A0B22F87-3113-4358-B805-BA35BB3722A5}"/>
    <cellStyle name="Обычный 15" xfId="18" xr:uid="{8EAE6AEA-B4F3-4424-BB7F-33D255E8BEA7}"/>
    <cellStyle name="Обычный 16" xfId="19" xr:uid="{D453BC79-245D-4845-801D-A2EE48C4C140}"/>
    <cellStyle name="Обычный 17" xfId="20" xr:uid="{E9E32BA6-69BF-4843-ADF5-9B9744FFC166}"/>
    <cellStyle name="Обычный 18" xfId="21" xr:uid="{AFF76086-BC37-4C5D-B968-B0D45A3B1828}"/>
    <cellStyle name="Обычный 19" xfId="22" xr:uid="{2023C16B-C1D1-449D-B583-54A2F4020E46}"/>
    <cellStyle name="Обычный 2" xfId="4" xr:uid="{5B78C8E1-AB3A-4197-B819-3E660BD37BE8}"/>
    <cellStyle name="Обычный 3" xfId="5" xr:uid="{6B2CA7D0-B352-4567-81D3-78E194029242}"/>
    <cellStyle name="Обычный 4" xfId="1" xr:uid="{87D6FF2B-3C35-49B0-854A-A9E9EA36486D}"/>
    <cellStyle name="Обычный 4 2" xfId="23" xr:uid="{3A4EF257-48ED-4A5D-99B7-74F0A36689BB}"/>
    <cellStyle name="Обычный 5" xfId="24" xr:uid="{60C8A963-8188-4237-8BFE-9EB178B8A9FE}"/>
    <cellStyle name="Обычный 6" xfId="25" xr:uid="{C9900D33-543C-4D42-A5E9-5C456A871B16}"/>
    <cellStyle name="Обычный 7" xfId="26" xr:uid="{26E17BFC-D488-44C8-B1E8-99BE522190D0}"/>
    <cellStyle name="Обычный 8" xfId="27" xr:uid="{6CC65573-1DAA-4A7B-A5D2-E2CFD7C8A4CA}"/>
    <cellStyle name="Обычный 9" xfId="28" xr:uid="{A512C162-7CF9-4823-9C20-CBE97C38CDB5}"/>
    <cellStyle name="Обычный_balans" xfId="6" xr:uid="{09363B63-7DCC-4CAD-927C-6936A1849C07}"/>
    <cellStyle name="Обычный_Характеристики распределения" xfId="31" xr:uid="{D20D80DF-9258-46E2-9000-C397581F34FC}"/>
    <cellStyle name="Процентный 2" xfId="29" xr:uid="{21D143B3-A0F6-49E2-9413-2C11C8B1B4F8}"/>
    <cellStyle name="Процентный 3" xfId="30" xr:uid="{50080C65-B85D-44D0-92EB-34799B55ACBD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Яйца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Данные!$A$2:$A$95</c:f>
              <c:strCache>
                <c:ptCount val="82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Вологодская область</c:v>
                </c:pt>
                <c:pt idx="22">
                  <c:v>Калининградская область</c:v>
                </c:pt>
                <c:pt idx="23">
                  <c:v>Ленинградская область</c:v>
                </c:pt>
                <c:pt idx="24">
                  <c:v>Мурманская область</c:v>
                </c:pt>
                <c:pt idx="25">
                  <c:v>Новгородская область</c:v>
                </c:pt>
                <c:pt idx="26">
                  <c:v>Псковская область</c:v>
                </c:pt>
                <c:pt idx="27">
                  <c:v>г.Санкт-Петербург</c:v>
                </c:pt>
                <c:pt idx="28">
                  <c:v>Республика Адыгея</c:v>
                </c:pt>
                <c:pt idx="29">
                  <c:v>Республика Калмыкия</c:v>
                </c:pt>
                <c:pt idx="30">
                  <c:v>Республика Крым</c:v>
                </c:pt>
                <c:pt idx="31">
                  <c:v>Краснодарский край</c:v>
                </c:pt>
                <c:pt idx="32">
                  <c:v>Астраханская область</c:v>
                </c:pt>
                <c:pt idx="33">
                  <c:v>Волгоградская область</c:v>
                </c:pt>
                <c:pt idx="34">
                  <c:v>Ростовская область</c:v>
                </c:pt>
                <c:pt idx="35">
                  <c:v>г.Севастополь</c:v>
                </c:pt>
                <c:pt idx="36">
                  <c:v>Республика Дагестан</c:v>
                </c:pt>
                <c:pt idx="37">
                  <c:v>Республика Ингушетия</c:v>
                </c:pt>
                <c:pt idx="38">
                  <c:v>Кабардино-Балкарская Республика</c:v>
                </c:pt>
                <c:pt idx="39">
                  <c:v>Карачаево-Черкесская Республика</c:v>
                </c:pt>
                <c:pt idx="40">
                  <c:v>Республика Северная Осетия-Алания</c:v>
                </c:pt>
                <c:pt idx="41">
                  <c:v>Чеченская Республика</c:v>
                </c:pt>
                <c:pt idx="42">
                  <c:v>Ставропольский край</c:v>
                </c:pt>
                <c:pt idx="43">
                  <c:v>Республика Башкортостан</c:v>
                </c:pt>
                <c:pt idx="44">
                  <c:v>Республика Марий Эл</c:v>
                </c:pt>
                <c:pt idx="45">
                  <c:v>Республика Мордовия</c:v>
                </c:pt>
                <c:pt idx="46">
                  <c:v>Республика Татарстан</c:v>
                </c:pt>
                <c:pt idx="47">
                  <c:v>Удмуртская Республика</c:v>
                </c:pt>
                <c:pt idx="48">
                  <c:v>Чувашская Республика</c:v>
                </c:pt>
                <c:pt idx="49">
                  <c:v>Пермский край</c:v>
                </c:pt>
                <c:pt idx="50">
                  <c:v>Кировская область</c:v>
                </c:pt>
                <c:pt idx="51">
                  <c:v>Нижегородская область</c:v>
                </c:pt>
                <c:pt idx="52">
                  <c:v>Оренбургская область</c:v>
                </c:pt>
                <c:pt idx="53">
                  <c:v>Пензенская область</c:v>
                </c:pt>
                <c:pt idx="54">
                  <c:v>Самарская область</c:v>
                </c:pt>
                <c:pt idx="55">
                  <c:v>Саратовская область</c:v>
                </c:pt>
                <c:pt idx="56">
                  <c:v>Ульяновская область</c:v>
                </c:pt>
                <c:pt idx="57">
                  <c:v>Курганская область</c:v>
                </c:pt>
                <c:pt idx="58">
                  <c:v>Свердловская область</c:v>
                </c:pt>
                <c:pt idx="59">
                  <c:v>Тюменская область</c:v>
                </c:pt>
                <c:pt idx="60">
                  <c:v>Челябинская область</c:v>
                </c:pt>
                <c:pt idx="61">
                  <c:v>Республика Алтай</c:v>
                </c:pt>
                <c:pt idx="62">
                  <c:v>Республика Тыва</c:v>
                </c:pt>
                <c:pt idx="63">
                  <c:v>Республика Хакасия</c:v>
                </c:pt>
                <c:pt idx="64">
                  <c:v>Алтайский край</c:v>
                </c:pt>
                <c:pt idx="65">
                  <c:v>Красноярский край</c:v>
                </c:pt>
                <c:pt idx="66">
                  <c:v>Иркутская область</c:v>
                </c:pt>
                <c:pt idx="67">
                  <c:v>Кемеровская область</c:v>
                </c:pt>
                <c:pt idx="68">
                  <c:v>Новосибирская область</c:v>
                </c:pt>
                <c:pt idx="69">
                  <c:v>Омская область</c:v>
                </c:pt>
                <c:pt idx="70">
                  <c:v>Томская область</c:v>
                </c:pt>
                <c:pt idx="71">
                  <c:v>Республика Бурятия</c:v>
                </c:pt>
                <c:pt idx="72">
                  <c:v>Республика Саха (Якутия)</c:v>
                </c:pt>
                <c:pt idx="73">
                  <c:v>Забайкальский край</c:v>
                </c:pt>
                <c:pt idx="74">
                  <c:v>Камчатский край</c:v>
                </c:pt>
                <c:pt idx="75">
                  <c:v>Приморский край</c:v>
                </c:pt>
                <c:pt idx="76">
                  <c:v>Хабаровский край</c:v>
                </c:pt>
                <c:pt idx="77">
                  <c:v>Амурская область</c:v>
                </c:pt>
                <c:pt idx="78">
                  <c:v>Магаданская область</c:v>
                </c:pt>
                <c:pt idx="79">
                  <c:v>Сахалинская область</c:v>
                </c:pt>
                <c:pt idx="80">
                  <c:v>Еврейская автономная область</c:v>
                </c:pt>
                <c:pt idx="81">
                  <c:v>Чукотский автономный округ</c:v>
                </c:pt>
              </c:strCache>
            </c:strRef>
          </c:xVal>
          <c:yVal>
            <c:numRef>
              <c:f>Данные!$B$2:$B$95</c:f>
              <c:numCache>
                <c:formatCode>General</c:formatCode>
                <c:ptCount val="94"/>
                <c:pt idx="0">
                  <c:v>326</c:v>
                </c:pt>
                <c:pt idx="1">
                  <c:v>250</c:v>
                </c:pt>
                <c:pt idx="2">
                  <c:v>280</c:v>
                </c:pt>
                <c:pt idx="3">
                  <c:v>349</c:v>
                </c:pt>
                <c:pt idx="4">
                  <c:v>284</c:v>
                </c:pt>
                <c:pt idx="5">
                  <c:v>241</c:v>
                </c:pt>
                <c:pt idx="6">
                  <c:v>349</c:v>
                </c:pt>
                <c:pt idx="7">
                  <c:v>222</c:v>
                </c:pt>
                <c:pt idx="8">
                  <c:v>311</c:v>
                </c:pt>
                <c:pt idx="9">
                  <c:v>379</c:v>
                </c:pt>
                <c:pt idx="10">
                  <c:v>265</c:v>
                </c:pt>
                <c:pt idx="11">
                  <c:v>318</c:v>
                </c:pt>
                <c:pt idx="12">
                  <c:v>244</c:v>
                </c:pt>
                <c:pt idx="13">
                  <c:v>189</c:v>
                </c:pt>
                <c:pt idx="14">
                  <c:v>296</c:v>
                </c:pt>
                <c:pt idx="15">
                  <c:v>355</c:v>
                </c:pt>
                <c:pt idx="16">
                  <c:v>383</c:v>
                </c:pt>
                <c:pt idx="17">
                  <c:v>222</c:v>
                </c:pt>
                <c:pt idx="18">
                  <c:v>239</c:v>
                </c:pt>
                <c:pt idx="19">
                  <c:v>286</c:v>
                </c:pt>
                <c:pt idx="20">
                  <c:v>248</c:v>
                </c:pt>
                <c:pt idx="21">
                  <c:v>304</c:v>
                </c:pt>
                <c:pt idx="22">
                  <c:v>284</c:v>
                </c:pt>
                <c:pt idx="23">
                  <c:v>317</c:v>
                </c:pt>
                <c:pt idx="24">
                  <c:v>204</c:v>
                </c:pt>
                <c:pt idx="25">
                  <c:v>236</c:v>
                </c:pt>
                <c:pt idx="26">
                  <c:v>216</c:v>
                </c:pt>
                <c:pt idx="27">
                  <c:v>347</c:v>
                </c:pt>
                <c:pt idx="28">
                  <c:v>263</c:v>
                </c:pt>
                <c:pt idx="29">
                  <c:v>225</c:v>
                </c:pt>
                <c:pt idx="30">
                  <c:v>237</c:v>
                </c:pt>
                <c:pt idx="31">
                  <c:v>345</c:v>
                </c:pt>
                <c:pt idx="32">
                  <c:v>254</c:v>
                </c:pt>
                <c:pt idx="33">
                  <c:v>321</c:v>
                </c:pt>
                <c:pt idx="34">
                  <c:v>340</c:v>
                </c:pt>
                <c:pt idx="35">
                  <c:v>223</c:v>
                </c:pt>
                <c:pt idx="36">
                  <c:v>177</c:v>
                </c:pt>
                <c:pt idx="37">
                  <c:v>188</c:v>
                </c:pt>
                <c:pt idx="38">
                  <c:v>282</c:v>
                </c:pt>
                <c:pt idx="39">
                  <c:v>225</c:v>
                </c:pt>
                <c:pt idx="40">
                  <c:v>252</c:v>
                </c:pt>
                <c:pt idx="41">
                  <c:v>230</c:v>
                </c:pt>
                <c:pt idx="42">
                  <c:v>296</c:v>
                </c:pt>
                <c:pt idx="43">
                  <c:v>310</c:v>
                </c:pt>
                <c:pt idx="44">
                  <c:v>269</c:v>
                </c:pt>
                <c:pt idx="45">
                  <c:v>281</c:v>
                </c:pt>
                <c:pt idx="46">
                  <c:v>313</c:v>
                </c:pt>
                <c:pt idx="47">
                  <c:v>299</c:v>
                </c:pt>
                <c:pt idx="48">
                  <c:v>255</c:v>
                </c:pt>
                <c:pt idx="49">
                  <c:v>259</c:v>
                </c:pt>
                <c:pt idx="50">
                  <c:v>317</c:v>
                </c:pt>
                <c:pt idx="51">
                  <c:v>285</c:v>
                </c:pt>
                <c:pt idx="52">
                  <c:v>307</c:v>
                </c:pt>
                <c:pt idx="53">
                  <c:v>229</c:v>
                </c:pt>
                <c:pt idx="54">
                  <c:v>292</c:v>
                </c:pt>
                <c:pt idx="55">
                  <c:v>320</c:v>
                </c:pt>
                <c:pt idx="56">
                  <c:v>259</c:v>
                </c:pt>
                <c:pt idx="57">
                  <c:v>267</c:v>
                </c:pt>
                <c:pt idx="58">
                  <c:v>313</c:v>
                </c:pt>
                <c:pt idx="59">
                  <c:v>280</c:v>
                </c:pt>
                <c:pt idx="60">
                  <c:v>279</c:v>
                </c:pt>
                <c:pt idx="61">
                  <c:v>190</c:v>
                </c:pt>
                <c:pt idx="62">
                  <c:v>119</c:v>
                </c:pt>
                <c:pt idx="63">
                  <c:v>257</c:v>
                </c:pt>
                <c:pt idx="64">
                  <c:v>318</c:v>
                </c:pt>
                <c:pt idx="65">
                  <c:v>260</c:v>
                </c:pt>
                <c:pt idx="66">
                  <c:v>247</c:v>
                </c:pt>
                <c:pt idx="67">
                  <c:v>288</c:v>
                </c:pt>
                <c:pt idx="68">
                  <c:v>320</c:v>
                </c:pt>
                <c:pt idx="69">
                  <c:v>261</c:v>
                </c:pt>
                <c:pt idx="70">
                  <c:v>256</c:v>
                </c:pt>
                <c:pt idx="71">
                  <c:v>204</c:v>
                </c:pt>
                <c:pt idx="72">
                  <c:v>248</c:v>
                </c:pt>
                <c:pt idx="73">
                  <c:v>166</c:v>
                </c:pt>
                <c:pt idx="74">
                  <c:v>250</c:v>
                </c:pt>
                <c:pt idx="75">
                  <c:v>290</c:v>
                </c:pt>
                <c:pt idx="76">
                  <c:v>300</c:v>
                </c:pt>
                <c:pt idx="77">
                  <c:v>330</c:v>
                </c:pt>
                <c:pt idx="78">
                  <c:v>269</c:v>
                </c:pt>
                <c:pt idx="79">
                  <c:v>298</c:v>
                </c:pt>
                <c:pt idx="80">
                  <c:v>202</c:v>
                </c:pt>
                <c:pt idx="81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8-4E25-835D-63FDC9BEF697}"/>
            </c:ext>
          </c:extLst>
        </c:ser>
        <c:ser>
          <c:idx val="1"/>
          <c:order val="1"/>
          <c:tx>
            <c:strRef>
              <c:f>Данные!$C$1</c:f>
              <c:strCache>
                <c:ptCount val="1"/>
                <c:pt idx="0">
                  <c:v>Сахар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Данные!$A$2:$A$95</c:f>
              <c:strCache>
                <c:ptCount val="82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Вологодская область</c:v>
                </c:pt>
                <c:pt idx="22">
                  <c:v>Калининградская область</c:v>
                </c:pt>
                <c:pt idx="23">
                  <c:v>Ленинградская область</c:v>
                </c:pt>
                <c:pt idx="24">
                  <c:v>Мурманская область</c:v>
                </c:pt>
                <c:pt idx="25">
                  <c:v>Новгородская область</c:v>
                </c:pt>
                <c:pt idx="26">
                  <c:v>Псковская область</c:v>
                </c:pt>
                <c:pt idx="27">
                  <c:v>г.Санкт-Петербург</c:v>
                </c:pt>
                <c:pt idx="28">
                  <c:v>Республика Адыгея</c:v>
                </c:pt>
                <c:pt idx="29">
                  <c:v>Республика Калмыкия</c:v>
                </c:pt>
                <c:pt idx="30">
                  <c:v>Республика Крым</c:v>
                </c:pt>
                <c:pt idx="31">
                  <c:v>Краснодарский край</c:v>
                </c:pt>
                <c:pt idx="32">
                  <c:v>Астраханская область</c:v>
                </c:pt>
                <c:pt idx="33">
                  <c:v>Волгоградская область</c:v>
                </c:pt>
                <c:pt idx="34">
                  <c:v>Ростовская область</c:v>
                </c:pt>
                <c:pt idx="35">
                  <c:v>г.Севастополь</c:v>
                </c:pt>
                <c:pt idx="36">
                  <c:v>Республика Дагестан</c:v>
                </c:pt>
                <c:pt idx="37">
                  <c:v>Республика Ингушетия</c:v>
                </c:pt>
                <c:pt idx="38">
                  <c:v>Кабардино-Балкарская Республика</c:v>
                </c:pt>
                <c:pt idx="39">
                  <c:v>Карачаево-Черкесская Республика</c:v>
                </c:pt>
                <c:pt idx="40">
                  <c:v>Республика Северная Осетия-Алания</c:v>
                </c:pt>
                <c:pt idx="41">
                  <c:v>Чеченская Республика</c:v>
                </c:pt>
                <c:pt idx="42">
                  <c:v>Ставропольский край</c:v>
                </c:pt>
                <c:pt idx="43">
                  <c:v>Республика Башкортостан</c:v>
                </c:pt>
                <c:pt idx="44">
                  <c:v>Республика Марий Эл</c:v>
                </c:pt>
                <c:pt idx="45">
                  <c:v>Республика Мордовия</c:v>
                </c:pt>
                <c:pt idx="46">
                  <c:v>Республика Татарстан</c:v>
                </c:pt>
                <c:pt idx="47">
                  <c:v>Удмуртская Республика</c:v>
                </c:pt>
                <c:pt idx="48">
                  <c:v>Чувашская Республика</c:v>
                </c:pt>
                <c:pt idx="49">
                  <c:v>Пермский край</c:v>
                </c:pt>
                <c:pt idx="50">
                  <c:v>Кировская область</c:v>
                </c:pt>
                <c:pt idx="51">
                  <c:v>Нижегородская область</c:v>
                </c:pt>
                <c:pt idx="52">
                  <c:v>Оренбургская область</c:v>
                </c:pt>
                <c:pt idx="53">
                  <c:v>Пензенская область</c:v>
                </c:pt>
                <c:pt idx="54">
                  <c:v>Самарская область</c:v>
                </c:pt>
                <c:pt idx="55">
                  <c:v>Саратовская область</c:v>
                </c:pt>
                <c:pt idx="56">
                  <c:v>Ульяновская область</c:v>
                </c:pt>
                <c:pt idx="57">
                  <c:v>Курганская область</c:v>
                </c:pt>
                <c:pt idx="58">
                  <c:v>Свердловская область</c:v>
                </c:pt>
                <c:pt idx="59">
                  <c:v>Тюменская область</c:v>
                </c:pt>
                <c:pt idx="60">
                  <c:v>Челябинская область</c:v>
                </c:pt>
                <c:pt idx="61">
                  <c:v>Республика Алтай</c:v>
                </c:pt>
                <c:pt idx="62">
                  <c:v>Республика Тыва</c:v>
                </c:pt>
                <c:pt idx="63">
                  <c:v>Республика Хакасия</c:v>
                </c:pt>
                <c:pt idx="64">
                  <c:v>Алтайский край</c:v>
                </c:pt>
                <c:pt idx="65">
                  <c:v>Красноярский край</c:v>
                </c:pt>
                <c:pt idx="66">
                  <c:v>Иркутская область</c:v>
                </c:pt>
                <c:pt idx="67">
                  <c:v>Кемеровская область</c:v>
                </c:pt>
                <c:pt idx="68">
                  <c:v>Новосибирская область</c:v>
                </c:pt>
                <c:pt idx="69">
                  <c:v>Омская область</c:v>
                </c:pt>
                <c:pt idx="70">
                  <c:v>Томская область</c:v>
                </c:pt>
                <c:pt idx="71">
                  <c:v>Республика Бурятия</c:v>
                </c:pt>
                <c:pt idx="72">
                  <c:v>Республика Саха (Якутия)</c:v>
                </c:pt>
                <c:pt idx="73">
                  <c:v>Забайкальский край</c:v>
                </c:pt>
                <c:pt idx="74">
                  <c:v>Камчатский край</c:v>
                </c:pt>
                <c:pt idx="75">
                  <c:v>Приморский край</c:v>
                </c:pt>
                <c:pt idx="76">
                  <c:v>Хабаровский край</c:v>
                </c:pt>
                <c:pt idx="77">
                  <c:v>Амурская область</c:v>
                </c:pt>
                <c:pt idx="78">
                  <c:v>Магаданская область</c:v>
                </c:pt>
                <c:pt idx="79">
                  <c:v>Сахалинская область</c:v>
                </c:pt>
                <c:pt idx="80">
                  <c:v>Еврейская автономная область</c:v>
                </c:pt>
                <c:pt idx="81">
                  <c:v>Чукотский автономный округ</c:v>
                </c:pt>
              </c:strCache>
            </c:strRef>
          </c:xVal>
          <c:yVal>
            <c:numRef>
              <c:f>Данные!$C$2:$C$95</c:f>
              <c:numCache>
                <c:formatCode>0</c:formatCode>
                <c:ptCount val="94"/>
                <c:pt idx="0">
                  <c:v>45</c:v>
                </c:pt>
                <c:pt idx="1">
                  <c:v>32</c:v>
                </c:pt>
                <c:pt idx="2">
                  <c:v>32</c:v>
                </c:pt>
                <c:pt idx="3">
                  <c:v>52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  <c:pt idx="7">
                  <c:v>54</c:v>
                </c:pt>
                <c:pt idx="8">
                  <c:v>51</c:v>
                </c:pt>
                <c:pt idx="9">
                  <c:v>43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53</c:v>
                </c:pt>
                <c:pt idx="14">
                  <c:v>44</c:v>
                </c:pt>
                <c:pt idx="15">
                  <c:v>32</c:v>
                </c:pt>
                <c:pt idx="16">
                  <c:v>50</c:v>
                </c:pt>
                <c:pt idx="17">
                  <c:v>42</c:v>
                </c:pt>
                <c:pt idx="18">
                  <c:v>40</c:v>
                </c:pt>
                <c:pt idx="19">
                  <c:v>34</c:v>
                </c:pt>
                <c:pt idx="20">
                  <c:v>40</c:v>
                </c:pt>
                <c:pt idx="21">
                  <c:v>42</c:v>
                </c:pt>
                <c:pt idx="22">
                  <c:v>46</c:v>
                </c:pt>
                <c:pt idx="23">
                  <c:v>40</c:v>
                </c:pt>
                <c:pt idx="24">
                  <c:v>33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46</c:v>
                </c:pt>
                <c:pt idx="29">
                  <c:v>25</c:v>
                </c:pt>
                <c:pt idx="30">
                  <c:v>38</c:v>
                </c:pt>
                <c:pt idx="31">
                  <c:v>52</c:v>
                </c:pt>
                <c:pt idx="32">
                  <c:v>44</c:v>
                </c:pt>
                <c:pt idx="33">
                  <c:v>33</c:v>
                </c:pt>
                <c:pt idx="34">
                  <c:v>43</c:v>
                </c:pt>
                <c:pt idx="35">
                  <c:v>28</c:v>
                </c:pt>
                <c:pt idx="36">
                  <c:v>37</c:v>
                </c:pt>
                <c:pt idx="37">
                  <c:v>43</c:v>
                </c:pt>
                <c:pt idx="38">
                  <c:v>46</c:v>
                </c:pt>
                <c:pt idx="39">
                  <c:v>33</c:v>
                </c:pt>
                <c:pt idx="40">
                  <c:v>45</c:v>
                </c:pt>
                <c:pt idx="41">
                  <c:v>43</c:v>
                </c:pt>
                <c:pt idx="42">
                  <c:v>47</c:v>
                </c:pt>
                <c:pt idx="43">
                  <c:v>37</c:v>
                </c:pt>
                <c:pt idx="44">
                  <c:v>33</c:v>
                </c:pt>
                <c:pt idx="45">
                  <c:v>47</c:v>
                </c:pt>
                <c:pt idx="46">
                  <c:v>42</c:v>
                </c:pt>
                <c:pt idx="47">
                  <c:v>32</c:v>
                </c:pt>
                <c:pt idx="48">
                  <c:v>28</c:v>
                </c:pt>
                <c:pt idx="49">
                  <c:v>31</c:v>
                </c:pt>
                <c:pt idx="50">
                  <c:v>37</c:v>
                </c:pt>
                <c:pt idx="51">
                  <c:v>39</c:v>
                </c:pt>
                <c:pt idx="52">
                  <c:v>35</c:v>
                </c:pt>
                <c:pt idx="53">
                  <c:v>36</c:v>
                </c:pt>
                <c:pt idx="54">
                  <c:v>38</c:v>
                </c:pt>
                <c:pt idx="55">
                  <c:v>27</c:v>
                </c:pt>
                <c:pt idx="56">
                  <c:v>43</c:v>
                </c:pt>
                <c:pt idx="57">
                  <c:v>35</c:v>
                </c:pt>
                <c:pt idx="58">
                  <c:v>35</c:v>
                </c:pt>
                <c:pt idx="59">
                  <c:v>37</c:v>
                </c:pt>
                <c:pt idx="60">
                  <c:v>34</c:v>
                </c:pt>
                <c:pt idx="61">
                  <c:v>32</c:v>
                </c:pt>
                <c:pt idx="62">
                  <c:v>25</c:v>
                </c:pt>
                <c:pt idx="63">
                  <c:v>33</c:v>
                </c:pt>
                <c:pt idx="64">
                  <c:v>38</c:v>
                </c:pt>
                <c:pt idx="65">
                  <c:v>29</c:v>
                </c:pt>
                <c:pt idx="66">
                  <c:v>33</c:v>
                </c:pt>
                <c:pt idx="67">
                  <c:v>32</c:v>
                </c:pt>
                <c:pt idx="68">
                  <c:v>37</c:v>
                </c:pt>
                <c:pt idx="69">
                  <c:v>37</c:v>
                </c:pt>
                <c:pt idx="70">
                  <c:v>39</c:v>
                </c:pt>
                <c:pt idx="71">
                  <c:v>26</c:v>
                </c:pt>
                <c:pt idx="72">
                  <c:v>37</c:v>
                </c:pt>
                <c:pt idx="73">
                  <c:v>35</c:v>
                </c:pt>
                <c:pt idx="74">
                  <c:v>32</c:v>
                </c:pt>
                <c:pt idx="75">
                  <c:v>42</c:v>
                </c:pt>
                <c:pt idx="76">
                  <c:v>29</c:v>
                </c:pt>
                <c:pt idx="77">
                  <c:v>39</c:v>
                </c:pt>
                <c:pt idx="78">
                  <c:v>37</c:v>
                </c:pt>
                <c:pt idx="79">
                  <c:v>31</c:v>
                </c:pt>
                <c:pt idx="80">
                  <c:v>36</c:v>
                </c:pt>
                <c:pt idx="8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8-4E25-835D-63FDC9BEF697}"/>
            </c:ext>
          </c:extLst>
        </c:ser>
        <c:ser>
          <c:idx val="2"/>
          <c:order val="2"/>
          <c:tx>
            <c:strRef>
              <c:f>Данные!$D$1</c:f>
              <c:strCache>
                <c:ptCount val="1"/>
                <c:pt idx="0">
                  <c:v>Мясо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Данные!$A$2:$A$95</c:f>
              <c:strCache>
                <c:ptCount val="82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Вологодская область</c:v>
                </c:pt>
                <c:pt idx="22">
                  <c:v>Калининградская область</c:v>
                </c:pt>
                <c:pt idx="23">
                  <c:v>Ленинградская область</c:v>
                </c:pt>
                <c:pt idx="24">
                  <c:v>Мурманская область</c:v>
                </c:pt>
                <c:pt idx="25">
                  <c:v>Новгородская область</c:v>
                </c:pt>
                <c:pt idx="26">
                  <c:v>Псковская область</c:v>
                </c:pt>
                <c:pt idx="27">
                  <c:v>г.Санкт-Петербург</c:v>
                </c:pt>
                <c:pt idx="28">
                  <c:v>Республика Адыгея</c:v>
                </c:pt>
                <c:pt idx="29">
                  <c:v>Республика Калмыкия</c:v>
                </c:pt>
                <c:pt idx="30">
                  <c:v>Республика Крым</c:v>
                </c:pt>
                <c:pt idx="31">
                  <c:v>Краснодарский край</c:v>
                </c:pt>
                <c:pt idx="32">
                  <c:v>Астраханская область</c:v>
                </c:pt>
                <c:pt idx="33">
                  <c:v>Волгоградская область</c:v>
                </c:pt>
                <c:pt idx="34">
                  <c:v>Ростовская область</c:v>
                </c:pt>
                <c:pt idx="35">
                  <c:v>г.Севастополь</c:v>
                </c:pt>
                <c:pt idx="36">
                  <c:v>Республика Дагестан</c:v>
                </c:pt>
                <c:pt idx="37">
                  <c:v>Республика Ингушетия</c:v>
                </c:pt>
                <c:pt idx="38">
                  <c:v>Кабардино-Балкарская Республика</c:v>
                </c:pt>
                <c:pt idx="39">
                  <c:v>Карачаево-Черкесская Республика</c:v>
                </c:pt>
                <c:pt idx="40">
                  <c:v>Республика Северная Осетия-Алания</c:v>
                </c:pt>
                <c:pt idx="41">
                  <c:v>Чеченская Республика</c:v>
                </c:pt>
                <c:pt idx="42">
                  <c:v>Ставропольский край</c:v>
                </c:pt>
                <c:pt idx="43">
                  <c:v>Республика Башкортостан</c:v>
                </c:pt>
                <c:pt idx="44">
                  <c:v>Республика Марий Эл</c:v>
                </c:pt>
                <c:pt idx="45">
                  <c:v>Республика Мордовия</c:v>
                </c:pt>
                <c:pt idx="46">
                  <c:v>Республика Татарстан</c:v>
                </c:pt>
                <c:pt idx="47">
                  <c:v>Удмуртская Республика</c:v>
                </c:pt>
                <c:pt idx="48">
                  <c:v>Чувашская Республика</c:v>
                </c:pt>
                <c:pt idx="49">
                  <c:v>Пермский край</c:v>
                </c:pt>
                <c:pt idx="50">
                  <c:v>Кировская область</c:v>
                </c:pt>
                <c:pt idx="51">
                  <c:v>Нижегородская область</c:v>
                </c:pt>
                <c:pt idx="52">
                  <c:v>Оренбургская область</c:v>
                </c:pt>
                <c:pt idx="53">
                  <c:v>Пензенская область</c:v>
                </c:pt>
                <c:pt idx="54">
                  <c:v>Самарская область</c:v>
                </c:pt>
                <c:pt idx="55">
                  <c:v>Саратовская область</c:v>
                </c:pt>
                <c:pt idx="56">
                  <c:v>Ульяновская область</c:v>
                </c:pt>
                <c:pt idx="57">
                  <c:v>Курганская область</c:v>
                </c:pt>
                <c:pt idx="58">
                  <c:v>Свердловская область</c:v>
                </c:pt>
                <c:pt idx="59">
                  <c:v>Тюменская область</c:v>
                </c:pt>
                <c:pt idx="60">
                  <c:v>Челябинская область</c:v>
                </c:pt>
                <c:pt idx="61">
                  <c:v>Республика Алтай</c:v>
                </c:pt>
                <c:pt idx="62">
                  <c:v>Республика Тыва</c:v>
                </c:pt>
                <c:pt idx="63">
                  <c:v>Республика Хакасия</c:v>
                </c:pt>
                <c:pt idx="64">
                  <c:v>Алтайский край</c:v>
                </c:pt>
                <c:pt idx="65">
                  <c:v>Красноярский край</c:v>
                </c:pt>
                <c:pt idx="66">
                  <c:v>Иркутская область</c:v>
                </c:pt>
                <c:pt idx="67">
                  <c:v>Кемеровская область</c:v>
                </c:pt>
                <c:pt idx="68">
                  <c:v>Новосибирская область</c:v>
                </c:pt>
                <c:pt idx="69">
                  <c:v>Омская область</c:v>
                </c:pt>
                <c:pt idx="70">
                  <c:v>Томская область</c:v>
                </c:pt>
                <c:pt idx="71">
                  <c:v>Республика Бурятия</c:v>
                </c:pt>
                <c:pt idx="72">
                  <c:v>Республика Саха (Якутия)</c:v>
                </c:pt>
                <c:pt idx="73">
                  <c:v>Забайкальский край</c:v>
                </c:pt>
                <c:pt idx="74">
                  <c:v>Камчатский край</c:v>
                </c:pt>
                <c:pt idx="75">
                  <c:v>Приморский край</c:v>
                </c:pt>
                <c:pt idx="76">
                  <c:v>Хабаровский край</c:v>
                </c:pt>
                <c:pt idx="77">
                  <c:v>Амурская область</c:v>
                </c:pt>
                <c:pt idx="78">
                  <c:v>Магаданская область</c:v>
                </c:pt>
                <c:pt idx="79">
                  <c:v>Сахалинская область</c:v>
                </c:pt>
                <c:pt idx="80">
                  <c:v>Еврейская автономная область</c:v>
                </c:pt>
                <c:pt idx="81">
                  <c:v>Чукотский автономный округ</c:v>
                </c:pt>
              </c:strCache>
            </c:strRef>
          </c:xVal>
          <c:yVal>
            <c:numRef>
              <c:f>Данные!$D$2:$D$95</c:f>
              <c:numCache>
                <c:formatCode>0</c:formatCode>
                <c:ptCount val="94"/>
                <c:pt idx="0">
                  <c:v>98</c:v>
                </c:pt>
                <c:pt idx="1">
                  <c:v>71</c:v>
                </c:pt>
                <c:pt idx="2">
                  <c:v>63</c:v>
                </c:pt>
                <c:pt idx="3">
                  <c:v>99</c:v>
                </c:pt>
                <c:pt idx="4">
                  <c:v>65</c:v>
                </c:pt>
                <c:pt idx="5">
                  <c:v>81</c:v>
                </c:pt>
                <c:pt idx="6">
                  <c:v>67</c:v>
                </c:pt>
                <c:pt idx="7">
                  <c:v>91</c:v>
                </c:pt>
                <c:pt idx="8">
                  <c:v>79</c:v>
                </c:pt>
                <c:pt idx="9">
                  <c:v>109</c:v>
                </c:pt>
                <c:pt idx="10">
                  <c:v>84</c:v>
                </c:pt>
                <c:pt idx="11">
                  <c:v>67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70</c:v>
                </c:pt>
                <c:pt idx="16">
                  <c:v>81</c:v>
                </c:pt>
                <c:pt idx="17">
                  <c:v>82</c:v>
                </c:pt>
                <c:pt idx="18">
                  <c:v>71</c:v>
                </c:pt>
                <c:pt idx="19">
                  <c:v>82</c:v>
                </c:pt>
                <c:pt idx="20">
                  <c:v>66</c:v>
                </c:pt>
                <c:pt idx="21">
                  <c:v>81</c:v>
                </c:pt>
                <c:pt idx="22">
                  <c:v>95</c:v>
                </c:pt>
                <c:pt idx="23">
                  <c:v>82</c:v>
                </c:pt>
                <c:pt idx="24">
                  <c:v>78</c:v>
                </c:pt>
                <c:pt idx="25">
                  <c:v>76</c:v>
                </c:pt>
                <c:pt idx="26">
                  <c:v>106</c:v>
                </c:pt>
                <c:pt idx="27">
                  <c:v>78</c:v>
                </c:pt>
                <c:pt idx="28">
                  <c:v>70</c:v>
                </c:pt>
                <c:pt idx="29">
                  <c:v>115</c:v>
                </c:pt>
                <c:pt idx="30">
                  <c:v>56</c:v>
                </c:pt>
                <c:pt idx="31">
                  <c:v>91</c:v>
                </c:pt>
                <c:pt idx="32">
                  <c:v>82</c:v>
                </c:pt>
                <c:pt idx="33">
                  <c:v>78</c:v>
                </c:pt>
                <c:pt idx="34">
                  <c:v>75</c:v>
                </c:pt>
                <c:pt idx="35">
                  <c:v>62</c:v>
                </c:pt>
                <c:pt idx="36">
                  <c:v>49</c:v>
                </c:pt>
                <c:pt idx="37">
                  <c:v>57</c:v>
                </c:pt>
                <c:pt idx="38">
                  <c:v>71</c:v>
                </c:pt>
                <c:pt idx="39">
                  <c:v>54</c:v>
                </c:pt>
                <c:pt idx="40">
                  <c:v>66</c:v>
                </c:pt>
                <c:pt idx="41">
                  <c:v>68</c:v>
                </c:pt>
                <c:pt idx="42">
                  <c:v>80</c:v>
                </c:pt>
                <c:pt idx="43">
                  <c:v>81</c:v>
                </c:pt>
                <c:pt idx="44">
                  <c:v>99</c:v>
                </c:pt>
                <c:pt idx="45">
                  <c:v>82</c:v>
                </c:pt>
                <c:pt idx="46">
                  <c:v>83</c:v>
                </c:pt>
                <c:pt idx="47">
                  <c:v>72</c:v>
                </c:pt>
                <c:pt idx="48">
                  <c:v>71</c:v>
                </c:pt>
                <c:pt idx="49">
                  <c:v>67</c:v>
                </c:pt>
                <c:pt idx="50">
                  <c:v>76</c:v>
                </c:pt>
                <c:pt idx="51">
                  <c:v>82</c:v>
                </c:pt>
                <c:pt idx="52">
                  <c:v>70</c:v>
                </c:pt>
                <c:pt idx="53">
                  <c:v>81</c:v>
                </c:pt>
                <c:pt idx="54">
                  <c:v>69</c:v>
                </c:pt>
                <c:pt idx="55">
                  <c:v>61</c:v>
                </c:pt>
                <c:pt idx="56">
                  <c:v>71</c:v>
                </c:pt>
                <c:pt idx="57">
                  <c:v>66</c:v>
                </c:pt>
                <c:pt idx="58">
                  <c:v>76</c:v>
                </c:pt>
                <c:pt idx="59">
                  <c:v>60</c:v>
                </c:pt>
                <c:pt idx="60">
                  <c:v>71</c:v>
                </c:pt>
                <c:pt idx="61">
                  <c:v>101</c:v>
                </c:pt>
                <c:pt idx="62">
                  <c:v>66</c:v>
                </c:pt>
                <c:pt idx="63">
                  <c:v>70</c:v>
                </c:pt>
                <c:pt idx="64">
                  <c:v>65</c:v>
                </c:pt>
                <c:pt idx="65">
                  <c:v>85</c:v>
                </c:pt>
                <c:pt idx="66">
                  <c:v>73</c:v>
                </c:pt>
                <c:pt idx="67">
                  <c:v>72</c:v>
                </c:pt>
                <c:pt idx="68">
                  <c:v>76</c:v>
                </c:pt>
                <c:pt idx="69">
                  <c:v>76</c:v>
                </c:pt>
                <c:pt idx="70">
                  <c:v>71</c:v>
                </c:pt>
                <c:pt idx="71">
                  <c:v>62</c:v>
                </c:pt>
                <c:pt idx="72">
                  <c:v>87</c:v>
                </c:pt>
                <c:pt idx="73">
                  <c:v>74</c:v>
                </c:pt>
                <c:pt idx="74">
                  <c:v>78</c:v>
                </c:pt>
                <c:pt idx="75">
                  <c:v>91</c:v>
                </c:pt>
                <c:pt idx="76">
                  <c:v>72</c:v>
                </c:pt>
                <c:pt idx="77">
                  <c:v>67</c:v>
                </c:pt>
                <c:pt idx="78">
                  <c:v>83</c:v>
                </c:pt>
                <c:pt idx="79">
                  <c:v>92</c:v>
                </c:pt>
                <c:pt idx="80">
                  <c:v>55</c:v>
                </c:pt>
                <c:pt idx="8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8-4E25-835D-63FDC9BEF697}"/>
            </c:ext>
          </c:extLst>
        </c:ser>
        <c:ser>
          <c:idx val="3"/>
          <c:order val="3"/>
          <c:tx>
            <c:strRef>
              <c:f>Данные!$E$1</c:f>
              <c:strCache>
                <c:ptCount val="1"/>
                <c:pt idx="0">
                  <c:v>Картофель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Данные!$A$2:$A$95</c:f>
              <c:strCache>
                <c:ptCount val="82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Вологодская область</c:v>
                </c:pt>
                <c:pt idx="22">
                  <c:v>Калининградская область</c:v>
                </c:pt>
                <c:pt idx="23">
                  <c:v>Ленинградская область</c:v>
                </c:pt>
                <c:pt idx="24">
                  <c:v>Мурманская область</c:v>
                </c:pt>
                <c:pt idx="25">
                  <c:v>Новгородская область</c:v>
                </c:pt>
                <c:pt idx="26">
                  <c:v>Псковская область</c:v>
                </c:pt>
                <c:pt idx="27">
                  <c:v>г.Санкт-Петербург</c:v>
                </c:pt>
                <c:pt idx="28">
                  <c:v>Республика Адыгея</c:v>
                </c:pt>
                <c:pt idx="29">
                  <c:v>Республика Калмыкия</c:v>
                </c:pt>
                <c:pt idx="30">
                  <c:v>Республика Крым</c:v>
                </c:pt>
                <c:pt idx="31">
                  <c:v>Краснодарский край</c:v>
                </c:pt>
                <c:pt idx="32">
                  <c:v>Астраханская область</c:v>
                </c:pt>
                <c:pt idx="33">
                  <c:v>Волгоградская область</c:v>
                </c:pt>
                <c:pt idx="34">
                  <c:v>Ростовская область</c:v>
                </c:pt>
                <c:pt idx="35">
                  <c:v>г.Севастополь</c:v>
                </c:pt>
                <c:pt idx="36">
                  <c:v>Республика Дагестан</c:v>
                </c:pt>
                <c:pt idx="37">
                  <c:v>Республика Ингушетия</c:v>
                </c:pt>
                <c:pt idx="38">
                  <c:v>Кабардино-Балкарская Республика</c:v>
                </c:pt>
                <c:pt idx="39">
                  <c:v>Карачаево-Черкесская Республика</c:v>
                </c:pt>
                <c:pt idx="40">
                  <c:v>Республика Северная Осетия-Алания</c:v>
                </c:pt>
                <c:pt idx="41">
                  <c:v>Чеченская Республика</c:v>
                </c:pt>
                <c:pt idx="42">
                  <c:v>Ставропольский край</c:v>
                </c:pt>
                <c:pt idx="43">
                  <c:v>Республика Башкортостан</c:v>
                </c:pt>
                <c:pt idx="44">
                  <c:v>Республика Марий Эл</c:v>
                </c:pt>
                <c:pt idx="45">
                  <c:v>Республика Мордовия</c:v>
                </c:pt>
                <c:pt idx="46">
                  <c:v>Республика Татарстан</c:v>
                </c:pt>
                <c:pt idx="47">
                  <c:v>Удмуртская Республика</c:v>
                </c:pt>
                <c:pt idx="48">
                  <c:v>Чувашская Республика</c:v>
                </c:pt>
                <c:pt idx="49">
                  <c:v>Пермский край</c:v>
                </c:pt>
                <c:pt idx="50">
                  <c:v>Кировская область</c:v>
                </c:pt>
                <c:pt idx="51">
                  <c:v>Нижегородская область</c:v>
                </c:pt>
                <c:pt idx="52">
                  <c:v>Оренбургская область</c:v>
                </c:pt>
                <c:pt idx="53">
                  <c:v>Пензенская область</c:v>
                </c:pt>
                <c:pt idx="54">
                  <c:v>Самарская область</c:v>
                </c:pt>
                <c:pt idx="55">
                  <c:v>Саратовская область</c:v>
                </c:pt>
                <c:pt idx="56">
                  <c:v>Ульяновская область</c:v>
                </c:pt>
                <c:pt idx="57">
                  <c:v>Курганская область</c:v>
                </c:pt>
                <c:pt idx="58">
                  <c:v>Свердловская область</c:v>
                </c:pt>
                <c:pt idx="59">
                  <c:v>Тюменская область</c:v>
                </c:pt>
                <c:pt idx="60">
                  <c:v>Челябинская область</c:v>
                </c:pt>
                <c:pt idx="61">
                  <c:v>Республика Алтай</c:v>
                </c:pt>
                <c:pt idx="62">
                  <c:v>Республика Тыва</c:v>
                </c:pt>
                <c:pt idx="63">
                  <c:v>Республика Хакасия</c:v>
                </c:pt>
                <c:pt idx="64">
                  <c:v>Алтайский край</c:v>
                </c:pt>
                <c:pt idx="65">
                  <c:v>Красноярский край</c:v>
                </c:pt>
                <c:pt idx="66">
                  <c:v>Иркутская область</c:v>
                </c:pt>
                <c:pt idx="67">
                  <c:v>Кемеровская область</c:v>
                </c:pt>
                <c:pt idx="68">
                  <c:v>Новосибирская область</c:v>
                </c:pt>
                <c:pt idx="69">
                  <c:v>Омская область</c:v>
                </c:pt>
                <c:pt idx="70">
                  <c:v>Томская область</c:v>
                </c:pt>
                <c:pt idx="71">
                  <c:v>Республика Бурятия</c:v>
                </c:pt>
                <c:pt idx="72">
                  <c:v>Республика Саха (Якутия)</c:v>
                </c:pt>
                <c:pt idx="73">
                  <c:v>Забайкальский край</c:v>
                </c:pt>
                <c:pt idx="74">
                  <c:v>Камчатский край</c:v>
                </c:pt>
                <c:pt idx="75">
                  <c:v>Приморский край</c:v>
                </c:pt>
                <c:pt idx="76">
                  <c:v>Хабаровский край</c:v>
                </c:pt>
                <c:pt idx="77">
                  <c:v>Амурская область</c:v>
                </c:pt>
                <c:pt idx="78">
                  <c:v>Магаданская область</c:v>
                </c:pt>
                <c:pt idx="79">
                  <c:v>Сахалинская область</c:v>
                </c:pt>
                <c:pt idx="80">
                  <c:v>Еврейская автономная область</c:v>
                </c:pt>
                <c:pt idx="81">
                  <c:v>Чукотский автономный округ</c:v>
                </c:pt>
              </c:strCache>
            </c:strRef>
          </c:xVal>
          <c:yVal>
            <c:numRef>
              <c:f>Данные!$E$2:$E$95</c:f>
              <c:numCache>
                <c:formatCode>0</c:formatCode>
                <c:ptCount val="94"/>
                <c:pt idx="0">
                  <c:v>116</c:v>
                </c:pt>
                <c:pt idx="1">
                  <c:v>143</c:v>
                </c:pt>
                <c:pt idx="2">
                  <c:v>81</c:v>
                </c:pt>
                <c:pt idx="3">
                  <c:v>99</c:v>
                </c:pt>
                <c:pt idx="4">
                  <c:v>69</c:v>
                </c:pt>
                <c:pt idx="5">
                  <c:v>90</c:v>
                </c:pt>
                <c:pt idx="6">
                  <c:v>89</c:v>
                </c:pt>
                <c:pt idx="7">
                  <c:v>114</c:v>
                </c:pt>
                <c:pt idx="8">
                  <c:v>96</c:v>
                </c:pt>
                <c:pt idx="9">
                  <c:v>83</c:v>
                </c:pt>
                <c:pt idx="10">
                  <c:v>132</c:v>
                </c:pt>
                <c:pt idx="11">
                  <c:v>96</c:v>
                </c:pt>
                <c:pt idx="12">
                  <c:v>89</c:v>
                </c:pt>
                <c:pt idx="13">
                  <c:v>111</c:v>
                </c:pt>
                <c:pt idx="14">
                  <c:v>105</c:v>
                </c:pt>
                <c:pt idx="15">
                  <c:v>95</c:v>
                </c:pt>
                <c:pt idx="16">
                  <c:v>90</c:v>
                </c:pt>
                <c:pt idx="17">
                  <c:v>52</c:v>
                </c:pt>
                <c:pt idx="18">
                  <c:v>71</c:v>
                </c:pt>
                <c:pt idx="19">
                  <c:v>51</c:v>
                </c:pt>
                <c:pt idx="20">
                  <c:v>61</c:v>
                </c:pt>
                <c:pt idx="21">
                  <c:v>96</c:v>
                </c:pt>
                <c:pt idx="22">
                  <c:v>91</c:v>
                </c:pt>
                <c:pt idx="23">
                  <c:v>87</c:v>
                </c:pt>
                <c:pt idx="24">
                  <c:v>66</c:v>
                </c:pt>
                <c:pt idx="25">
                  <c:v>105</c:v>
                </c:pt>
                <c:pt idx="26">
                  <c:v>92</c:v>
                </c:pt>
                <c:pt idx="27">
                  <c:v>62</c:v>
                </c:pt>
                <c:pt idx="28">
                  <c:v>39</c:v>
                </c:pt>
                <c:pt idx="29">
                  <c:v>43</c:v>
                </c:pt>
                <c:pt idx="30">
                  <c:v>72</c:v>
                </c:pt>
                <c:pt idx="31">
                  <c:v>69</c:v>
                </c:pt>
                <c:pt idx="32">
                  <c:v>123</c:v>
                </c:pt>
                <c:pt idx="33">
                  <c:v>91</c:v>
                </c:pt>
                <c:pt idx="34">
                  <c:v>63</c:v>
                </c:pt>
                <c:pt idx="35">
                  <c:v>64</c:v>
                </c:pt>
                <c:pt idx="36">
                  <c:v>94</c:v>
                </c:pt>
                <c:pt idx="37">
                  <c:v>108</c:v>
                </c:pt>
                <c:pt idx="38">
                  <c:v>105</c:v>
                </c:pt>
                <c:pt idx="39">
                  <c:v>98</c:v>
                </c:pt>
                <c:pt idx="40">
                  <c:v>90</c:v>
                </c:pt>
                <c:pt idx="41">
                  <c:v>99</c:v>
                </c:pt>
                <c:pt idx="42">
                  <c:v>73</c:v>
                </c:pt>
                <c:pt idx="43">
                  <c:v>84</c:v>
                </c:pt>
                <c:pt idx="44">
                  <c:v>150</c:v>
                </c:pt>
                <c:pt idx="45">
                  <c:v>102</c:v>
                </c:pt>
                <c:pt idx="46">
                  <c:v>129</c:v>
                </c:pt>
                <c:pt idx="47">
                  <c:v>111</c:v>
                </c:pt>
                <c:pt idx="48">
                  <c:v>134</c:v>
                </c:pt>
                <c:pt idx="49">
                  <c:v>66</c:v>
                </c:pt>
                <c:pt idx="50">
                  <c:v>75</c:v>
                </c:pt>
                <c:pt idx="51">
                  <c:v>99</c:v>
                </c:pt>
                <c:pt idx="52">
                  <c:v>63</c:v>
                </c:pt>
                <c:pt idx="53">
                  <c:v>120</c:v>
                </c:pt>
                <c:pt idx="54">
                  <c:v>90</c:v>
                </c:pt>
                <c:pt idx="55">
                  <c:v>56</c:v>
                </c:pt>
                <c:pt idx="56">
                  <c:v>105</c:v>
                </c:pt>
                <c:pt idx="57">
                  <c:v>90</c:v>
                </c:pt>
                <c:pt idx="58">
                  <c:v>93</c:v>
                </c:pt>
                <c:pt idx="59">
                  <c:v>71</c:v>
                </c:pt>
                <c:pt idx="60">
                  <c:v>85</c:v>
                </c:pt>
                <c:pt idx="61">
                  <c:v>113</c:v>
                </c:pt>
                <c:pt idx="62">
                  <c:v>71</c:v>
                </c:pt>
                <c:pt idx="63">
                  <c:v>85</c:v>
                </c:pt>
                <c:pt idx="64">
                  <c:v>93</c:v>
                </c:pt>
                <c:pt idx="65">
                  <c:v>91</c:v>
                </c:pt>
                <c:pt idx="66">
                  <c:v>93</c:v>
                </c:pt>
                <c:pt idx="67">
                  <c:v>96</c:v>
                </c:pt>
                <c:pt idx="68">
                  <c:v>88</c:v>
                </c:pt>
                <c:pt idx="69">
                  <c:v>84</c:v>
                </c:pt>
                <c:pt idx="70">
                  <c:v>89</c:v>
                </c:pt>
                <c:pt idx="71">
                  <c:v>75</c:v>
                </c:pt>
                <c:pt idx="72">
                  <c:v>80</c:v>
                </c:pt>
                <c:pt idx="73">
                  <c:v>97</c:v>
                </c:pt>
                <c:pt idx="74">
                  <c:v>88</c:v>
                </c:pt>
                <c:pt idx="75">
                  <c:v>100</c:v>
                </c:pt>
                <c:pt idx="76">
                  <c:v>63</c:v>
                </c:pt>
                <c:pt idx="77">
                  <c:v>126</c:v>
                </c:pt>
                <c:pt idx="78">
                  <c:v>56</c:v>
                </c:pt>
                <c:pt idx="79">
                  <c:v>84</c:v>
                </c:pt>
                <c:pt idx="80">
                  <c:v>130</c:v>
                </c:pt>
                <c:pt idx="8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8-4E25-835D-63FDC9BEF697}"/>
            </c:ext>
          </c:extLst>
        </c:ser>
        <c:ser>
          <c:idx val="4"/>
          <c:order val="4"/>
          <c:tx>
            <c:strRef>
              <c:f>Данные!$F$1</c:f>
              <c:strCache>
                <c:ptCount val="1"/>
                <c:pt idx="0">
                  <c:v>Хлеб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Данные!$A$2:$A$95</c:f>
              <c:strCache>
                <c:ptCount val="82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Вологодская область</c:v>
                </c:pt>
                <c:pt idx="22">
                  <c:v>Калининградская область</c:v>
                </c:pt>
                <c:pt idx="23">
                  <c:v>Ленинградская область</c:v>
                </c:pt>
                <c:pt idx="24">
                  <c:v>Мурманская область</c:v>
                </c:pt>
                <c:pt idx="25">
                  <c:v>Новгородская область</c:v>
                </c:pt>
                <c:pt idx="26">
                  <c:v>Псковская область</c:v>
                </c:pt>
                <c:pt idx="27">
                  <c:v>г.Санкт-Петербург</c:v>
                </c:pt>
                <c:pt idx="28">
                  <c:v>Республика Адыгея</c:v>
                </c:pt>
                <c:pt idx="29">
                  <c:v>Республика Калмыкия</c:v>
                </c:pt>
                <c:pt idx="30">
                  <c:v>Республика Крым</c:v>
                </c:pt>
                <c:pt idx="31">
                  <c:v>Краснодарский край</c:v>
                </c:pt>
                <c:pt idx="32">
                  <c:v>Астраханская область</c:v>
                </c:pt>
                <c:pt idx="33">
                  <c:v>Волгоградская область</c:v>
                </c:pt>
                <c:pt idx="34">
                  <c:v>Ростовская область</c:v>
                </c:pt>
                <c:pt idx="35">
                  <c:v>г.Севастополь</c:v>
                </c:pt>
                <c:pt idx="36">
                  <c:v>Республика Дагестан</c:v>
                </c:pt>
                <c:pt idx="37">
                  <c:v>Республика Ингушетия</c:v>
                </c:pt>
                <c:pt idx="38">
                  <c:v>Кабардино-Балкарская Республика</c:v>
                </c:pt>
                <c:pt idx="39">
                  <c:v>Карачаево-Черкесская Республика</c:v>
                </c:pt>
                <c:pt idx="40">
                  <c:v>Республика Северная Осетия-Алания</c:v>
                </c:pt>
                <c:pt idx="41">
                  <c:v>Чеченская Республика</c:v>
                </c:pt>
                <c:pt idx="42">
                  <c:v>Ставропольский край</c:v>
                </c:pt>
                <c:pt idx="43">
                  <c:v>Республика Башкортостан</c:v>
                </c:pt>
                <c:pt idx="44">
                  <c:v>Республика Марий Эл</c:v>
                </c:pt>
                <c:pt idx="45">
                  <c:v>Республика Мордовия</c:v>
                </c:pt>
                <c:pt idx="46">
                  <c:v>Республика Татарстан</c:v>
                </c:pt>
                <c:pt idx="47">
                  <c:v>Удмуртская Республика</c:v>
                </c:pt>
                <c:pt idx="48">
                  <c:v>Чувашская Республика</c:v>
                </c:pt>
                <c:pt idx="49">
                  <c:v>Пермский край</c:v>
                </c:pt>
                <c:pt idx="50">
                  <c:v>Кировская область</c:v>
                </c:pt>
                <c:pt idx="51">
                  <c:v>Нижегородская область</c:v>
                </c:pt>
                <c:pt idx="52">
                  <c:v>Оренбургская область</c:v>
                </c:pt>
                <c:pt idx="53">
                  <c:v>Пензенская область</c:v>
                </c:pt>
                <c:pt idx="54">
                  <c:v>Самарская область</c:v>
                </c:pt>
                <c:pt idx="55">
                  <c:v>Саратовская область</c:v>
                </c:pt>
                <c:pt idx="56">
                  <c:v>Ульяновская область</c:v>
                </c:pt>
                <c:pt idx="57">
                  <c:v>Курганская область</c:v>
                </c:pt>
                <c:pt idx="58">
                  <c:v>Свердловская область</c:v>
                </c:pt>
                <c:pt idx="59">
                  <c:v>Тюменская область</c:v>
                </c:pt>
                <c:pt idx="60">
                  <c:v>Челябинская область</c:v>
                </c:pt>
                <c:pt idx="61">
                  <c:v>Республика Алтай</c:v>
                </c:pt>
                <c:pt idx="62">
                  <c:v>Республика Тыва</c:v>
                </c:pt>
                <c:pt idx="63">
                  <c:v>Республика Хакасия</c:v>
                </c:pt>
                <c:pt idx="64">
                  <c:v>Алтайский край</c:v>
                </c:pt>
                <c:pt idx="65">
                  <c:v>Красноярский край</c:v>
                </c:pt>
                <c:pt idx="66">
                  <c:v>Иркутская область</c:v>
                </c:pt>
                <c:pt idx="67">
                  <c:v>Кемеровская область</c:v>
                </c:pt>
                <c:pt idx="68">
                  <c:v>Новосибирская область</c:v>
                </c:pt>
                <c:pt idx="69">
                  <c:v>Омская область</c:v>
                </c:pt>
                <c:pt idx="70">
                  <c:v>Томская область</c:v>
                </c:pt>
                <c:pt idx="71">
                  <c:v>Республика Бурятия</c:v>
                </c:pt>
                <c:pt idx="72">
                  <c:v>Республика Саха (Якутия)</c:v>
                </c:pt>
                <c:pt idx="73">
                  <c:v>Забайкальский край</c:v>
                </c:pt>
                <c:pt idx="74">
                  <c:v>Камчатский край</c:v>
                </c:pt>
                <c:pt idx="75">
                  <c:v>Приморский край</c:v>
                </c:pt>
                <c:pt idx="76">
                  <c:v>Хабаровский край</c:v>
                </c:pt>
                <c:pt idx="77">
                  <c:v>Амурская область</c:v>
                </c:pt>
                <c:pt idx="78">
                  <c:v>Магаданская область</c:v>
                </c:pt>
                <c:pt idx="79">
                  <c:v>Сахалинская область</c:v>
                </c:pt>
                <c:pt idx="80">
                  <c:v>Еврейская автономная область</c:v>
                </c:pt>
                <c:pt idx="81">
                  <c:v>Чукотский автономный округ</c:v>
                </c:pt>
              </c:strCache>
            </c:strRef>
          </c:xVal>
          <c:yVal>
            <c:numRef>
              <c:f>Данные!$F$2:$F$95</c:f>
              <c:numCache>
                <c:formatCode>General</c:formatCode>
                <c:ptCount val="94"/>
                <c:pt idx="0">
                  <c:v>134</c:v>
                </c:pt>
                <c:pt idx="1">
                  <c:v>98</c:v>
                </c:pt>
                <c:pt idx="2">
                  <c:v>110</c:v>
                </c:pt>
                <c:pt idx="3">
                  <c:v>132</c:v>
                </c:pt>
                <c:pt idx="4">
                  <c:v>111</c:v>
                </c:pt>
                <c:pt idx="5">
                  <c:v>107</c:v>
                </c:pt>
                <c:pt idx="6">
                  <c:v>103</c:v>
                </c:pt>
                <c:pt idx="7">
                  <c:v>142</c:v>
                </c:pt>
                <c:pt idx="8">
                  <c:v>142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120</c:v>
                </c:pt>
                <c:pt idx="13">
                  <c:v>155</c:v>
                </c:pt>
                <c:pt idx="14">
                  <c:v>123</c:v>
                </c:pt>
                <c:pt idx="15">
                  <c:v>101</c:v>
                </c:pt>
                <c:pt idx="16">
                  <c:v>95</c:v>
                </c:pt>
                <c:pt idx="17">
                  <c:v>87</c:v>
                </c:pt>
                <c:pt idx="18">
                  <c:v>120</c:v>
                </c:pt>
                <c:pt idx="19">
                  <c:v>100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110</c:v>
                </c:pt>
                <c:pt idx="24">
                  <c:v>81</c:v>
                </c:pt>
                <c:pt idx="25">
                  <c:v>104</c:v>
                </c:pt>
                <c:pt idx="26">
                  <c:v>96</c:v>
                </c:pt>
                <c:pt idx="27">
                  <c:v>87</c:v>
                </c:pt>
                <c:pt idx="28">
                  <c:v>119</c:v>
                </c:pt>
                <c:pt idx="29">
                  <c:v>123</c:v>
                </c:pt>
                <c:pt idx="30">
                  <c:v>102</c:v>
                </c:pt>
                <c:pt idx="31">
                  <c:v>133</c:v>
                </c:pt>
                <c:pt idx="32">
                  <c:v>134</c:v>
                </c:pt>
                <c:pt idx="33">
                  <c:v>118</c:v>
                </c:pt>
                <c:pt idx="34">
                  <c:v>105</c:v>
                </c:pt>
                <c:pt idx="35">
                  <c:v>94</c:v>
                </c:pt>
                <c:pt idx="36">
                  <c:v>118</c:v>
                </c:pt>
                <c:pt idx="37">
                  <c:v>121</c:v>
                </c:pt>
                <c:pt idx="38">
                  <c:v>97</c:v>
                </c:pt>
                <c:pt idx="39">
                  <c:v>128</c:v>
                </c:pt>
                <c:pt idx="40">
                  <c:v>103</c:v>
                </c:pt>
                <c:pt idx="41">
                  <c:v>136</c:v>
                </c:pt>
                <c:pt idx="42">
                  <c:v>130</c:v>
                </c:pt>
                <c:pt idx="43">
                  <c:v>116</c:v>
                </c:pt>
                <c:pt idx="44">
                  <c:v>126</c:v>
                </c:pt>
                <c:pt idx="45">
                  <c:v>117</c:v>
                </c:pt>
                <c:pt idx="46">
                  <c:v>121</c:v>
                </c:pt>
                <c:pt idx="47">
                  <c:v>117</c:v>
                </c:pt>
                <c:pt idx="48">
                  <c:v>119</c:v>
                </c:pt>
                <c:pt idx="49">
                  <c:v>111</c:v>
                </c:pt>
                <c:pt idx="50">
                  <c:v>121</c:v>
                </c:pt>
                <c:pt idx="51">
                  <c:v>105</c:v>
                </c:pt>
                <c:pt idx="52">
                  <c:v>119</c:v>
                </c:pt>
                <c:pt idx="53">
                  <c:v>99</c:v>
                </c:pt>
                <c:pt idx="54">
                  <c:v>108</c:v>
                </c:pt>
                <c:pt idx="55">
                  <c:v>104</c:v>
                </c:pt>
                <c:pt idx="56">
                  <c:v>100</c:v>
                </c:pt>
                <c:pt idx="57">
                  <c:v>110</c:v>
                </c:pt>
                <c:pt idx="58">
                  <c:v>124</c:v>
                </c:pt>
                <c:pt idx="59">
                  <c:v>119</c:v>
                </c:pt>
                <c:pt idx="60">
                  <c:v>109</c:v>
                </c:pt>
                <c:pt idx="61">
                  <c:v>111</c:v>
                </c:pt>
                <c:pt idx="62">
                  <c:v>128</c:v>
                </c:pt>
                <c:pt idx="63">
                  <c:v>125</c:v>
                </c:pt>
                <c:pt idx="64">
                  <c:v>145</c:v>
                </c:pt>
                <c:pt idx="65">
                  <c:v>109</c:v>
                </c:pt>
                <c:pt idx="66">
                  <c:v>105</c:v>
                </c:pt>
                <c:pt idx="67">
                  <c:v>109</c:v>
                </c:pt>
                <c:pt idx="68">
                  <c:v>124</c:v>
                </c:pt>
                <c:pt idx="69">
                  <c:v>118</c:v>
                </c:pt>
                <c:pt idx="70">
                  <c:v>121</c:v>
                </c:pt>
                <c:pt idx="71">
                  <c:v>105</c:v>
                </c:pt>
                <c:pt idx="72">
                  <c:v>133</c:v>
                </c:pt>
                <c:pt idx="73">
                  <c:v>108</c:v>
                </c:pt>
                <c:pt idx="74">
                  <c:v>100</c:v>
                </c:pt>
                <c:pt idx="75">
                  <c:v>108</c:v>
                </c:pt>
                <c:pt idx="76">
                  <c:v>108</c:v>
                </c:pt>
                <c:pt idx="77">
                  <c:v>133</c:v>
                </c:pt>
                <c:pt idx="78">
                  <c:v>116</c:v>
                </c:pt>
                <c:pt idx="79">
                  <c:v>98</c:v>
                </c:pt>
                <c:pt idx="80">
                  <c:v>109</c:v>
                </c:pt>
                <c:pt idx="8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8-4E25-835D-63FDC9BEF697}"/>
            </c:ext>
          </c:extLst>
        </c:ser>
        <c:ser>
          <c:idx val="5"/>
          <c:order val="5"/>
          <c:tx>
            <c:strRef>
              <c:f>Данные!$G$1</c:f>
              <c:strCache>
                <c:ptCount val="1"/>
                <c:pt idx="0">
                  <c:v>Молоко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Данные!$A$2:$A$95</c:f>
              <c:strCache>
                <c:ptCount val="82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Вологодская область</c:v>
                </c:pt>
                <c:pt idx="22">
                  <c:v>Калининградская область</c:v>
                </c:pt>
                <c:pt idx="23">
                  <c:v>Ленинградская область</c:v>
                </c:pt>
                <c:pt idx="24">
                  <c:v>Мурманская область</c:v>
                </c:pt>
                <c:pt idx="25">
                  <c:v>Новгородская область</c:v>
                </c:pt>
                <c:pt idx="26">
                  <c:v>Псковская область</c:v>
                </c:pt>
                <c:pt idx="27">
                  <c:v>г.Санкт-Петербург</c:v>
                </c:pt>
                <c:pt idx="28">
                  <c:v>Республика Адыгея</c:v>
                </c:pt>
                <c:pt idx="29">
                  <c:v>Республика Калмыкия</c:v>
                </c:pt>
                <c:pt idx="30">
                  <c:v>Республика Крым</c:v>
                </c:pt>
                <c:pt idx="31">
                  <c:v>Краснодарский край</c:v>
                </c:pt>
                <c:pt idx="32">
                  <c:v>Астраханская область</c:v>
                </c:pt>
                <c:pt idx="33">
                  <c:v>Волгоградская область</c:v>
                </c:pt>
                <c:pt idx="34">
                  <c:v>Ростовская область</c:v>
                </c:pt>
                <c:pt idx="35">
                  <c:v>г.Севастополь</c:v>
                </c:pt>
                <c:pt idx="36">
                  <c:v>Республика Дагестан</c:v>
                </c:pt>
                <c:pt idx="37">
                  <c:v>Республика Ингушетия</c:v>
                </c:pt>
                <c:pt idx="38">
                  <c:v>Кабардино-Балкарская Республика</c:v>
                </c:pt>
                <c:pt idx="39">
                  <c:v>Карачаево-Черкесская Республика</c:v>
                </c:pt>
                <c:pt idx="40">
                  <c:v>Республика Северная Осетия-Алания</c:v>
                </c:pt>
                <c:pt idx="41">
                  <c:v>Чеченская Республика</c:v>
                </c:pt>
                <c:pt idx="42">
                  <c:v>Ставропольский край</c:v>
                </c:pt>
                <c:pt idx="43">
                  <c:v>Республика Башкортостан</c:v>
                </c:pt>
                <c:pt idx="44">
                  <c:v>Республика Марий Эл</c:v>
                </c:pt>
                <c:pt idx="45">
                  <c:v>Республика Мордовия</c:v>
                </c:pt>
                <c:pt idx="46">
                  <c:v>Республика Татарстан</c:v>
                </c:pt>
                <c:pt idx="47">
                  <c:v>Удмуртская Республика</c:v>
                </c:pt>
                <c:pt idx="48">
                  <c:v>Чувашская Республика</c:v>
                </c:pt>
                <c:pt idx="49">
                  <c:v>Пермский край</c:v>
                </c:pt>
                <c:pt idx="50">
                  <c:v>Кировская область</c:v>
                </c:pt>
                <c:pt idx="51">
                  <c:v>Нижегородская область</c:v>
                </c:pt>
                <c:pt idx="52">
                  <c:v>Оренбургская область</c:v>
                </c:pt>
                <c:pt idx="53">
                  <c:v>Пензенская область</c:v>
                </c:pt>
                <c:pt idx="54">
                  <c:v>Самарская область</c:v>
                </c:pt>
                <c:pt idx="55">
                  <c:v>Саратовская область</c:v>
                </c:pt>
                <c:pt idx="56">
                  <c:v>Ульяновская область</c:v>
                </c:pt>
                <c:pt idx="57">
                  <c:v>Курганская область</c:v>
                </c:pt>
                <c:pt idx="58">
                  <c:v>Свердловская область</c:v>
                </c:pt>
                <c:pt idx="59">
                  <c:v>Тюменская область</c:v>
                </c:pt>
                <c:pt idx="60">
                  <c:v>Челябинская область</c:v>
                </c:pt>
                <c:pt idx="61">
                  <c:v>Республика Алтай</c:v>
                </c:pt>
                <c:pt idx="62">
                  <c:v>Республика Тыва</c:v>
                </c:pt>
                <c:pt idx="63">
                  <c:v>Республика Хакасия</c:v>
                </c:pt>
                <c:pt idx="64">
                  <c:v>Алтайский край</c:v>
                </c:pt>
                <c:pt idx="65">
                  <c:v>Красноярский край</c:v>
                </c:pt>
                <c:pt idx="66">
                  <c:v>Иркутская область</c:v>
                </c:pt>
                <c:pt idx="67">
                  <c:v>Кемеровская область</c:v>
                </c:pt>
                <c:pt idx="68">
                  <c:v>Новосибирская область</c:v>
                </c:pt>
                <c:pt idx="69">
                  <c:v>Омская область</c:v>
                </c:pt>
                <c:pt idx="70">
                  <c:v>Томская область</c:v>
                </c:pt>
                <c:pt idx="71">
                  <c:v>Республика Бурятия</c:v>
                </c:pt>
                <c:pt idx="72">
                  <c:v>Республика Саха (Якутия)</c:v>
                </c:pt>
                <c:pt idx="73">
                  <c:v>Забайкальский край</c:v>
                </c:pt>
                <c:pt idx="74">
                  <c:v>Камчатский край</c:v>
                </c:pt>
                <c:pt idx="75">
                  <c:v>Приморский край</c:v>
                </c:pt>
                <c:pt idx="76">
                  <c:v>Хабаровский край</c:v>
                </c:pt>
                <c:pt idx="77">
                  <c:v>Амурская область</c:v>
                </c:pt>
                <c:pt idx="78">
                  <c:v>Магаданская область</c:v>
                </c:pt>
                <c:pt idx="79">
                  <c:v>Сахалинская область</c:v>
                </c:pt>
                <c:pt idx="80">
                  <c:v>Еврейская автономная область</c:v>
                </c:pt>
                <c:pt idx="81">
                  <c:v>Чукотский автономный округ</c:v>
                </c:pt>
              </c:strCache>
            </c:strRef>
          </c:xVal>
          <c:yVal>
            <c:numRef>
              <c:f>Данные!$G$2:$G$95</c:f>
              <c:numCache>
                <c:formatCode>0</c:formatCode>
                <c:ptCount val="94"/>
                <c:pt idx="0">
                  <c:v>269</c:v>
                </c:pt>
                <c:pt idx="1">
                  <c:v>190</c:v>
                </c:pt>
                <c:pt idx="2">
                  <c:v>216</c:v>
                </c:pt>
                <c:pt idx="3">
                  <c:v>293</c:v>
                </c:pt>
                <c:pt idx="4">
                  <c:v>195</c:v>
                </c:pt>
                <c:pt idx="5">
                  <c:v>253</c:v>
                </c:pt>
                <c:pt idx="6">
                  <c:v>216</c:v>
                </c:pt>
                <c:pt idx="7">
                  <c:v>195</c:v>
                </c:pt>
                <c:pt idx="8">
                  <c:v>223</c:v>
                </c:pt>
                <c:pt idx="9">
                  <c:v>250</c:v>
                </c:pt>
                <c:pt idx="10">
                  <c:v>199</c:v>
                </c:pt>
                <c:pt idx="11">
                  <c:v>238</c:v>
                </c:pt>
                <c:pt idx="12">
                  <c:v>220</c:v>
                </c:pt>
                <c:pt idx="13">
                  <c:v>159</c:v>
                </c:pt>
                <c:pt idx="14">
                  <c:v>180</c:v>
                </c:pt>
                <c:pt idx="15">
                  <c:v>137</c:v>
                </c:pt>
                <c:pt idx="16">
                  <c:v>227</c:v>
                </c:pt>
                <c:pt idx="17">
                  <c:v>233</c:v>
                </c:pt>
                <c:pt idx="18">
                  <c:v>223</c:v>
                </c:pt>
                <c:pt idx="19">
                  <c:v>254</c:v>
                </c:pt>
                <c:pt idx="20">
                  <c:v>206</c:v>
                </c:pt>
                <c:pt idx="21">
                  <c:v>254</c:v>
                </c:pt>
                <c:pt idx="22">
                  <c:v>238</c:v>
                </c:pt>
                <c:pt idx="23">
                  <c:v>280</c:v>
                </c:pt>
                <c:pt idx="24">
                  <c:v>237</c:v>
                </c:pt>
                <c:pt idx="25">
                  <c:v>242</c:v>
                </c:pt>
                <c:pt idx="26">
                  <c:v>292</c:v>
                </c:pt>
                <c:pt idx="27">
                  <c:v>309</c:v>
                </c:pt>
                <c:pt idx="28">
                  <c:v>212</c:v>
                </c:pt>
                <c:pt idx="29">
                  <c:v>221</c:v>
                </c:pt>
                <c:pt idx="30">
                  <c:v>152</c:v>
                </c:pt>
                <c:pt idx="31">
                  <c:v>243</c:v>
                </c:pt>
                <c:pt idx="32">
                  <c:v>200</c:v>
                </c:pt>
                <c:pt idx="33">
                  <c:v>208</c:v>
                </c:pt>
                <c:pt idx="34">
                  <c:v>263</c:v>
                </c:pt>
                <c:pt idx="35">
                  <c:v>140</c:v>
                </c:pt>
                <c:pt idx="36">
                  <c:v>280</c:v>
                </c:pt>
                <c:pt idx="37">
                  <c:v>226</c:v>
                </c:pt>
                <c:pt idx="38">
                  <c:v>298</c:v>
                </c:pt>
                <c:pt idx="39">
                  <c:v>240</c:v>
                </c:pt>
                <c:pt idx="40">
                  <c:v>216</c:v>
                </c:pt>
                <c:pt idx="41">
                  <c:v>235</c:v>
                </c:pt>
                <c:pt idx="42">
                  <c:v>203</c:v>
                </c:pt>
                <c:pt idx="43">
                  <c:v>299</c:v>
                </c:pt>
                <c:pt idx="44">
                  <c:v>254</c:v>
                </c:pt>
                <c:pt idx="45">
                  <c:v>260</c:v>
                </c:pt>
                <c:pt idx="46">
                  <c:v>362</c:v>
                </c:pt>
                <c:pt idx="47">
                  <c:v>286</c:v>
                </c:pt>
                <c:pt idx="48">
                  <c:v>280</c:v>
                </c:pt>
                <c:pt idx="49">
                  <c:v>244</c:v>
                </c:pt>
                <c:pt idx="50">
                  <c:v>283</c:v>
                </c:pt>
                <c:pt idx="51">
                  <c:v>238</c:v>
                </c:pt>
                <c:pt idx="52">
                  <c:v>300</c:v>
                </c:pt>
                <c:pt idx="53">
                  <c:v>215</c:v>
                </c:pt>
                <c:pt idx="54">
                  <c:v>246</c:v>
                </c:pt>
                <c:pt idx="55">
                  <c:v>234</c:v>
                </c:pt>
                <c:pt idx="56">
                  <c:v>219</c:v>
                </c:pt>
                <c:pt idx="57">
                  <c:v>237</c:v>
                </c:pt>
                <c:pt idx="58">
                  <c:v>239</c:v>
                </c:pt>
                <c:pt idx="59">
                  <c:v>177</c:v>
                </c:pt>
                <c:pt idx="60">
                  <c:v>193</c:v>
                </c:pt>
                <c:pt idx="61">
                  <c:v>275</c:v>
                </c:pt>
                <c:pt idx="62">
                  <c:v>184</c:v>
                </c:pt>
                <c:pt idx="63">
                  <c:v>254</c:v>
                </c:pt>
                <c:pt idx="64">
                  <c:v>257</c:v>
                </c:pt>
                <c:pt idx="65">
                  <c:v>236</c:v>
                </c:pt>
                <c:pt idx="66">
                  <c:v>201</c:v>
                </c:pt>
                <c:pt idx="67">
                  <c:v>203</c:v>
                </c:pt>
                <c:pt idx="68">
                  <c:v>288</c:v>
                </c:pt>
                <c:pt idx="69">
                  <c:v>261</c:v>
                </c:pt>
                <c:pt idx="70">
                  <c:v>256</c:v>
                </c:pt>
                <c:pt idx="71">
                  <c:v>175</c:v>
                </c:pt>
                <c:pt idx="72">
                  <c:v>272</c:v>
                </c:pt>
                <c:pt idx="73">
                  <c:v>258</c:v>
                </c:pt>
                <c:pt idx="74">
                  <c:v>155</c:v>
                </c:pt>
                <c:pt idx="75">
                  <c:v>171</c:v>
                </c:pt>
                <c:pt idx="76">
                  <c:v>208</c:v>
                </c:pt>
                <c:pt idx="77">
                  <c:v>204</c:v>
                </c:pt>
                <c:pt idx="78">
                  <c:v>261</c:v>
                </c:pt>
                <c:pt idx="79">
                  <c:v>154</c:v>
                </c:pt>
                <c:pt idx="80">
                  <c:v>190</c:v>
                </c:pt>
                <c:pt idx="81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08-4E25-835D-63FDC9BEF697}"/>
            </c:ext>
          </c:extLst>
        </c:ser>
        <c:ser>
          <c:idx val="6"/>
          <c:order val="6"/>
          <c:tx>
            <c:strRef>
              <c:f>Данные!$H$1</c:f>
              <c:strCache>
                <c:ptCount val="1"/>
                <c:pt idx="0">
                  <c:v>Овощи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Данные!$A$2:$A$95</c:f>
              <c:strCache>
                <c:ptCount val="82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Вологодская область</c:v>
                </c:pt>
                <c:pt idx="22">
                  <c:v>Калининградская область</c:v>
                </c:pt>
                <c:pt idx="23">
                  <c:v>Ленинградская область</c:v>
                </c:pt>
                <c:pt idx="24">
                  <c:v>Мурманская область</c:v>
                </c:pt>
                <c:pt idx="25">
                  <c:v>Новгородская область</c:v>
                </c:pt>
                <c:pt idx="26">
                  <c:v>Псковская область</c:v>
                </c:pt>
                <c:pt idx="27">
                  <c:v>г.Санкт-Петербург</c:v>
                </c:pt>
                <c:pt idx="28">
                  <c:v>Республика Адыгея</c:v>
                </c:pt>
                <c:pt idx="29">
                  <c:v>Республика Калмыкия</c:v>
                </c:pt>
                <c:pt idx="30">
                  <c:v>Республика Крым</c:v>
                </c:pt>
                <c:pt idx="31">
                  <c:v>Краснодарский край</c:v>
                </c:pt>
                <c:pt idx="32">
                  <c:v>Астраханская область</c:v>
                </c:pt>
                <c:pt idx="33">
                  <c:v>Волгоградская область</c:v>
                </c:pt>
                <c:pt idx="34">
                  <c:v>Ростовская область</c:v>
                </c:pt>
                <c:pt idx="35">
                  <c:v>г.Севастополь</c:v>
                </c:pt>
                <c:pt idx="36">
                  <c:v>Республика Дагестан</c:v>
                </c:pt>
                <c:pt idx="37">
                  <c:v>Республика Ингушетия</c:v>
                </c:pt>
                <c:pt idx="38">
                  <c:v>Кабардино-Балкарская Республика</c:v>
                </c:pt>
                <c:pt idx="39">
                  <c:v>Карачаево-Черкесская Республика</c:v>
                </c:pt>
                <c:pt idx="40">
                  <c:v>Республика Северная Осетия-Алания</c:v>
                </c:pt>
                <c:pt idx="41">
                  <c:v>Чеченская Республика</c:v>
                </c:pt>
                <c:pt idx="42">
                  <c:v>Ставропольский край</c:v>
                </c:pt>
                <c:pt idx="43">
                  <c:v>Республика Башкортостан</c:v>
                </c:pt>
                <c:pt idx="44">
                  <c:v>Республика Марий Эл</c:v>
                </c:pt>
                <c:pt idx="45">
                  <c:v>Республика Мордовия</c:v>
                </c:pt>
                <c:pt idx="46">
                  <c:v>Республика Татарстан</c:v>
                </c:pt>
                <c:pt idx="47">
                  <c:v>Удмуртская Республика</c:v>
                </c:pt>
                <c:pt idx="48">
                  <c:v>Чувашская Республика</c:v>
                </c:pt>
                <c:pt idx="49">
                  <c:v>Пермский край</c:v>
                </c:pt>
                <c:pt idx="50">
                  <c:v>Кировская область</c:v>
                </c:pt>
                <c:pt idx="51">
                  <c:v>Нижегородская область</c:v>
                </c:pt>
                <c:pt idx="52">
                  <c:v>Оренбургская область</c:v>
                </c:pt>
                <c:pt idx="53">
                  <c:v>Пензенская область</c:v>
                </c:pt>
                <c:pt idx="54">
                  <c:v>Самарская область</c:v>
                </c:pt>
                <c:pt idx="55">
                  <c:v>Саратовская область</c:v>
                </c:pt>
                <c:pt idx="56">
                  <c:v>Ульяновская область</c:v>
                </c:pt>
                <c:pt idx="57">
                  <c:v>Курганская область</c:v>
                </c:pt>
                <c:pt idx="58">
                  <c:v>Свердловская область</c:v>
                </c:pt>
                <c:pt idx="59">
                  <c:v>Тюменская область</c:v>
                </c:pt>
                <c:pt idx="60">
                  <c:v>Челябинская область</c:v>
                </c:pt>
                <c:pt idx="61">
                  <c:v>Республика Алтай</c:v>
                </c:pt>
                <c:pt idx="62">
                  <c:v>Республика Тыва</c:v>
                </c:pt>
                <c:pt idx="63">
                  <c:v>Республика Хакасия</c:v>
                </c:pt>
                <c:pt idx="64">
                  <c:v>Алтайский край</c:v>
                </c:pt>
                <c:pt idx="65">
                  <c:v>Красноярский край</c:v>
                </c:pt>
                <c:pt idx="66">
                  <c:v>Иркутская область</c:v>
                </c:pt>
                <c:pt idx="67">
                  <c:v>Кемеровская область</c:v>
                </c:pt>
                <c:pt idx="68">
                  <c:v>Новосибирская область</c:v>
                </c:pt>
                <c:pt idx="69">
                  <c:v>Омская область</c:v>
                </c:pt>
                <c:pt idx="70">
                  <c:v>Томская область</c:v>
                </c:pt>
                <c:pt idx="71">
                  <c:v>Республика Бурятия</c:v>
                </c:pt>
                <c:pt idx="72">
                  <c:v>Республика Саха (Якутия)</c:v>
                </c:pt>
                <c:pt idx="73">
                  <c:v>Забайкальский край</c:v>
                </c:pt>
                <c:pt idx="74">
                  <c:v>Камчатский край</c:v>
                </c:pt>
                <c:pt idx="75">
                  <c:v>Приморский край</c:v>
                </c:pt>
                <c:pt idx="76">
                  <c:v>Хабаровский край</c:v>
                </c:pt>
                <c:pt idx="77">
                  <c:v>Амурская область</c:v>
                </c:pt>
                <c:pt idx="78">
                  <c:v>Магаданская область</c:v>
                </c:pt>
                <c:pt idx="79">
                  <c:v>Сахалинская область</c:v>
                </c:pt>
                <c:pt idx="80">
                  <c:v>Еврейская автономная область</c:v>
                </c:pt>
                <c:pt idx="81">
                  <c:v>Чукотский автономный округ</c:v>
                </c:pt>
              </c:strCache>
            </c:strRef>
          </c:xVal>
          <c:yVal>
            <c:numRef>
              <c:f>Данные!$H$2:$H$95</c:f>
              <c:numCache>
                <c:formatCode>General</c:formatCode>
                <c:ptCount val="94"/>
                <c:pt idx="0">
                  <c:v>110</c:v>
                </c:pt>
                <c:pt idx="1">
                  <c:v>94</c:v>
                </c:pt>
                <c:pt idx="2">
                  <c:v>95</c:v>
                </c:pt>
                <c:pt idx="3">
                  <c:v>117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87</c:v>
                </c:pt>
                <c:pt idx="8">
                  <c:v>115</c:v>
                </c:pt>
                <c:pt idx="9">
                  <c:v>111</c:v>
                </c:pt>
                <c:pt idx="10">
                  <c:v>82</c:v>
                </c:pt>
                <c:pt idx="11">
                  <c:v>71</c:v>
                </c:pt>
                <c:pt idx="12">
                  <c:v>75</c:v>
                </c:pt>
                <c:pt idx="13">
                  <c:v>110</c:v>
                </c:pt>
                <c:pt idx="14">
                  <c:v>91</c:v>
                </c:pt>
                <c:pt idx="15">
                  <c:v>95</c:v>
                </c:pt>
                <c:pt idx="16">
                  <c:v>93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104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103</c:v>
                </c:pt>
                <c:pt idx="26">
                  <c:v>94</c:v>
                </c:pt>
                <c:pt idx="27">
                  <c:v>85</c:v>
                </c:pt>
                <c:pt idx="28">
                  <c:v>120</c:v>
                </c:pt>
                <c:pt idx="29">
                  <c:v>96</c:v>
                </c:pt>
                <c:pt idx="30">
                  <c:v>118</c:v>
                </c:pt>
                <c:pt idx="31">
                  <c:v>128</c:v>
                </c:pt>
                <c:pt idx="32">
                  <c:v>176</c:v>
                </c:pt>
                <c:pt idx="33">
                  <c:v>179</c:v>
                </c:pt>
                <c:pt idx="34">
                  <c:v>141</c:v>
                </c:pt>
                <c:pt idx="35">
                  <c:v>123</c:v>
                </c:pt>
                <c:pt idx="36">
                  <c:v>224</c:v>
                </c:pt>
                <c:pt idx="37">
                  <c:v>110</c:v>
                </c:pt>
                <c:pt idx="38">
                  <c:v>177</c:v>
                </c:pt>
                <c:pt idx="39">
                  <c:v>113</c:v>
                </c:pt>
                <c:pt idx="40">
                  <c:v>104</c:v>
                </c:pt>
                <c:pt idx="41">
                  <c:v>156</c:v>
                </c:pt>
                <c:pt idx="42">
                  <c:v>132</c:v>
                </c:pt>
                <c:pt idx="43">
                  <c:v>73</c:v>
                </c:pt>
                <c:pt idx="44">
                  <c:v>119</c:v>
                </c:pt>
                <c:pt idx="45">
                  <c:v>88</c:v>
                </c:pt>
                <c:pt idx="46">
                  <c:v>91</c:v>
                </c:pt>
                <c:pt idx="47">
                  <c:v>90</c:v>
                </c:pt>
                <c:pt idx="48">
                  <c:v>103</c:v>
                </c:pt>
                <c:pt idx="49">
                  <c:v>85</c:v>
                </c:pt>
                <c:pt idx="50">
                  <c:v>105</c:v>
                </c:pt>
                <c:pt idx="51">
                  <c:v>80</c:v>
                </c:pt>
                <c:pt idx="52">
                  <c:v>156</c:v>
                </c:pt>
                <c:pt idx="53">
                  <c:v>80</c:v>
                </c:pt>
                <c:pt idx="54">
                  <c:v>113</c:v>
                </c:pt>
                <c:pt idx="55">
                  <c:v>103</c:v>
                </c:pt>
                <c:pt idx="56">
                  <c:v>99</c:v>
                </c:pt>
                <c:pt idx="57">
                  <c:v>107</c:v>
                </c:pt>
                <c:pt idx="58">
                  <c:v>96</c:v>
                </c:pt>
                <c:pt idx="59">
                  <c:v>74</c:v>
                </c:pt>
                <c:pt idx="60">
                  <c:v>94</c:v>
                </c:pt>
                <c:pt idx="61">
                  <c:v>95</c:v>
                </c:pt>
                <c:pt idx="62">
                  <c:v>42</c:v>
                </c:pt>
                <c:pt idx="63">
                  <c:v>103</c:v>
                </c:pt>
                <c:pt idx="64">
                  <c:v>81</c:v>
                </c:pt>
                <c:pt idx="65">
                  <c:v>92</c:v>
                </c:pt>
                <c:pt idx="66">
                  <c:v>67</c:v>
                </c:pt>
                <c:pt idx="67">
                  <c:v>76</c:v>
                </c:pt>
                <c:pt idx="68">
                  <c:v>122</c:v>
                </c:pt>
                <c:pt idx="69">
                  <c:v>120</c:v>
                </c:pt>
                <c:pt idx="70">
                  <c:v>73</c:v>
                </c:pt>
                <c:pt idx="71">
                  <c:v>63</c:v>
                </c:pt>
                <c:pt idx="72">
                  <c:v>65</c:v>
                </c:pt>
                <c:pt idx="73">
                  <c:v>78</c:v>
                </c:pt>
                <c:pt idx="74">
                  <c:v>110</c:v>
                </c:pt>
                <c:pt idx="75">
                  <c:v>100</c:v>
                </c:pt>
                <c:pt idx="76">
                  <c:v>107</c:v>
                </c:pt>
                <c:pt idx="77">
                  <c:v>127</c:v>
                </c:pt>
                <c:pt idx="78">
                  <c:v>85</c:v>
                </c:pt>
                <c:pt idx="79">
                  <c:v>94</c:v>
                </c:pt>
                <c:pt idx="80">
                  <c:v>94</c:v>
                </c:pt>
                <c:pt idx="8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08-4E25-835D-63FDC9BEF697}"/>
            </c:ext>
          </c:extLst>
        </c:ser>
        <c:ser>
          <c:idx val="7"/>
          <c:order val="7"/>
          <c:tx>
            <c:strRef>
              <c:f>Данные!$I$1</c:f>
              <c:strCache>
                <c:ptCount val="1"/>
                <c:pt idx="0">
                  <c:v>Масло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Данные!$A$2:$A$95</c:f>
              <c:strCache>
                <c:ptCount val="82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Вологодская область</c:v>
                </c:pt>
                <c:pt idx="22">
                  <c:v>Калининградская область</c:v>
                </c:pt>
                <c:pt idx="23">
                  <c:v>Ленинградская область</c:v>
                </c:pt>
                <c:pt idx="24">
                  <c:v>Мурманская область</c:v>
                </c:pt>
                <c:pt idx="25">
                  <c:v>Новгородская область</c:v>
                </c:pt>
                <c:pt idx="26">
                  <c:v>Псковская область</c:v>
                </c:pt>
                <c:pt idx="27">
                  <c:v>г.Санкт-Петербург</c:v>
                </c:pt>
                <c:pt idx="28">
                  <c:v>Республика Адыгея</c:v>
                </c:pt>
                <c:pt idx="29">
                  <c:v>Республика Калмыкия</c:v>
                </c:pt>
                <c:pt idx="30">
                  <c:v>Республика Крым</c:v>
                </c:pt>
                <c:pt idx="31">
                  <c:v>Краснодарский край</c:v>
                </c:pt>
                <c:pt idx="32">
                  <c:v>Астраханская область</c:v>
                </c:pt>
                <c:pt idx="33">
                  <c:v>Волгоградская область</c:v>
                </c:pt>
                <c:pt idx="34">
                  <c:v>Ростовская область</c:v>
                </c:pt>
                <c:pt idx="35">
                  <c:v>г.Севастополь</c:v>
                </c:pt>
                <c:pt idx="36">
                  <c:v>Республика Дагестан</c:v>
                </c:pt>
                <c:pt idx="37">
                  <c:v>Республика Ингушетия</c:v>
                </c:pt>
                <c:pt idx="38">
                  <c:v>Кабардино-Балкарская Республика</c:v>
                </c:pt>
                <c:pt idx="39">
                  <c:v>Карачаево-Черкесская Республика</c:v>
                </c:pt>
                <c:pt idx="40">
                  <c:v>Республика Северная Осетия-Алания</c:v>
                </c:pt>
                <c:pt idx="41">
                  <c:v>Чеченская Республика</c:v>
                </c:pt>
                <c:pt idx="42">
                  <c:v>Ставропольский край</c:v>
                </c:pt>
                <c:pt idx="43">
                  <c:v>Республика Башкортостан</c:v>
                </c:pt>
                <c:pt idx="44">
                  <c:v>Республика Марий Эл</c:v>
                </c:pt>
                <c:pt idx="45">
                  <c:v>Республика Мордовия</c:v>
                </c:pt>
                <c:pt idx="46">
                  <c:v>Республика Татарстан</c:v>
                </c:pt>
                <c:pt idx="47">
                  <c:v>Удмуртская Республика</c:v>
                </c:pt>
                <c:pt idx="48">
                  <c:v>Чувашская Республика</c:v>
                </c:pt>
                <c:pt idx="49">
                  <c:v>Пермский край</c:v>
                </c:pt>
                <c:pt idx="50">
                  <c:v>Кировская область</c:v>
                </c:pt>
                <c:pt idx="51">
                  <c:v>Нижегородская область</c:v>
                </c:pt>
                <c:pt idx="52">
                  <c:v>Оренбургская область</c:v>
                </c:pt>
                <c:pt idx="53">
                  <c:v>Пензенская область</c:v>
                </c:pt>
                <c:pt idx="54">
                  <c:v>Самарская область</c:v>
                </c:pt>
                <c:pt idx="55">
                  <c:v>Саратовская область</c:v>
                </c:pt>
                <c:pt idx="56">
                  <c:v>Ульяновская область</c:v>
                </c:pt>
                <c:pt idx="57">
                  <c:v>Курганская область</c:v>
                </c:pt>
                <c:pt idx="58">
                  <c:v>Свердловская область</c:v>
                </c:pt>
                <c:pt idx="59">
                  <c:v>Тюменская область</c:v>
                </c:pt>
                <c:pt idx="60">
                  <c:v>Челябинская область</c:v>
                </c:pt>
                <c:pt idx="61">
                  <c:v>Республика Алтай</c:v>
                </c:pt>
                <c:pt idx="62">
                  <c:v>Республика Тыва</c:v>
                </c:pt>
                <c:pt idx="63">
                  <c:v>Республика Хакасия</c:v>
                </c:pt>
                <c:pt idx="64">
                  <c:v>Алтайский край</c:v>
                </c:pt>
                <c:pt idx="65">
                  <c:v>Красноярский край</c:v>
                </c:pt>
                <c:pt idx="66">
                  <c:v>Иркутская область</c:v>
                </c:pt>
                <c:pt idx="67">
                  <c:v>Кемеровская область</c:v>
                </c:pt>
                <c:pt idx="68">
                  <c:v>Новосибирская область</c:v>
                </c:pt>
                <c:pt idx="69">
                  <c:v>Омская область</c:v>
                </c:pt>
                <c:pt idx="70">
                  <c:v>Томская область</c:v>
                </c:pt>
                <c:pt idx="71">
                  <c:v>Республика Бурятия</c:v>
                </c:pt>
                <c:pt idx="72">
                  <c:v>Республика Саха (Якутия)</c:v>
                </c:pt>
                <c:pt idx="73">
                  <c:v>Забайкальский край</c:v>
                </c:pt>
                <c:pt idx="74">
                  <c:v>Камчатский край</c:v>
                </c:pt>
                <c:pt idx="75">
                  <c:v>Приморский край</c:v>
                </c:pt>
                <c:pt idx="76">
                  <c:v>Хабаровский край</c:v>
                </c:pt>
                <c:pt idx="77">
                  <c:v>Амурская область</c:v>
                </c:pt>
                <c:pt idx="78">
                  <c:v>Магаданская область</c:v>
                </c:pt>
                <c:pt idx="79">
                  <c:v>Сахалинская область</c:v>
                </c:pt>
                <c:pt idx="80">
                  <c:v>Еврейская автономная область</c:v>
                </c:pt>
                <c:pt idx="81">
                  <c:v>Чукотский автономный округ</c:v>
                </c:pt>
              </c:strCache>
            </c:strRef>
          </c:xVal>
          <c:yVal>
            <c:numRef>
              <c:f>Данные!$I$2:$I$95</c:f>
              <c:numCache>
                <c:formatCode>0.0</c:formatCode>
                <c:ptCount val="94"/>
                <c:pt idx="0">
                  <c:v>13.9</c:v>
                </c:pt>
                <c:pt idx="1">
                  <c:v>11.3</c:v>
                </c:pt>
                <c:pt idx="2">
                  <c:v>10.5</c:v>
                </c:pt>
                <c:pt idx="3">
                  <c:v>17.8</c:v>
                </c:pt>
                <c:pt idx="4">
                  <c:v>12.9</c:v>
                </c:pt>
                <c:pt idx="5">
                  <c:v>11.4</c:v>
                </c:pt>
                <c:pt idx="6">
                  <c:v>10.3</c:v>
                </c:pt>
                <c:pt idx="7">
                  <c:v>12.4</c:v>
                </c:pt>
                <c:pt idx="8">
                  <c:v>14</c:v>
                </c:pt>
                <c:pt idx="9">
                  <c:v>13.3</c:v>
                </c:pt>
                <c:pt idx="10">
                  <c:v>11.3</c:v>
                </c:pt>
                <c:pt idx="11">
                  <c:v>12.6</c:v>
                </c:pt>
                <c:pt idx="12">
                  <c:v>11.9</c:v>
                </c:pt>
                <c:pt idx="13">
                  <c:v>16.899999999999999</c:v>
                </c:pt>
                <c:pt idx="14">
                  <c:v>11.3</c:v>
                </c:pt>
                <c:pt idx="15">
                  <c:v>19.100000000000001</c:v>
                </c:pt>
                <c:pt idx="16">
                  <c:v>14.5</c:v>
                </c:pt>
                <c:pt idx="17">
                  <c:v>16.899999999999999</c:v>
                </c:pt>
                <c:pt idx="18">
                  <c:v>11.5</c:v>
                </c:pt>
                <c:pt idx="19">
                  <c:v>10.4</c:v>
                </c:pt>
                <c:pt idx="20">
                  <c:v>13</c:v>
                </c:pt>
                <c:pt idx="21">
                  <c:v>13.3</c:v>
                </c:pt>
                <c:pt idx="22">
                  <c:v>14.1</c:v>
                </c:pt>
                <c:pt idx="23">
                  <c:v>10.1</c:v>
                </c:pt>
                <c:pt idx="24">
                  <c:v>13.1</c:v>
                </c:pt>
                <c:pt idx="25">
                  <c:v>15</c:v>
                </c:pt>
                <c:pt idx="26">
                  <c:v>10.8</c:v>
                </c:pt>
                <c:pt idx="27">
                  <c:v>11.1</c:v>
                </c:pt>
                <c:pt idx="28">
                  <c:v>11.8</c:v>
                </c:pt>
                <c:pt idx="29">
                  <c:v>11.3</c:v>
                </c:pt>
                <c:pt idx="30">
                  <c:v>11.6</c:v>
                </c:pt>
                <c:pt idx="31">
                  <c:v>19.2</c:v>
                </c:pt>
                <c:pt idx="32">
                  <c:v>12.2</c:v>
                </c:pt>
                <c:pt idx="33">
                  <c:v>11.7</c:v>
                </c:pt>
                <c:pt idx="34">
                  <c:v>15.7</c:v>
                </c:pt>
                <c:pt idx="35">
                  <c:v>9.4</c:v>
                </c:pt>
                <c:pt idx="36">
                  <c:v>10.8</c:v>
                </c:pt>
                <c:pt idx="37">
                  <c:v>10.3</c:v>
                </c:pt>
                <c:pt idx="38">
                  <c:v>13.7</c:v>
                </c:pt>
                <c:pt idx="39">
                  <c:v>10.9</c:v>
                </c:pt>
                <c:pt idx="40">
                  <c:v>11.3</c:v>
                </c:pt>
                <c:pt idx="41">
                  <c:v>11.4</c:v>
                </c:pt>
                <c:pt idx="42">
                  <c:v>18.8</c:v>
                </c:pt>
                <c:pt idx="43">
                  <c:v>14.9</c:v>
                </c:pt>
                <c:pt idx="44">
                  <c:v>13.6</c:v>
                </c:pt>
                <c:pt idx="45">
                  <c:v>10.9</c:v>
                </c:pt>
                <c:pt idx="46">
                  <c:v>17.899999999999999</c:v>
                </c:pt>
                <c:pt idx="47">
                  <c:v>11</c:v>
                </c:pt>
                <c:pt idx="48">
                  <c:v>10.8</c:v>
                </c:pt>
                <c:pt idx="49">
                  <c:v>12</c:v>
                </c:pt>
                <c:pt idx="50">
                  <c:v>12.2</c:v>
                </c:pt>
                <c:pt idx="51">
                  <c:v>15.3</c:v>
                </c:pt>
                <c:pt idx="52">
                  <c:v>19.5</c:v>
                </c:pt>
                <c:pt idx="53">
                  <c:v>11</c:v>
                </c:pt>
                <c:pt idx="54">
                  <c:v>14.1</c:v>
                </c:pt>
                <c:pt idx="55">
                  <c:v>21</c:v>
                </c:pt>
                <c:pt idx="56">
                  <c:v>10.6</c:v>
                </c:pt>
                <c:pt idx="57">
                  <c:v>11.3</c:v>
                </c:pt>
                <c:pt idx="58">
                  <c:v>16</c:v>
                </c:pt>
                <c:pt idx="59">
                  <c:v>11.1</c:v>
                </c:pt>
                <c:pt idx="60">
                  <c:v>11.5</c:v>
                </c:pt>
                <c:pt idx="61">
                  <c:v>9.5</c:v>
                </c:pt>
                <c:pt idx="62">
                  <c:v>10.4</c:v>
                </c:pt>
                <c:pt idx="63">
                  <c:v>11.7</c:v>
                </c:pt>
                <c:pt idx="64">
                  <c:v>12.6</c:v>
                </c:pt>
                <c:pt idx="65">
                  <c:v>10.9</c:v>
                </c:pt>
                <c:pt idx="66">
                  <c:v>13</c:v>
                </c:pt>
                <c:pt idx="67">
                  <c:v>10.3</c:v>
                </c:pt>
                <c:pt idx="68">
                  <c:v>10.6</c:v>
                </c:pt>
                <c:pt idx="69">
                  <c:v>13</c:v>
                </c:pt>
                <c:pt idx="70">
                  <c:v>14.3</c:v>
                </c:pt>
                <c:pt idx="71">
                  <c:v>10</c:v>
                </c:pt>
                <c:pt idx="72">
                  <c:v>9.1</c:v>
                </c:pt>
                <c:pt idx="73">
                  <c:v>12.3</c:v>
                </c:pt>
                <c:pt idx="74">
                  <c:v>12.7</c:v>
                </c:pt>
                <c:pt idx="75">
                  <c:v>13.1</c:v>
                </c:pt>
                <c:pt idx="76">
                  <c:v>11.3</c:v>
                </c:pt>
                <c:pt idx="77">
                  <c:v>15.1</c:v>
                </c:pt>
                <c:pt idx="78">
                  <c:v>14.1</c:v>
                </c:pt>
                <c:pt idx="79">
                  <c:v>11</c:v>
                </c:pt>
                <c:pt idx="80">
                  <c:v>14.8</c:v>
                </c:pt>
                <c:pt idx="81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08-4E25-835D-63FDC9BEF697}"/>
            </c:ext>
          </c:extLst>
        </c:ser>
        <c:ser>
          <c:idx val="8"/>
          <c:order val="8"/>
          <c:tx>
            <c:strRef>
              <c:f>Данные!$J$1</c:f>
              <c:strCache>
                <c:ptCount val="1"/>
                <c:pt idx="0">
                  <c:v>Фрукты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Данные!$A$2:$A$95</c:f>
              <c:strCache>
                <c:ptCount val="82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Вологодская область</c:v>
                </c:pt>
                <c:pt idx="22">
                  <c:v>Калининградская область</c:v>
                </c:pt>
                <c:pt idx="23">
                  <c:v>Ленинградская область</c:v>
                </c:pt>
                <c:pt idx="24">
                  <c:v>Мурманская область</c:v>
                </c:pt>
                <c:pt idx="25">
                  <c:v>Новгородская область</c:v>
                </c:pt>
                <c:pt idx="26">
                  <c:v>Псковская область</c:v>
                </c:pt>
                <c:pt idx="27">
                  <c:v>г.Санкт-Петербург</c:v>
                </c:pt>
                <c:pt idx="28">
                  <c:v>Республика Адыгея</c:v>
                </c:pt>
                <c:pt idx="29">
                  <c:v>Республика Калмыкия</c:v>
                </c:pt>
                <c:pt idx="30">
                  <c:v>Республика Крым</c:v>
                </c:pt>
                <c:pt idx="31">
                  <c:v>Краснодарский край</c:v>
                </c:pt>
                <c:pt idx="32">
                  <c:v>Астраханская область</c:v>
                </c:pt>
                <c:pt idx="33">
                  <c:v>Волгоградская область</c:v>
                </c:pt>
                <c:pt idx="34">
                  <c:v>Ростовская область</c:v>
                </c:pt>
                <c:pt idx="35">
                  <c:v>г.Севастополь</c:v>
                </c:pt>
                <c:pt idx="36">
                  <c:v>Республика Дагестан</c:v>
                </c:pt>
                <c:pt idx="37">
                  <c:v>Республика Ингушетия</c:v>
                </c:pt>
                <c:pt idx="38">
                  <c:v>Кабардино-Балкарская Республика</c:v>
                </c:pt>
                <c:pt idx="39">
                  <c:v>Карачаево-Черкесская Республика</c:v>
                </c:pt>
                <c:pt idx="40">
                  <c:v>Республика Северная Осетия-Алания</c:v>
                </c:pt>
                <c:pt idx="41">
                  <c:v>Чеченская Республика</c:v>
                </c:pt>
                <c:pt idx="42">
                  <c:v>Ставропольский край</c:v>
                </c:pt>
                <c:pt idx="43">
                  <c:v>Республика Башкортостан</c:v>
                </c:pt>
                <c:pt idx="44">
                  <c:v>Республика Марий Эл</c:v>
                </c:pt>
                <c:pt idx="45">
                  <c:v>Республика Мордовия</c:v>
                </c:pt>
                <c:pt idx="46">
                  <c:v>Республика Татарстан</c:v>
                </c:pt>
                <c:pt idx="47">
                  <c:v>Удмуртская Республика</c:v>
                </c:pt>
                <c:pt idx="48">
                  <c:v>Чувашская Республика</c:v>
                </c:pt>
                <c:pt idx="49">
                  <c:v>Пермский край</c:v>
                </c:pt>
                <c:pt idx="50">
                  <c:v>Кировская область</c:v>
                </c:pt>
                <c:pt idx="51">
                  <c:v>Нижегородская область</c:v>
                </c:pt>
                <c:pt idx="52">
                  <c:v>Оренбургская область</c:v>
                </c:pt>
                <c:pt idx="53">
                  <c:v>Пензенская область</c:v>
                </c:pt>
                <c:pt idx="54">
                  <c:v>Самарская область</c:v>
                </c:pt>
                <c:pt idx="55">
                  <c:v>Саратовская область</c:v>
                </c:pt>
                <c:pt idx="56">
                  <c:v>Ульяновская область</c:v>
                </c:pt>
                <c:pt idx="57">
                  <c:v>Курганская область</c:v>
                </c:pt>
                <c:pt idx="58">
                  <c:v>Свердловская область</c:v>
                </c:pt>
                <c:pt idx="59">
                  <c:v>Тюменская область</c:v>
                </c:pt>
                <c:pt idx="60">
                  <c:v>Челябинская область</c:v>
                </c:pt>
                <c:pt idx="61">
                  <c:v>Республика Алтай</c:v>
                </c:pt>
                <c:pt idx="62">
                  <c:v>Республика Тыва</c:v>
                </c:pt>
                <c:pt idx="63">
                  <c:v>Республика Хакасия</c:v>
                </c:pt>
                <c:pt idx="64">
                  <c:v>Алтайский край</c:v>
                </c:pt>
                <c:pt idx="65">
                  <c:v>Красноярский край</c:v>
                </c:pt>
                <c:pt idx="66">
                  <c:v>Иркутская область</c:v>
                </c:pt>
                <c:pt idx="67">
                  <c:v>Кемеровская область</c:v>
                </c:pt>
                <c:pt idx="68">
                  <c:v>Новосибирская область</c:v>
                </c:pt>
                <c:pt idx="69">
                  <c:v>Омская область</c:v>
                </c:pt>
                <c:pt idx="70">
                  <c:v>Томская область</c:v>
                </c:pt>
                <c:pt idx="71">
                  <c:v>Республика Бурятия</c:v>
                </c:pt>
                <c:pt idx="72">
                  <c:v>Республика Саха (Якутия)</c:v>
                </c:pt>
                <c:pt idx="73">
                  <c:v>Забайкальский край</c:v>
                </c:pt>
                <c:pt idx="74">
                  <c:v>Камчатский край</c:v>
                </c:pt>
                <c:pt idx="75">
                  <c:v>Приморский край</c:v>
                </c:pt>
                <c:pt idx="76">
                  <c:v>Хабаровский край</c:v>
                </c:pt>
                <c:pt idx="77">
                  <c:v>Амурская область</c:v>
                </c:pt>
                <c:pt idx="78">
                  <c:v>Магаданская область</c:v>
                </c:pt>
                <c:pt idx="79">
                  <c:v>Сахалинская область</c:v>
                </c:pt>
                <c:pt idx="80">
                  <c:v>Еврейская автономная область</c:v>
                </c:pt>
                <c:pt idx="81">
                  <c:v>Чукотский автономный округ</c:v>
                </c:pt>
              </c:strCache>
            </c:strRef>
          </c:xVal>
          <c:yVal>
            <c:numRef>
              <c:f>Данные!$J$2:$J$95</c:f>
              <c:numCache>
                <c:formatCode>General</c:formatCode>
                <c:ptCount val="94"/>
                <c:pt idx="0">
                  <c:v>62</c:v>
                </c:pt>
                <c:pt idx="1">
                  <c:v>42</c:v>
                </c:pt>
                <c:pt idx="2">
                  <c:v>52</c:v>
                </c:pt>
                <c:pt idx="3">
                  <c:v>78</c:v>
                </c:pt>
                <c:pt idx="4">
                  <c:v>61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68</c:v>
                </c:pt>
                <c:pt idx="9">
                  <c:v>79</c:v>
                </c:pt>
                <c:pt idx="10">
                  <c:v>65</c:v>
                </c:pt>
                <c:pt idx="11">
                  <c:v>47</c:v>
                </c:pt>
                <c:pt idx="12">
                  <c:v>63</c:v>
                </c:pt>
                <c:pt idx="13">
                  <c:v>60</c:v>
                </c:pt>
                <c:pt idx="14">
                  <c:v>57</c:v>
                </c:pt>
                <c:pt idx="15">
                  <c:v>71</c:v>
                </c:pt>
                <c:pt idx="16">
                  <c:v>42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64</c:v>
                </c:pt>
                <c:pt idx="21">
                  <c:v>77</c:v>
                </c:pt>
                <c:pt idx="22">
                  <c:v>65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92</c:v>
                </c:pt>
                <c:pt idx="29">
                  <c:v>31</c:v>
                </c:pt>
                <c:pt idx="30">
                  <c:v>62</c:v>
                </c:pt>
                <c:pt idx="31">
                  <c:v>100</c:v>
                </c:pt>
                <c:pt idx="32">
                  <c:v>71</c:v>
                </c:pt>
                <c:pt idx="33">
                  <c:v>65</c:v>
                </c:pt>
                <c:pt idx="34">
                  <c:v>68</c:v>
                </c:pt>
                <c:pt idx="35">
                  <c:v>56</c:v>
                </c:pt>
                <c:pt idx="36">
                  <c:v>80</c:v>
                </c:pt>
                <c:pt idx="37">
                  <c:v>49</c:v>
                </c:pt>
                <c:pt idx="38">
                  <c:v>125</c:v>
                </c:pt>
                <c:pt idx="39">
                  <c:v>45</c:v>
                </c:pt>
                <c:pt idx="40">
                  <c:v>70</c:v>
                </c:pt>
                <c:pt idx="41">
                  <c:v>75</c:v>
                </c:pt>
                <c:pt idx="42">
                  <c:v>53</c:v>
                </c:pt>
                <c:pt idx="43">
                  <c:v>40</c:v>
                </c:pt>
                <c:pt idx="44">
                  <c:v>42</c:v>
                </c:pt>
                <c:pt idx="45">
                  <c:v>46</c:v>
                </c:pt>
                <c:pt idx="46">
                  <c:v>79</c:v>
                </c:pt>
                <c:pt idx="47">
                  <c:v>58</c:v>
                </c:pt>
                <c:pt idx="48">
                  <c:v>66</c:v>
                </c:pt>
                <c:pt idx="49">
                  <c:v>60</c:v>
                </c:pt>
                <c:pt idx="50">
                  <c:v>71</c:v>
                </c:pt>
                <c:pt idx="51">
                  <c:v>64</c:v>
                </c:pt>
                <c:pt idx="52">
                  <c:v>41</c:v>
                </c:pt>
                <c:pt idx="53">
                  <c:v>52</c:v>
                </c:pt>
                <c:pt idx="54">
                  <c:v>70</c:v>
                </c:pt>
                <c:pt idx="55">
                  <c:v>54</c:v>
                </c:pt>
                <c:pt idx="56">
                  <c:v>53</c:v>
                </c:pt>
                <c:pt idx="57">
                  <c:v>81</c:v>
                </c:pt>
                <c:pt idx="58">
                  <c:v>74</c:v>
                </c:pt>
                <c:pt idx="59">
                  <c:v>48</c:v>
                </c:pt>
                <c:pt idx="60">
                  <c:v>58</c:v>
                </c:pt>
                <c:pt idx="61">
                  <c:v>42</c:v>
                </c:pt>
                <c:pt idx="62">
                  <c:v>22</c:v>
                </c:pt>
                <c:pt idx="63">
                  <c:v>60</c:v>
                </c:pt>
                <c:pt idx="64">
                  <c:v>50</c:v>
                </c:pt>
                <c:pt idx="65">
                  <c:v>73</c:v>
                </c:pt>
                <c:pt idx="66">
                  <c:v>35</c:v>
                </c:pt>
                <c:pt idx="67">
                  <c:v>44</c:v>
                </c:pt>
                <c:pt idx="68">
                  <c:v>46</c:v>
                </c:pt>
                <c:pt idx="69">
                  <c:v>55</c:v>
                </c:pt>
                <c:pt idx="70">
                  <c:v>36</c:v>
                </c:pt>
                <c:pt idx="71">
                  <c:v>33</c:v>
                </c:pt>
                <c:pt idx="72">
                  <c:v>48</c:v>
                </c:pt>
                <c:pt idx="73">
                  <c:v>51</c:v>
                </c:pt>
                <c:pt idx="74">
                  <c:v>60</c:v>
                </c:pt>
                <c:pt idx="75">
                  <c:v>78</c:v>
                </c:pt>
                <c:pt idx="76">
                  <c:v>65</c:v>
                </c:pt>
                <c:pt idx="77">
                  <c:v>65</c:v>
                </c:pt>
                <c:pt idx="78">
                  <c:v>54</c:v>
                </c:pt>
                <c:pt idx="79">
                  <c:v>61</c:v>
                </c:pt>
                <c:pt idx="80">
                  <c:v>39</c:v>
                </c:pt>
                <c:pt idx="8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08-4E25-835D-63FDC9BEF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43535"/>
        <c:axId val="1112851215"/>
      </c:scatterChart>
      <c:valAx>
        <c:axId val="111284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1215"/>
        <c:crosses val="autoZero"/>
        <c:crossBetween val="midCat"/>
      </c:valAx>
      <c:valAx>
        <c:axId val="11128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4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Молоко-мясо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выбросов'!$F$1</c:f>
              <c:strCache>
                <c:ptCount val="1"/>
                <c:pt idx="0">
                  <c:v>Молоко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выбросов'!$C$2:$C$109</c:f>
              <c:numCache>
                <c:formatCode>0</c:formatCode>
                <c:ptCount val="108"/>
                <c:pt idx="0">
                  <c:v>98</c:v>
                </c:pt>
                <c:pt idx="1">
                  <c:v>71</c:v>
                </c:pt>
                <c:pt idx="2">
                  <c:v>63</c:v>
                </c:pt>
                <c:pt idx="3">
                  <c:v>99</c:v>
                </c:pt>
                <c:pt idx="4">
                  <c:v>65</c:v>
                </c:pt>
                <c:pt idx="5">
                  <c:v>81</c:v>
                </c:pt>
                <c:pt idx="6">
                  <c:v>67</c:v>
                </c:pt>
                <c:pt idx="7">
                  <c:v>91</c:v>
                </c:pt>
                <c:pt idx="8">
                  <c:v>79</c:v>
                </c:pt>
                <c:pt idx="9">
                  <c:v>109</c:v>
                </c:pt>
                <c:pt idx="10">
                  <c:v>84</c:v>
                </c:pt>
                <c:pt idx="11">
                  <c:v>67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70</c:v>
                </c:pt>
                <c:pt idx="16">
                  <c:v>81</c:v>
                </c:pt>
                <c:pt idx="17">
                  <c:v>82</c:v>
                </c:pt>
                <c:pt idx="18">
                  <c:v>71</c:v>
                </c:pt>
                <c:pt idx="19">
                  <c:v>82</c:v>
                </c:pt>
                <c:pt idx="20">
                  <c:v>66</c:v>
                </c:pt>
                <c:pt idx="21">
                  <c:v>81</c:v>
                </c:pt>
                <c:pt idx="22">
                  <c:v>95</c:v>
                </c:pt>
                <c:pt idx="23">
                  <c:v>82</c:v>
                </c:pt>
                <c:pt idx="24">
                  <c:v>78</c:v>
                </c:pt>
                <c:pt idx="25">
                  <c:v>76</c:v>
                </c:pt>
                <c:pt idx="26">
                  <c:v>106</c:v>
                </c:pt>
                <c:pt idx="27">
                  <c:v>78</c:v>
                </c:pt>
                <c:pt idx="28">
                  <c:v>70</c:v>
                </c:pt>
                <c:pt idx="29">
                  <c:v>115</c:v>
                </c:pt>
                <c:pt idx="30">
                  <c:v>56</c:v>
                </c:pt>
                <c:pt idx="31">
                  <c:v>91</c:v>
                </c:pt>
                <c:pt idx="32">
                  <c:v>82</c:v>
                </c:pt>
                <c:pt idx="33">
                  <c:v>78</c:v>
                </c:pt>
                <c:pt idx="34">
                  <c:v>75</c:v>
                </c:pt>
                <c:pt idx="35">
                  <c:v>62</c:v>
                </c:pt>
                <c:pt idx="36">
                  <c:v>49</c:v>
                </c:pt>
                <c:pt idx="37">
                  <c:v>57</c:v>
                </c:pt>
                <c:pt idx="38">
                  <c:v>71</c:v>
                </c:pt>
                <c:pt idx="39">
                  <c:v>54</c:v>
                </c:pt>
                <c:pt idx="40">
                  <c:v>66</c:v>
                </c:pt>
                <c:pt idx="41">
                  <c:v>68</c:v>
                </c:pt>
                <c:pt idx="42">
                  <c:v>80</c:v>
                </c:pt>
                <c:pt idx="43">
                  <c:v>81</c:v>
                </c:pt>
                <c:pt idx="44">
                  <c:v>99</c:v>
                </c:pt>
                <c:pt idx="45">
                  <c:v>82</c:v>
                </c:pt>
                <c:pt idx="46">
                  <c:v>83</c:v>
                </c:pt>
                <c:pt idx="47">
                  <c:v>72</c:v>
                </c:pt>
                <c:pt idx="48">
                  <c:v>71</c:v>
                </c:pt>
                <c:pt idx="49">
                  <c:v>67</c:v>
                </c:pt>
                <c:pt idx="50">
                  <c:v>76</c:v>
                </c:pt>
                <c:pt idx="51">
                  <c:v>82</c:v>
                </c:pt>
                <c:pt idx="52">
                  <c:v>70</c:v>
                </c:pt>
                <c:pt idx="53">
                  <c:v>81</c:v>
                </c:pt>
                <c:pt idx="54">
                  <c:v>69</c:v>
                </c:pt>
                <c:pt idx="55">
                  <c:v>61</c:v>
                </c:pt>
                <c:pt idx="56">
                  <c:v>71</c:v>
                </c:pt>
                <c:pt idx="57">
                  <c:v>66</c:v>
                </c:pt>
                <c:pt idx="58">
                  <c:v>76</c:v>
                </c:pt>
                <c:pt idx="59">
                  <c:v>60</c:v>
                </c:pt>
                <c:pt idx="60">
                  <c:v>71</c:v>
                </c:pt>
                <c:pt idx="61">
                  <c:v>101</c:v>
                </c:pt>
                <c:pt idx="62">
                  <c:v>66</c:v>
                </c:pt>
                <c:pt idx="63">
                  <c:v>70</c:v>
                </c:pt>
                <c:pt idx="64">
                  <c:v>65</c:v>
                </c:pt>
                <c:pt idx="65">
                  <c:v>85</c:v>
                </c:pt>
                <c:pt idx="66">
                  <c:v>73</c:v>
                </c:pt>
                <c:pt idx="67">
                  <c:v>72</c:v>
                </c:pt>
                <c:pt idx="68">
                  <c:v>76</c:v>
                </c:pt>
                <c:pt idx="69">
                  <c:v>76</c:v>
                </c:pt>
                <c:pt idx="70">
                  <c:v>71</c:v>
                </c:pt>
                <c:pt idx="71">
                  <c:v>62</c:v>
                </c:pt>
                <c:pt idx="72">
                  <c:v>87</c:v>
                </c:pt>
                <c:pt idx="73">
                  <c:v>74</c:v>
                </c:pt>
                <c:pt idx="74">
                  <c:v>78</c:v>
                </c:pt>
                <c:pt idx="75">
                  <c:v>91</c:v>
                </c:pt>
                <c:pt idx="76">
                  <c:v>72</c:v>
                </c:pt>
                <c:pt idx="77">
                  <c:v>67</c:v>
                </c:pt>
                <c:pt idx="78">
                  <c:v>83</c:v>
                </c:pt>
                <c:pt idx="79">
                  <c:v>92</c:v>
                </c:pt>
                <c:pt idx="80">
                  <c:v>55</c:v>
                </c:pt>
                <c:pt idx="81">
                  <c:v>46</c:v>
                </c:pt>
              </c:numCache>
            </c:numRef>
          </c:xVal>
          <c:yVal>
            <c:numRef>
              <c:f>'Кореляция до удаления выбросов'!$F$2:$F$109</c:f>
              <c:numCache>
                <c:formatCode>0</c:formatCode>
                <c:ptCount val="108"/>
                <c:pt idx="0">
                  <c:v>269</c:v>
                </c:pt>
                <c:pt idx="1">
                  <c:v>190</c:v>
                </c:pt>
                <c:pt idx="2">
                  <c:v>216</c:v>
                </c:pt>
                <c:pt idx="3">
                  <c:v>293</c:v>
                </c:pt>
                <c:pt idx="4">
                  <c:v>195</c:v>
                </c:pt>
                <c:pt idx="5">
                  <c:v>253</c:v>
                </c:pt>
                <c:pt idx="6">
                  <c:v>216</c:v>
                </c:pt>
                <c:pt idx="7">
                  <c:v>195</c:v>
                </c:pt>
                <c:pt idx="8">
                  <c:v>223</c:v>
                </c:pt>
                <c:pt idx="9">
                  <c:v>250</c:v>
                </c:pt>
                <c:pt idx="10">
                  <c:v>199</c:v>
                </c:pt>
                <c:pt idx="11">
                  <c:v>238</c:v>
                </c:pt>
                <c:pt idx="12">
                  <c:v>220</c:v>
                </c:pt>
                <c:pt idx="13">
                  <c:v>159</c:v>
                </c:pt>
                <c:pt idx="14">
                  <c:v>180</c:v>
                </c:pt>
                <c:pt idx="15">
                  <c:v>137</c:v>
                </c:pt>
                <c:pt idx="16">
                  <c:v>227</c:v>
                </c:pt>
                <c:pt idx="17">
                  <c:v>233</c:v>
                </c:pt>
                <c:pt idx="18">
                  <c:v>223</c:v>
                </c:pt>
                <c:pt idx="19">
                  <c:v>254</c:v>
                </c:pt>
                <c:pt idx="20">
                  <c:v>206</c:v>
                </c:pt>
                <c:pt idx="21">
                  <c:v>254</c:v>
                </c:pt>
                <c:pt idx="22">
                  <c:v>238</c:v>
                </c:pt>
                <c:pt idx="23">
                  <c:v>280</c:v>
                </c:pt>
                <c:pt idx="24">
                  <c:v>237</c:v>
                </c:pt>
                <c:pt idx="25">
                  <c:v>242</c:v>
                </c:pt>
                <c:pt idx="26">
                  <c:v>292</c:v>
                </c:pt>
                <c:pt idx="27">
                  <c:v>309</c:v>
                </c:pt>
                <c:pt idx="28">
                  <c:v>212</c:v>
                </c:pt>
                <c:pt idx="29">
                  <c:v>221</c:v>
                </c:pt>
                <c:pt idx="30">
                  <c:v>152</c:v>
                </c:pt>
                <c:pt idx="31">
                  <c:v>243</c:v>
                </c:pt>
                <c:pt idx="32">
                  <c:v>200</c:v>
                </c:pt>
                <c:pt idx="33">
                  <c:v>208</c:v>
                </c:pt>
                <c:pt idx="34">
                  <c:v>263</c:v>
                </c:pt>
                <c:pt idx="35">
                  <c:v>140</c:v>
                </c:pt>
                <c:pt idx="36">
                  <c:v>280</c:v>
                </c:pt>
                <c:pt idx="37">
                  <c:v>226</c:v>
                </c:pt>
                <c:pt idx="38">
                  <c:v>298</c:v>
                </c:pt>
                <c:pt idx="39">
                  <c:v>240</c:v>
                </c:pt>
                <c:pt idx="40">
                  <c:v>216</c:v>
                </c:pt>
                <c:pt idx="41">
                  <c:v>235</c:v>
                </c:pt>
                <c:pt idx="42">
                  <c:v>203</c:v>
                </c:pt>
                <c:pt idx="43">
                  <c:v>299</c:v>
                </c:pt>
                <c:pt idx="44">
                  <c:v>254</c:v>
                </c:pt>
                <c:pt idx="45">
                  <c:v>260</c:v>
                </c:pt>
                <c:pt idx="46">
                  <c:v>362</c:v>
                </c:pt>
                <c:pt idx="47">
                  <c:v>286</c:v>
                </c:pt>
                <c:pt idx="48">
                  <c:v>280</c:v>
                </c:pt>
                <c:pt idx="49">
                  <c:v>244</c:v>
                </c:pt>
                <c:pt idx="50">
                  <c:v>283</c:v>
                </c:pt>
                <c:pt idx="51">
                  <c:v>238</c:v>
                </c:pt>
                <c:pt idx="52">
                  <c:v>300</c:v>
                </c:pt>
                <c:pt idx="53">
                  <c:v>215</c:v>
                </c:pt>
                <c:pt idx="54">
                  <c:v>246</c:v>
                </c:pt>
                <c:pt idx="55">
                  <c:v>234</c:v>
                </c:pt>
                <c:pt idx="56">
                  <c:v>219</c:v>
                </c:pt>
                <c:pt idx="57">
                  <c:v>237</c:v>
                </c:pt>
                <c:pt idx="58">
                  <c:v>239</c:v>
                </c:pt>
                <c:pt idx="59">
                  <c:v>177</c:v>
                </c:pt>
                <c:pt idx="60">
                  <c:v>193</c:v>
                </c:pt>
                <c:pt idx="61">
                  <c:v>275</c:v>
                </c:pt>
                <c:pt idx="62">
                  <c:v>184</c:v>
                </c:pt>
                <c:pt idx="63">
                  <c:v>254</c:v>
                </c:pt>
                <c:pt idx="64">
                  <c:v>257</c:v>
                </c:pt>
                <c:pt idx="65">
                  <c:v>236</c:v>
                </c:pt>
                <c:pt idx="66">
                  <c:v>201</c:v>
                </c:pt>
                <c:pt idx="67">
                  <c:v>203</c:v>
                </c:pt>
                <c:pt idx="68">
                  <c:v>288</c:v>
                </c:pt>
                <c:pt idx="69">
                  <c:v>261</c:v>
                </c:pt>
                <c:pt idx="70">
                  <c:v>256</c:v>
                </c:pt>
                <c:pt idx="71">
                  <c:v>175</c:v>
                </c:pt>
                <c:pt idx="72">
                  <c:v>272</c:v>
                </c:pt>
                <c:pt idx="73">
                  <c:v>258</c:v>
                </c:pt>
                <c:pt idx="74">
                  <c:v>155</c:v>
                </c:pt>
                <c:pt idx="75">
                  <c:v>171</c:v>
                </c:pt>
                <c:pt idx="76">
                  <c:v>208</c:v>
                </c:pt>
                <c:pt idx="77">
                  <c:v>204</c:v>
                </c:pt>
                <c:pt idx="78">
                  <c:v>261</c:v>
                </c:pt>
                <c:pt idx="79">
                  <c:v>154</c:v>
                </c:pt>
                <c:pt idx="80">
                  <c:v>190</c:v>
                </c:pt>
                <c:pt idx="81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B-4AFF-833F-E58DA5A0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09744"/>
        <c:axId val="1008110224"/>
      </c:scatterChart>
      <c:valAx>
        <c:axId val="10081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Мясо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10224"/>
        <c:crosses val="autoZero"/>
        <c:crossBetween val="midCat"/>
      </c:valAx>
      <c:valAx>
        <c:axId val="10081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Молоко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0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Овощи-мясо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выбросов'!$G$1</c:f>
              <c:strCache>
                <c:ptCount val="1"/>
                <c:pt idx="0">
                  <c:v>Овощи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выбросов'!$C$2:$C$109</c:f>
              <c:numCache>
                <c:formatCode>0</c:formatCode>
                <c:ptCount val="108"/>
                <c:pt idx="0">
                  <c:v>98</c:v>
                </c:pt>
                <c:pt idx="1">
                  <c:v>71</c:v>
                </c:pt>
                <c:pt idx="2">
                  <c:v>63</c:v>
                </c:pt>
                <c:pt idx="3">
                  <c:v>99</c:v>
                </c:pt>
                <c:pt idx="4">
                  <c:v>65</c:v>
                </c:pt>
                <c:pt idx="5">
                  <c:v>81</c:v>
                </c:pt>
                <c:pt idx="6">
                  <c:v>67</c:v>
                </c:pt>
                <c:pt idx="7">
                  <c:v>91</c:v>
                </c:pt>
                <c:pt idx="8">
                  <c:v>79</c:v>
                </c:pt>
                <c:pt idx="9">
                  <c:v>109</c:v>
                </c:pt>
                <c:pt idx="10">
                  <c:v>84</c:v>
                </c:pt>
                <c:pt idx="11">
                  <c:v>67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70</c:v>
                </c:pt>
                <c:pt idx="16">
                  <c:v>81</c:v>
                </c:pt>
                <c:pt idx="17">
                  <c:v>82</c:v>
                </c:pt>
                <c:pt idx="18">
                  <c:v>71</c:v>
                </c:pt>
                <c:pt idx="19">
                  <c:v>82</c:v>
                </c:pt>
                <c:pt idx="20">
                  <c:v>66</c:v>
                </c:pt>
                <c:pt idx="21">
                  <c:v>81</c:v>
                </c:pt>
                <c:pt idx="22">
                  <c:v>95</c:v>
                </c:pt>
                <c:pt idx="23">
                  <c:v>82</c:v>
                </c:pt>
                <c:pt idx="24">
                  <c:v>78</c:v>
                </c:pt>
                <c:pt idx="25">
                  <c:v>76</c:v>
                </c:pt>
                <c:pt idx="26">
                  <c:v>106</c:v>
                </c:pt>
                <c:pt idx="27">
                  <c:v>78</c:v>
                </c:pt>
                <c:pt idx="28">
                  <c:v>70</c:v>
                </c:pt>
                <c:pt idx="29">
                  <c:v>115</c:v>
                </c:pt>
                <c:pt idx="30">
                  <c:v>56</c:v>
                </c:pt>
                <c:pt idx="31">
                  <c:v>91</c:v>
                </c:pt>
                <c:pt idx="32">
                  <c:v>82</c:v>
                </c:pt>
                <c:pt idx="33">
                  <c:v>78</c:v>
                </c:pt>
                <c:pt idx="34">
                  <c:v>75</c:v>
                </c:pt>
                <c:pt idx="35">
                  <c:v>62</c:v>
                </c:pt>
                <c:pt idx="36">
                  <c:v>49</c:v>
                </c:pt>
                <c:pt idx="37">
                  <c:v>57</c:v>
                </c:pt>
                <c:pt idx="38">
                  <c:v>71</c:v>
                </c:pt>
                <c:pt idx="39">
                  <c:v>54</c:v>
                </c:pt>
                <c:pt idx="40">
                  <c:v>66</c:v>
                </c:pt>
                <c:pt idx="41">
                  <c:v>68</c:v>
                </c:pt>
                <c:pt idx="42">
                  <c:v>80</c:v>
                </c:pt>
                <c:pt idx="43">
                  <c:v>81</c:v>
                </c:pt>
                <c:pt idx="44">
                  <c:v>99</c:v>
                </c:pt>
                <c:pt idx="45">
                  <c:v>82</c:v>
                </c:pt>
                <c:pt idx="46">
                  <c:v>83</c:v>
                </c:pt>
                <c:pt idx="47">
                  <c:v>72</c:v>
                </c:pt>
                <c:pt idx="48">
                  <c:v>71</c:v>
                </c:pt>
                <c:pt idx="49">
                  <c:v>67</c:v>
                </c:pt>
                <c:pt idx="50">
                  <c:v>76</c:v>
                </c:pt>
                <c:pt idx="51">
                  <c:v>82</c:v>
                </c:pt>
                <c:pt idx="52">
                  <c:v>70</c:v>
                </c:pt>
                <c:pt idx="53">
                  <c:v>81</c:v>
                </c:pt>
                <c:pt idx="54">
                  <c:v>69</c:v>
                </c:pt>
                <c:pt idx="55">
                  <c:v>61</c:v>
                </c:pt>
                <c:pt idx="56">
                  <c:v>71</c:v>
                </c:pt>
                <c:pt idx="57">
                  <c:v>66</c:v>
                </c:pt>
                <c:pt idx="58">
                  <c:v>76</c:v>
                </c:pt>
                <c:pt idx="59">
                  <c:v>60</c:v>
                </c:pt>
                <c:pt idx="60">
                  <c:v>71</c:v>
                </c:pt>
                <c:pt idx="61">
                  <c:v>101</c:v>
                </c:pt>
                <c:pt idx="62">
                  <c:v>66</c:v>
                </c:pt>
                <c:pt idx="63">
                  <c:v>70</c:v>
                </c:pt>
                <c:pt idx="64">
                  <c:v>65</c:v>
                </c:pt>
                <c:pt idx="65">
                  <c:v>85</c:v>
                </c:pt>
                <c:pt idx="66">
                  <c:v>73</c:v>
                </c:pt>
                <c:pt idx="67">
                  <c:v>72</c:v>
                </c:pt>
                <c:pt idx="68">
                  <c:v>76</c:v>
                </c:pt>
                <c:pt idx="69">
                  <c:v>76</c:v>
                </c:pt>
                <c:pt idx="70">
                  <c:v>71</c:v>
                </c:pt>
                <c:pt idx="71">
                  <c:v>62</c:v>
                </c:pt>
                <c:pt idx="72">
                  <c:v>87</c:v>
                </c:pt>
                <c:pt idx="73">
                  <c:v>74</c:v>
                </c:pt>
                <c:pt idx="74">
                  <c:v>78</c:v>
                </c:pt>
                <c:pt idx="75">
                  <c:v>91</c:v>
                </c:pt>
                <c:pt idx="76">
                  <c:v>72</c:v>
                </c:pt>
                <c:pt idx="77">
                  <c:v>67</c:v>
                </c:pt>
                <c:pt idx="78">
                  <c:v>83</c:v>
                </c:pt>
                <c:pt idx="79">
                  <c:v>92</c:v>
                </c:pt>
                <c:pt idx="80">
                  <c:v>55</c:v>
                </c:pt>
                <c:pt idx="81">
                  <c:v>46</c:v>
                </c:pt>
              </c:numCache>
            </c:numRef>
          </c:xVal>
          <c:yVal>
            <c:numRef>
              <c:f>'Кореляция до удаления выбросов'!$G$2:$G$109</c:f>
              <c:numCache>
                <c:formatCode>General</c:formatCode>
                <c:ptCount val="108"/>
                <c:pt idx="0">
                  <c:v>110</c:v>
                </c:pt>
                <c:pt idx="1">
                  <c:v>94</c:v>
                </c:pt>
                <c:pt idx="2">
                  <c:v>95</c:v>
                </c:pt>
                <c:pt idx="3">
                  <c:v>117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87</c:v>
                </c:pt>
                <c:pt idx="8">
                  <c:v>115</c:v>
                </c:pt>
                <c:pt idx="9">
                  <c:v>111</c:v>
                </c:pt>
                <c:pt idx="10">
                  <c:v>82</c:v>
                </c:pt>
                <c:pt idx="11">
                  <c:v>71</c:v>
                </c:pt>
                <c:pt idx="12">
                  <c:v>75</c:v>
                </c:pt>
                <c:pt idx="13">
                  <c:v>110</c:v>
                </c:pt>
                <c:pt idx="14">
                  <c:v>91</c:v>
                </c:pt>
                <c:pt idx="15">
                  <c:v>95</c:v>
                </c:pt>
                <c:pt idx="16">
                  <c:v>93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104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103</c:v>
                </c:pt>
                <c:pt idx="26">
                  <c:v>94</c:v>
                </c:pt>
                <c:pt idx="27">
                  <c:v>85</c:v>
                </c:pt>
                <c:pt idx="28">
                  <c:v>120</c:v>
                </c:pt>
                <c:pt idx="29">
                  <c:v>96</c:v>
                </c:pt>
                <c:pt idx="30">
                  <c:v>118</c:v>
                </c:pt>
                <c:pt idx="31">
                  <c:v>128</c:v>
                </c:pt>
                <c:pt idx="32">
                  <c:v>176</c:v>
                </c:pt>
                <c:pt idx="33">
                  <c:v>179</c:v>
                </c:pt>
                <c:pt idx="34">
                  <c:v>141</c:v>
                </c:pt>
                <c:pt idx="35">
                  <c:v>123</c:v>
                </c:pt>
                <c:pt idx="36">
                  <c:v>224</c:v>
                </c:pt>
                <c:pt idx="37">
                  <c:v>110</c:v>
                </c:pt>
                <c:pt idx="38">
                  <c:v>177</c:v>
                </c:pt>
                <c:pt idx="39">
                  <c:v>113</c:v>
                </c:pt>
                <c:pt idx="40">
                  <c:v>104</c:v>
                </c:pt>
                <c:pt idx="41">
                  <c:v>156</c:v>
                </c:pt>
                <c:pt idx="42">
                  <c:v>132</c:v>
                </c:pt>
                <c:pt idx="43">
                  <c:v>73</c:v>
                </c:pt>
                <c:pt idx="44">
                  <c:v>119</c:v>
                </c:pt>
                <c:pt idx="45">
                  <c:v>88</c:v>
                </c:pt>
                <c:pt idx="46">
                  <c:v>91</c:v>
                </c:pt>
                <c:pt idx="47">
                  <c:v>90</c:v>
                </c:pt>
                <c:pt idx="48">
                  <c:v>103</c:v>
                </c:pt>
                <c:pt idx="49">
                  <c:v>85</c:v>
                </c:pt>
                <c:pt idx="50">
                  <c:v>105</c:v>
                </c:pt>
                <c:pt idx="51">
                  <c:v>80</c:v>
                </c:pt>
                <c:pt idx="52">
                  <c:v>156</c:v>
                </c:pt>
                <c:pt idx="53">
                  <c:v>80</c:v>
                </c:pt>
                <c:pt idx="54">
                  <c:v>113</c:v>
                </c:pt>
                <c:pt idx="55">
                  <c:v>103</c:v>
                </c:pt>
                <c:pt idx="56">
                  <c:v>99</c:v>
                </c:pt>
                <c:pt idx="57">
                  <c:v>107</c:v>
                </c:pt>
                <c:pt idx="58">
                  <c:v>96</c:v>
                </c:pt>
                <c:pt idx="59">
                  <c:v>74</c:v>
                </c:pt>
                <c:pt idx="60">
                  <c:v>94</c:v>
                </c:pt>
                <c:pt idx="61">
                  <c:v>95</c:v>
                </c:pt>
                <c:pt idx="62">
                  <c:v>42</c:v>
                </c:pt>
                <c:pt idx="63">
                  <c:v>103</c:v>
                </c:pt>
                <c:pt idx="64">
                  <c:v>81</c:v>
                </c:pt>
                <c:pt idx="65">
                  <c:v>92</c:v>
                </c:pt>
                <c:pt idx="66">
                  <c:v>67</c:v>
                </c:pt>
                <c:pt idx="67">
                  <c:v>76</c:v>
                </c:pt>
                <c:pt idx="68">
                  <c:v>122</c:v>
                </c:pt>
                <c:pt idx="69">
                  <c:v>120</c:v>
                </c:pt>
                <c:pt idx="70">
                  <c:v>73</c:v>
                </c:pt>
                <c:pt idx="71">
                  <c:v>63</c:v>
                </c:pt>
                <c:pt idx="72">
                  <c:v>65</c:v>
                </c:pt>
                <c:pt idx="73">
                  <c:v>78</c:v>
                </c:pt>
                <c:pt idx="74">
                  <c:v>110</c:v>
                </c:pt>
                <c:pt idx="75">
                  <c:v>100</c:v>
                </c:pt>
                <c:pt idx="76">
                  <c:v>107</c:v>
                </c:pt>
                <c:pt idx="77">
                  <c:v>127</c:v>
                </c:pt>
                <c:pt idx="78">
                  <c:v>85</c:v>
                </c:pt>
                <c:pt idx="79">
                  <c:v>94</c:v>
                </c:pt>
                <c:pt idx="80">
                  <c:v>94</c:v>
                </c:pt>
                <c:pt idx="8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8-4FFD-A083-3CF98AB7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00224"/>
        <c:axId val="1016400704"/>
      </c:scatterChart>
      <c:valAx>
        <c:axId val="10164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Мясо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00704"/>
        <c:crosses val="autoZero"/>
        <c:crossBetween val="midCat"/>
      </c:valAx>
      <c:valAx>
        <c:axId val="10164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Овощи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Фрукты-мясо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выбросов'!$H$1</c:f>
              <c:strCache>
                <c:ptCount val="1"/>
                <c:pt idx="0">
                  <c:v>Фрукты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выбросов'!$C$2:$C$109</c:f>
              <c:numCache>
                <c:formatCode>0</c:formatCode>
                <c:ptCount val="108"/>
                <c:pt idx="0">
                  <c:v>98</c:v>
                </c:pt>
                <c:pt idx="1">
                  <c:v>71</c:v>
                </c:pt>
                <c:pt idx="2">
                  <c:v>63</c:v>
                </c:pt>
                <c:pt idx="3">
                  <c:v>99</c:v>
                </c:pt>
                <c:pt idx="4">
                  <c:v>65</c:v>
                </c:pt>
                <c:pt idx="5">
                  <c:v>81</c:v>
                </c:pt>
                <c:pt idx="6">
                  <c:v>67</c:v>
                </c:pt>
                <c:pt idx="7">
                  <c:v>91</c:v>
                </c:pt>
                <c:pt idx="8">
                  <c:v>79</c:v>
                </c:pt>
                <c:pt idx="9">
                  <c:v>109</c:v>
                </c:pt>
                <c:pt idx="10">
                  <c:v>84</c:v>
                </c:pt>
                <c:pt idx="11">
                  <c:v>67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70</c:v>
                </c:pt>
                <c:pt idx="16">
                  <c:v>81</c:v>
                </c:pt>
                <c:pt idx="17">
                  <c:v>82</c:v>
                </c:pt>
                <c:pt idx="18">
                  <c:v>71</c:v>
                </c:pt>
                <c:pt idx="19">
                  <c:v>82</c:v>
                </c:pt>
                <c:pt idx="20">
                  <c:v>66</c:v>
                </c:pt>
                <c:pt idx="21">
                  <c:v>81</c:v>
                </c:pt>
                <c:pt idx="22">
                  <c:v>95</c:v>
                </c:pt>
                <c:pt idx="23">
                  <c:v>82</c:v>
                </c:pt>
                <c:pt idx="24">
                  <c:v>78</c:v>
                </c:pt>
                <c:pt idx="25">
                  <c:v>76</c:v>
                </c:pt>
                <c:pt idx="26">
                  <c:v>106</c:v>
                </c:pt>
                <c:pt idx="27">
                  <c:v>78</c:v>
                </c:pt>
                <c:pt idx="28">
                  <c:v>70</c:v>
                </c:pt>
                <c:pt idx="29">
                  <c:v>115</c:v>
                </c:pt>
                <c:pt idx="30">
                  <c:v>56</c:v>
                </c:pt>
                <c:pt idx="31">
                  <c:v>91</c:v>
                </c:pt>
                <c:pt idx="32">
                  <c:v>82</c:v>
                </c:pt>
                <c:pt idx="33">
                  <c:v>78</c:v>
                </c:pt>
                <c:pt idx="34">
                  <c:v>75</c:v>
                </c:pt>
                <c:pt idx="35">
                  <c:v>62</c:v>
                </c:pt>
                <c:pt idx="36">
                  <c:v>49</c:v>
                </c:pt>
                <c:pt idx="37">
                  <c:v>57</c:v>
                </c:pt>
                <c:pt idx="38">
                  <c:v>71</c:v>
                </c:pt>
                <c:pt idx="39">
                  <c:v>54</c:v>
                </c:pt>
                <c:pt idx="40">
                  <c:v>66</c:v>
                </c:pt>
                <c:pt idx="41">
                  <c:v>68</c:v>
                </c:pt>
                <c:pt idx="42">
                  <c:v>80</c:v>
                </c:pt>
                <c:pt idx="43">
                  <c:v>81</c:v>
                </c:pt>
                <c:pt idx="44">
                  <c:v>99</c:v>
                </c:pt>
                <c:pt idx="45">
                  <c:v>82</c:v>
                </c:pt>
                <c:pt idx="46">
                  <c:v>83</c:v>
                </c:pt>
                <c:pt idx="47">
                  <c:v>72</c:v>
                </c:pt>
                <c:pt idx="48">
                  <c:v>71</c:v>
                </c:pt>
                <c:pt idx="49">
                  <c:v>67</c:v>
                </c:pt>
                <c:pt idx="50">
                  <c:v>76</c:v>
                </c:pt>
                <c:pt idx="51">
                  <c:v>82</c:v>
                </c:pt>
                <c:pt idx="52">
                  <c:v>70</c:v>
                </c:pt>
                <c:pt idx="53">
                  <c:v>81</c:v>
                </c:pt>
                <c:pt idx="54">
                  <c:v>69</c:v>
                </c:pt>
                <c:pt idx="55">
                  <c:v>61</c:v>
                </c:pt>
                <c:pt idx="56">
                  <c:v>71</c:v>
                </c:pt>
                <c:pt idx="57">
                  <c:v>66</c:v>
                </c:pt>
                <c:pt idx="58">
                  <c:v>76</c:v>
                </c:pt>
                <c:pt idx="59">
                  <c:v>60</c:v>
                </c:pt>
                <c:pt idx="60">
                  <c:v>71</c:v>
                </c:pt>
                <c:pt idx="61">
                  <c:v>101</c:v>
                </c:pt>
                <c:pt idx="62">
                  <c:v>66</c:v>
                </c:pt>
                <c:pt idx="63">
                  <c:v>70</c:v>
                </c:pt>
                <c:pt idx="64">
                  <c:v>65</c:v>
                </c:pt>
                <c:pt idx="65">
                  <c:v>85</c:v>
                </c:pt>
                <c:pt idx="66">
                  <c:v>73</c:v>
                </c:pt>
                <c:pt idx="67">
                  <c:v>72</c:v>
                </c:pt>
                <c:pt idx="68">
                  <c:v>76</c:v>
                </c:pt>
                <c:pt idx="69">
                  <c:v>76</c:v>
                </c:pt>
                <c:pt idx="70">
                  <c:v>71</c:v>
                </c:pt>
                <c:pt idx="71">
                  <c:v>62</c:v>
                </c:pt>
                <c:pt idx="72">
                  <c:v>87</c:v>
                </c:pt>
                <c:pt idx="73">
                  <c:v>74</c:v>
                </c:pt>
                <c:pt idx="74">
                  <c:v>78</c:v>
                </c:pt>
                <c:pt idx="75">
                  <c:v>91</c:v>
                </c:pt>
                <c:pt idx="76">
                  <c:v>72</c:v>
                </c:pt>
                <c:pt idx="77">
                  <c:v>67</c:v>
                </c:pt>
                <c:pt idx="78">
                  <c:v>83</c:v>
                </c:pt>
                <c:pt idx="79">
                  <c:v>92</c:v>
                </c:pt>
                <c:pt idx="80">
                  <c:v>55</c:v>
                </c:pt>
                <c:pt idx="81">
                  <c:v>46</c:v>
                </c:pt>
              </c:numCache>
            </c:numRef>
          </c:xVal>
          <c:yVal>
            <c:numRef>
              <c:f>'Кореляция до удаления выбросов'!$H$2:$H$109</c:f>
              <c:numCache>
                <c:formatCode>General</c:formatCode>
                <c:ptCount val="108"/>
                <c:pt idx="0">
                  <c:v>62</c:v>
                </c:pt>
                <c:pt idx="1">
                  <c:v>42</c:v>
                </c:pt>
                <c:pt idx="2">
                  <c:v>52</c:v>
                </c:pt>
                <c:pt idx="3">
                  <c:v>78</c:v>
                </c:pt>
                <c:pt idx="4">
                  <c:v>61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68</c:v>
                </c:pt>
                <c:pt idx="9">
                  <c:v>79</c:v>
                </c:pt>
                <c:pt idx="10">
                  <c:v>65</c:v>
                </c:pt>
                <c:pt idx="11">
                  <c:v>47</c:v>
                </c:pt>
                <c:pt idx="12">
                  <c:v>63</c:v>
                </c:pt>
                <c:pt idx="13">
                  <c:v>60</c:v>
                </c:pt>
                <c:pt idx="14">
                  <c:v>57</c:v>
                </c:pt>
                <c:pt idx="15">
                  <c:v>71</c:v>
                </c:pt>
                <c:pt idx="16">
                  <c:v>42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64</c:v>
                </c:pt>
                <c:pt idx="21">
                  <c:v>77</c:v>
                </c:pt>
                <c:pt idx="22">
                  <c:v>65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92</c:v>
                </c:pt>
                <c:pt idx="29">
                  <c:v>31</c:v>
                </c:pt>
                <c:pt idx="30">
                  <c:v>62</c:v>
                </c:pt>
                <c:pt idx="31">
                  <c:v>100</c:v>
                </c:pt>
                <c:pt idx="32">
                  <c:v>71</c:v>
                </c:pt>
                <c:pt idx="33">
                  <c:v>65</c:v>
                </c:pt>
                <c:pt idx="34">
                  <c:v>68</c:v>
                </c:pt>
                <c:pt idx="35">
                  <c:v>56</c:v>
                </c:pt>
                <c:pt idx="36">
                  <c:v>80</c:v>
                </c:pt>
                <c:pt idx="37">
                  <c:v>49</c:v>
                </c:pt>
                <c:pt idx="38">
                  <c:v>125</c:v>
                </c:pt>
                <c:pt idx="39">
                  <c:v>45</c:v>
                </c:pt>
                <c:pt idx="40">
                  <c:v>70</c:v>
                </c:pt>
                <c:pt idx="41">
                  <c:v>75</c:v>
                </c:pt>
                <c:pt idx="42">
                  <c:v>53</c:v>
                </c:pt>
                <c:pt idx="43">
                  <c:v>40</c:v>
                </c:pt>
                <c:pt idx="44">
                  <c:v>42</c:v>
                </c:pt>
                <c:pt idx="45">
                  <c:v>46</c:v>
                </c:pt>
                <c:pt idx="46">
                  <c:v>79</c:v>
                </c:pt>
                <c:pt idx="47">
                  <c:v>58</c:v>
                </c:pt>
                <c:pt idx="48">
                  <c:v>66</c:v>
                </c:pt>
                <c:pt idx="49">
                  <c:v>60</c:v>
                </c:pt>
                <c:pt idx="50">
                  <c:v>71</c:v>
                </c:pt>
                <c:pt idx="51">
                  <c:v>64</c:v>
                </c:pt>
                <c:pt idx="52">
                  <c:v>41</c:v>
                </c:pt>
                <c:pt idx="53">
                  <c:v>52</c:v>
                </c:pt>
                <c:pt idx="54">
                  <c:v>70</c:v>
                </c:pt>
                <c:pt idx="55">
                  <c:v>54</c:v>
                </c:pt>
                <c:pt idx="56">
                  <c:v>53</c:v>
                </c:pt>
                <c:pt idx="57">
                  <c:v>81</c:v>
                </c:pt>
                <c:pt idx="58">
                  <c:v>74</c:v>
                </c:pt>
                <c:pt idx="59">
                  <c:v>48</c:v>
                </c:pt>
                <c:pt idx="60">
                  <c:v>58</c:v>
                </c:pt>
                <c:pt idx="61">
                  <c:v>42</c:v>
                </c:pt>
                <c:pt idx="62">
                  <c:v>22</c:v>
                </c:pt>
                <c:pt idx="63">
                  <c:v>60</c:v>
                </c:pt>
                <c:pt idx="64">
                  <c:v>50</c:v>
                </c:pt>
                <c:pt idx="65">
                  <c:v>73</c:v>
                </c:pt>
                <c:pt idx="66">
                  <c:v>35</c:v>
                </c:pt>
                <c:pt idx="67">
                  <c:v>44</c:v>
                </c:pt>
                <c:pt idx="68">
                  <c:v>46</c:v>
                </c:pt>
                <c:pt idx="69">
                  <c:v>55</c:v>
                </c:pt>
                <c:pt idx="70">
                  <c:v>36</c:v>
                </c:pt>
                <c:pt idx="71">
                  <c:v>33</c:v>
                </c:pt>
                <c:pt idx="72">
                  <c:v>48</c:v>
                </c:pt>
                <c:pt idx="73">
                  <c:v>51</c:v>
                </c:pt>
                <c:pt idx="74">
                  <c:v>60</c:v>
                </c:pt>
                <c:pt idx="75">
                  <c:v>78</c:v>
                </c:pt>
                <c:pt idx="76">
                  <c:v>65</c:v>
                </c:pt>
                <c:pt idx="77">
                  <c:v>65</c:v>
                </c:pt>
                <c:pt idx="78">
                  <c:v>54</c:v>
                </c:pt>
                <c:pt idx="79">
                  <c:v>61</c:v>
                </c:pt>
                <c:pt idx="80">
                  <c:v>39</c:v>
                </c:pt>
                <c:pt idx="8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C-4DF5-8CB2-81180351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03232"/>
        <c:axId val="724608512"/>
      </c:scatterChart>
      <c:valAx>
        <c:axId val="7246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Мясо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8512"/>
        <c:crosses val="autoZero"/>
        <c:crossBetween val="midCat"/>
      </c:valAx>
      <c:valAx>
        <c:axId val="7246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Фрукты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Хлеб-картофель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выбросов'!$E$1</c:f>
              <c:strCache>
                <c:ptCount val="1"/>
                <c:pt idx="0">
                  <c:v>Хлеб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выбросов'!$D$2:$D$109</c:f>
              <c:numCache>
                <c:formatCode>0</c:formatCode>
                <c:ptCount val="108"/>
                <c:pt idx="0">
                  <c:v>116</c:v>
                </c:pt>
                <c:pt idx="1">
                  <c:v>143</c:v>
                </c:pt>
                <c:pt idx="2">
                  <c:v>81</c:v>
                </c:pt>
                <c:pt idx="3">
                  <c:v>99</c:v>
                </c:pt>
                <c:pt idx="4">
                  <c:v>69</c:v>
                </c:pt>
                <c:pt idx="5">
                  <c:v>90</c:v>
                </c:pt>
                <c:pt idx="6">
                  <c:v>89</c:v>
                </c:pt>
                <c:pt idx="7">
                  <c:v>114</c:v>
                </c:pt>
                <c:pt idx="8">
                  <c:v>96</c:v>
                </c:pt>
                <c:pt idx="9">
                  <c:v>83</c:v>
                </c:pt>
                <c:pt idx="10">
                  <c:v>132</c:v>
                </c:pt>
                <c:pt idx="11">
                  <c:v>96</c:v>
                </c:pt>
                <c:pt idx="12">
                  <c:v>89</c:v>
                </c:pt>
                <c:pt idx="13">
                  <c:v>111</c:v>
                </c:pt>
                <c:pt idx="14">
                  <c:v>105</c:v>
                </c:pt>
                <c:pt idx="15">
                  <c:v>95</c:v>
                </c:pt>
                <c:pt idx="16">
                  <c:v>90</c:v>
                </c:pt>
                <c:pt idx="17">
                  <c:v>52</c:v>
                </c:pt>
                <c:pt idx="18">
                  <c:v>71</c:v>
                </c:pt>
                <c:pt idx="19">
                  <c:v>51</c:v>
                </c:pt>
                <c:pt idx="20">
                  <c:v>61</c:v>
                </c:pt>
                <c:pt idx="21">
                  <c:v>96</c:v>
                </c:pt>
                <c:pt idx="22">
                  <c:v>91</c:v>
                </c:pt>
                <c:pt idx="23">
                  <c:v>87</c:v>
                </c:pt>
                <c:pt idx="24">
                  <c:v>66</c:v>
                </c:pt>
                <c:pt idx="25">
                  <c:v>105</c:v>
                </c:pt>
                <c:pt idx="26">
                  <c:v>92</c:v>
                </c:pt>
                <c:pt idx="27">
                  <c:v>62</c:v>
                </c:pt>
                <c:pt idx="28">
                  <c:v>39</c:v>
                </c:pt>
                <c:pt idx="29">
                  <c:v>43</c:v>
                </c:pt>
                <c:pt idx="30">
                  <c:v>72</c:v>
                </c:pt>
                <c:pt idx="31">
                  <c:v>69</c:v>
                </c:pt>
                <c:pt idx="32">
                  <c:v>123</c:v>
                </c:pt>
                <c:pt idx="33">
                  <c:v>91</c:v>
                </c:pt>
                <c:pt idx="34">
                  <c:v>63</c:v>
                </c:pt>
                <c:pt idx="35">
                  <c:v>64</c:v>
                </c:pt>
                <c:pt idx="36">
                  <c:v>94</c:v>
                </c:pt>
                <c:pt idx="37">
                  <c:v>108</c:v>
                </c:pt>
                <c:pt idx="38">
                  <c:v>105</c:v>
                </c:pt>
                <c:pt idx="39">
                  <c:v>98</c:v>
                </c:pt>
                <c:pt idx="40">
                  <c:v>90</c:v>
                </c:pt>
                <c:pt idx="41">
                  <c:v>99</c:v>
                </c:pt>
                <c:pt idx="42">
                  <c:v>73</c:v>
                </c:pt>
                <c:pt idx="43">
                  <c:v>84</c:v>
                </c:pt>
                <c:pt idx="44">
                  <c:v>150</c:v>
                </c:pt>
                <c:pt idx="45">
                  <c:v>102</c:v>
                </c:pt>
                <c:pt idx="46">
                  <c:v>129</c:v>
                </c:pt>
                <c:pt idx="47">
                  <c:v>111</c:v>
                </c:pt>
                <c:pt idx="48">
                  <c:v>134</c:v>
                </c:pt>
                <c:pt idx="49">
                  <c:v>66</c:v>
                </c:pt>
                <c:pt idx="50">
                  <c:v>75</c:v>
                </c:pt>
                <c:pt idx="51">
                  <c:v>99</c:v>
                </c:pt>
                <c:pt idx="52">
                  <c:v>63</c:v>
                </c:pt>
                <c:pt idx="53">
                  <c:v>120</c:v>
                </c:pt>
                <c:pt idx="54">
                  <c:v>90</c:v>
                </c:pt>
                <c:pt idx="55">
                  <c:v>56</c:v>
                </c:pt>
                <c:pt idx="56">
                  <c:v>105</c:v>
                </c:pt>
                <c:pt idx="57">
                  <c:v>90</c:v>
                </c:pt>
                <c:pt idx="58">
                  <c:v>93</c:v>
                </c:pt>
                <c:pt idx="59">
                  <c:v>71</c:v>
                </c:pt>
                <c:pt idx="60">
                  <c:v>85</c:v>
                </c:pt>
                <c:pt idx="61">
                  <c:v>113</c:v>
                </c:pt>
                <c:pt idx="62">
                  <c:v>71</c:v>
                </c:pt>
                <c:pt idx="63">
                  <c:v>85</c:v>
                </c:pt>
                <c:pt idx="64">
                  <c:v>93</c:v>
                </c:pt>
                <c:pt idx="65">
                  <c:v>91</c:v>
                </c:pt>
                <c:pt idx="66">
                  <c:v>93</c:v>
                </c:pt>
                <c:pt idx="67">
                  <c:v>96</c:v>
                </c:pt>
                <c:pt idx="68">
                  <c:v>88</c:v>
                </c:pt>
                <c:pt idx="69">
                  <c:v>84</c:v>
                </c:pt>
                <c:pt idx="70">
                  <c:v>89</c:v>
                </c:pt>
                <c:pt idx="71">
                  <c:v>75</c:v>
                </c:pt>
                <c:pt idx="72">
                  <c:v>80</c:v>
                </c:pt>
                <c:pt idx="73">
                  <c:v>97</c:v>
                </c:pt>
                <c:pt idx="74">
                  <c:v>88</c:v>
                </c:pt>
                <c:pt idx="75">
                  <c:v>100</c:v>
                </c:pt>
                <c:pt idx="76">
                  <c:v>63</c:v>
                </c:pt>
                <c:pt idx="77">
                  <c:v>126</c:v>
                </c:pt>
                <c:pt idx="78">
                  <c:v>56</c:v>
                </c:pt>
                <c:pt idx="79">
                  <c:v>84</c:v>
                </c:pt>
                <c:pt idx="80">
                  <c:v>130</c:v>
                </c:pt>
                <c:pt idx="81">
                  <c:v>42</c:v>
                </c:pt>
              </c:numCache>
            </c:numRef>
          </c:xVal>
          <c:yVal>
            <c:numRef>
              <c:f>'Кореляция до удаления выбросов'!$E$2:$E$109</c:f>
              <c:numCache>
                <c:formatCode>General</c:formatCode>
                <c:ptCount val="108"/>
                <c:pt idx="0">
                  <c:v>134</c:v>
                </c:pt>
                <c:pt idx="1">
                  <c:v>98</c:v>
                </c:pt>
                <c:pt idx="2">
                  <c:v>110</c:v>
                </c:pt>
                <c:pt idx="3">
                  <c:v>132</c:v>
                </c:pt>
                <c:pt idx="4">
                  <c:v>111</c:v>
                </c:pt>
                <c:pt idx="5">
                  <c:v>107</c:v>
                </c:pt>
                <c:pt idx="6">
                  <c:v>103</c:v>
                </c:pt>
                <c:pt idx="7">
                  <c:v>142</c:v>
                </c:pt>
                <c:pt idx="8">
                  <c:v>142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120</c:v>
                </c:pt>
                <c:pt idx="13">
                  <c:v>155</c:v>
                </c:pt>
                <c:pt idx="14">
                  <c:v>123</c:v>
                </c:pt>
                <c:pt idx="15">
                  <c:v>101</c:v>
                </c:pt>
                <c:pt idx="16">
                  <c:v>95</c:v>
                </c:pt>
                <c:pt idx="17">
                  <c:v>87</c:v>
                </c:pt>
                <c:pt idx="18">
                  <c:v>120</c:v>
                </c:pt>
                <c:pt idx="19">
                  <c:v>100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110</c:v>
                </c:pt>
                <c:pt idx="24">
                  <c:v>81</c:v>
                </c:pt>
                <c:pt idx="25">
                  <c:v>104</c:v>
                </c:pt>
                <c:pt idx="26">
                  <c:v>96</c:v>
                </c:pt>
                <c:pt idx="27">
                  <c:v>87</c:v>
                </c:pt>
                <c:pt idx="28">
                  <c:v>119</c:v>
                </c:pt>
                <c:pt idx="29">
                  <c:v>123</c:v>
                </c:pt>
                <c:pt idx="30">
                  <c:v>102</c:v>
                </c:pt>
                <c:pt idx="31">
                  <c:v>133</c:v>
                </c:pt>
                <c:pt idx="32">
                  <c:v>134</c:v>
                </c:pt>
                <c:pt idx="33">
                  <c:v>118</c:v>
                </c:pt>
                <c:pt idx="34">
                  <c:v>105</c:v>
                </c:pt>
                <c:pt idx="35">
                  <c:v>94</c:v>
                </c:pt>
                <c:pt idx="36">
                  <c:v>118</c:v>
                </c:pt>
                <c:pt idx="37">
                  <c:v>121</c:v>
                </c:pt>
                <c:pt idx="38">
                  <c:v>97</c:v>
                </c:pt>
                <c:pt idx="39">
                  <c:v>128</c:v>
                </c:pt>
                <c:pt idx="40">
                  <c:v>103</c:v>
                </c:pt>
                <c:pt idx="41">
                  <c:v>136</c:v>
                </c:pt>
                <c:pt idx="42">
                  <c:v>130</c:v>
                </c:pt>
                <c:pt idx="43">
                  <c:v>116</c:v>
                </c:pt>
                <c:pt idx="44">
                  <c:v>126</c:v>
                </c:pt>
                <c:pt idx="45">
                  <c:v>117</c:v>
                </c:pt>
                <c:pt idx="46">
                  <c:v>121</c:v>
                </c:pt>
                <c:pt idx="47">
                  <c:v>117</c:v>
                </c:pt>
                <c:pt idx="48">
                  <c:v>119</c:v>
                </c:pt>
                <c:pt idx="49">
                  <c:v>111</c:v>
                </c:pt>
                <c:pt idx="50">
                  <c:v>121</c:v>
                </c:pt>
                <c:pt idx="51">
                  <c:v>105</c:v>
                </c:pt>
                <c:pt idx="52">
                  <c:v>119</c:v>
                </c:pt>
                <c:pt idx="53">
                  <c:v>99</c:v>
                </c:pt>
                <c:pt idx="54">
                  <c:v>108</c:v>
                </c:pt>
                <c:pt idx="55">
                  <c:v>104</c:v>
                </c:pt>
                <c:pt idx="56">
                  <c:v>100</c:v>
                </c:pt>
                <c:pt idx="57">
                  <c:v>110</c:v>
                </c:pt>
                <c:pt idx="58">
                  <c:v>124</c:v>
                </c:pt>
                <c:pt idx="59">
                  <c:v>119</c:v>
                </c:pt>
                <c:pt idx="60">
                  <c:v>109</c:v>
                </c:pt>
                <c:pt idx="61">
                  <c:v>111</c:v>
                </c:pt>
                <c:pt idx="62">
                  <c:v>128</c:v>
                </c:pt>
                <c:pt idx="63">
                  <c:v>125</c:v>
                </c:pt>
                <c:pt idx="64">
                  <c:v>145</c:v>
                </c:pt>
                <c:pt idx="65">
                  <c:v>109</c:v>
                </c:pt>
                <c:pt idx="66">
                  <c:v>105</c:v>
                </c:pt>
                <c:pt idx="67">
                  <c:v>109</c:v>
                </c:pt>
                <c:pt idx="68">
                  <c:v>124</c:v>
                </c:pt>
                <c:pt idx="69">
                  <c:v>118</c:v>
                </c:pt>
                <c:pt idx="70">
                  <c:v>121</c:v>
                </c:pt>
                <c:pt idx="71">
                  <c:v>105</c:v>
                </c:pt>
                <c:pt idx="72">
                  <c:v>133</c:v>
                </c:pt>
                <c:pt idx="73">
                  <c:v>108</c:v>
                </c:pt>
                <c:pt idx="74">
                  <c:v>100</c:v>
                </c:pt>
                <c:pt idx="75">
                  <c:v>108</c:v>
                </c:pt>
                <c:pt idx="76">
                  <c:v>108</c:v>
                </c:pt>
                <c:pt idx="77">
                  <c:v>133</c:v>
                </c:pt>
                <c:pt idx="78">
                  <c:v>116</c:v>
                </c:pt>
                <c:pt idx="79">
                  <c:v>98</c:v>
                </c:pt>
                <c:pt idx="80">
                  <c:v>109</c:v>
                </c:pt>
                <c:pt idx="8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7-4951-B45F-5F2BFD04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14992"/>
        <c:axId val="1019315952"/>
      </c:scatterChart>
      <c:valAx>
        <c:axId val="10193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Картофель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15952"/>
        <c:crosses val="autoZero"/>
        <c:crossBetween val="midCat"/>
      </c:valAx>
      <c:valAx>
        <c:axId val="10193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Хлеб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1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Молоко-картофель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выбросов'!$F$1</c:f>
              <c:strCache>
                <c:ptCount val="1"/>
                <c:pt idx="0">
                  <c:v>Молоко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выбросов'!$D$2:$D$109</c:f>
              <c:numCache>
                <c:formatCode>0</c:formatCode>
                <c:ptCount val="108"/>
                <c:pt idx="0">
                  <c:v>116</c:v>
                </c:pt>
                <c:pt idx="1">
                  <c:v>143</c:v>
                </c:pt>
                <c:pt idx="2">
                  <c:v>81</c:v>
                </c:pt>
                <c:pt idx="3">
                  <c:v>99</c:v>
                </c:pt>
                <c:pt idx="4">
                  <c:v>69</c:v>
                </c:pt>
                <c:pt idx="5">
                  <c:v>90</c:v>
                </c:pt>
                <c:pt idx="6">
                  <c:v>89</c:v>
                </c:pt>
                <c:pt idx="7">
                  <c:v>114</c:v>
                </c:pt>
                <c:pt idx="8">
                  <c:v>96</c:v>
                </c:pt>
                <c:pt idx="9">
                  <c:v>83</c:v>
                </c:pt>
                <c:pt idx="10">
                  <c:v>132</c:v>
                </c:pt>
                <c:pt idx="11">
                  <c:v>96</c:v>
                </c:pt>
                <c:pt idx="12">
                  <c:v>89</c:v>
                </c:pt>
                <c:pt idx="13">
                  <c:v>111</c:v>
                </c:pt>
                <c:pt idx="14">
                  <c:v>105</c:v>
                </c:pt>
                <c:pt idx="15">
                  <c:v>95</c:v>
                </c:pt>
                <c:pt idx="16">
                  <c:v>90</c:v>
                </c:pt>
                <c:pt idx="17">
                  <c:v>52</c:v>
                </c:pt>
                <c:pt idx="18">
                  <c:v>71</c:v>
                </c:pt>
                <c:pt idx="19">
                  <c:v>51</c:v>
                </c:pt>
                <c:pt idx="20">
                  <c:v>61</c:v>
                </c:pt>
                <c:pt idx="21">
                  <c:v>96</c:v>
                </c:pt>
                <c:pt idx="22">
                  <c:v>91</c:v>
                </c:pt>
                <c:pt idx="23">
                  <c:v>87</c:v>
                </c:pt>
                <c:pt idx="24">
                  <c:v>66</c:v>
                </c:pt>
                <c:pt idx="25">
                  <c:v>105</c:v>
                </c:pt>
                <c:pt idx="26">
                  <c:v>92</c:v>
                </c:pt>
                <c:pt idx="27">
                  <c:v>62</c:v>
                </c:pt>
                <c:pt idx="28">
                  <c:v>39</c:v>
                </c:pt>
                <c:pt idx="29">
                  <c:v>43</c:v>
                </c:pt>
                <c:pt idx="30">
                  <c:v>72</c:v>
                </c:pt>
                <c:pt idx="31">
                  <c:v>69</c:v>
                </c:pt>
                <c:pt idx="32">
                  <c:v>123</c:v>
                </c:pt>
                <c:pt idx="33">
                  <c:v>91</c:v>
                </c:pt>
                <c:pt idx="34">
                  <c:v>63</c:v>
                </c:pt>
                <c:pt idx="35">
                  <c:v>64</c:v>
                </c:pt>
                <c:pt idx="36">
                  <c:v>94</c:v>
                </c:pt>
                <c:pt idx="37">
                  <c:v>108</c:v>
                </c:pt>
                <c:pt idx="38">
                  <c:v>105</c:v>
                </c:pt>
                <c:pt idx="39">
                  <c:v>98</c:v>
                </c:pt>
                <c:pt idx="40">
                  <c:v>90</c:v>
                </c:pt>
                <c:pt idx="41">
                  <c:v>99</c:v>
                </c:pt>
                <c:pt idx="42">
                  <c:v>73</c:v>
                </c:pt>
                <c:pt idx="43">
                  <c:v>84</c:v>
                </c:pt>
                <c:pt idx="44">
                  <c:v>150</c:v>
                </c:pt>
                <c:pt idx="45">
                  <c:v>102</c:v>
                </c:pt>
                <c:pt idx="46">
                  <c:v>129</c:v>
                </c:pt>
                <c:pt idx="47">
                  <c:v>111</c:v>
                </c:pt>
                <c:pt idx="48">
                  <c:v>134</c:v>
                </c:pt>
                <c:pt idx="49">
                  <c:v>66</c:v>
                </c:pt>
                <c:pt idx="50">
                  <c:v>75</c:v>
                </c:pt>
                <c:pt idx="51">
                  <c:v>99</c:v>
                </c:pt>
                <c:pt idx="52">
                  <c:v>63</c:v>
                </c:pt>
                <c:pt idx="53">
                  <c:v>120</c:v>
                </c:pt>
                <c:pt idx="54">
                  <c:v>90</c:v>
                </c:pt>
                <c:pt idx="55">
                  <c:v>56</c:v>
                </c:pt>
                <c:pt idx="56">
                  <c:v>105</c:v>
                </c:pt>
                <c:pt idx="57">
                  <c:v>90</c:v>
                </c:pt>
                <c:pt idx="58">
                  <c:v>93</c:v>
                </c:pt>
                <c:pt idx="59">
                  <c:v>71</c:v>
                </c:pt>
                <c:pt idx="60">
                  <c:v>85</c:v>
                </c:pt>
                <c:pt idx="61">
                  <c:v>113</c:v>
                </c:pt>
                <c:pt idx="62">
                  <c:v>71</c:v>
                </c:pt>
                <c:pt idx="63">
                  <c:v>85</c:v>
                </c:pt>
                <c:pt idx="64">
                  <c:v>93</c:v>
                </c:pt>
                <c:pt idx="65">
                  <c:v>91</c:v>
                </c:pt>
                <c:pt idx="66">
                  <c:v>93</c:v>
                </c:pt>
                <c:pt idx="67">
                  <c:v>96</c:v>
                </c:pt>
                <c:pt idx="68">
                  <c:v>88</c:v>
                </c:pt>
                <c:pt idx="69">
                  <c:v>84</c:v>
                </c:pt>
                <c:pt idx="70">
                  <c:v>89</c:v>
                </c:pt>
                <c:pt idx="71">
                  <c:v>75</c:v>
                </c:pt>
                <c:pt idx="72">
                  <c:v>80</c:v>
                </c:pt>
                <c:pt idx="73">
                  <c:v>97</c:v>
                </c:pt>
                <c:pt idx="74">
                  <c:v>88</c:v>
                </c:pt>
                <c:pt idx="75">
                  <c:v>100</c:v>
                </c:pt>
                <c:pt idx="76">
                  <c:v>63</c:v>
                </c:pt>
                <c:pt idx="77">
                  <c:v>126</c:v>
                </c:pt>
                <c:pt idx="78">
                  <c:v>56</c:v>
                </c:pt>
                <c:pt idx="79">
                  <c:v>84</c:v>
                </c:pt>
                <c:pt idx="80">
                  <c:v>130</c:v>
                </c:pt>
                <c:pt idx="81">
                  <c:v>42</c:v>
                </c:pt>
              </c:numCache>
            </c:numRef>
          </c:xVal>
          <c:yVal>
            <c:numRef>
              <c:f>'Кореляция до удаления выбросов'!$F$2:$F$109</c:f>
              <c:numCache>
                <c:formatCode>0</c:formatCode>
                <c:ptCount val="108"/>
                <c:pt idx="0">
                  <c:v>269</c:v>
                </c:pt>
                <c:pt idx="1">
                  <c:v>190</c:v>
                </c:pt>
                <c:pt idx="2">
                  <c:v>216</c:v>
                </c:pt>
                <c:pt idx="3">
                  <c:v>293</c:v>
                </c:pt>
                <c:pt idx="4">
                  <c:v>195</c:v>
                </c:pt>
                <c:pt idx="5">
                  <c:v>253</c:v>
                </c:pt>
                <c:pt idx="6">
                  <c:v>216</c:v>
                </c:pt>
                <c:pt idx="7">
                  <c:v>195</c:v>
                </c:pt>
                <c:pt idx="8">
                  <c:v>223</c:v>
                </c:pt>
                <c:pt idx="9">
                  <c:v>250</c:v>
                </c:pt>
                <c:pt idx="10">
                  <c:v>199</c:v>
                </c:pt>
                <c:pt idx="11">
                  <c:v>238</c:v>
                </c:pt>
                <c:pt idx="12">
                  <c:v>220</c:v>
                </c:pt>
                <c:pt idx="13">
                  <c:v>159</c:v>
                </c:pt>
                <c:pt idx="14">
                  <c:v>180</c:v>
                </c:pt>
                <c:pt idx="15">
                  <c:v>137</c:v>
                </c:pt>
                <c:pt idx="16">
                  <c:v>227</c:v>
                </c:pt>
                <c:pt idx="17">
                  <c:v>233</c:v>
                </c:pt>
                <c:pt idx="18">
                  <c:v>223</c:v>
                </c:pt>
                <c:pt idx="19">
                  <c:v>254</c:v>
                </c:pt>
                <c:pt idx="20">
                  <c:v>206</c:v>
                </c:pt>
                <c:pt idx="21">
                  <c:v>254</c:v>
                </c:pt>
                <c:pt idx="22">
                  <c:v>238</c:v>
                </c:pt>
                <c:pt idx="23">
                  <c:v>280</c:v>
                </c:pt>
                <c:pt idx="24">
                  <c:v>237</c:v>
                </c:pt>
                <c:pt idx="25">
                  <c:v>242</c:v>
                </c:pt>
                <c:pt idx="26">
                  <c:v>292</c:v>
                </c:pt>
                <c:pt idx="27">
                  <c:v>309</c:v>
                </c:pt>
                <c:pt idx="28">
                  <c:v>212</c:v>
                </c:pt>
                <c:pt idx="29">
                  <c:v>221</c:v>
                </c:pt>
                <c:pt idx="30">
                  <c:v>152</c:v>
                </c:pt>
                <c:pt idx="31">
                  <c:v>243</c:v>
                </c:pt>
                <c:pt idx="32">
                  <c:v>200</c:v>
                </c:pt>
                <c:pt idx="33">
                  <c:v>208</c:v>
                </c:pt>
                <c:pt idx="34">
                  <c:v>263</c:v>
                </c:pt>
                <c:pt idx="35">
                  <c:v>140</c:v>
                </c:pt>
                <c:pt idx="36">
                  <c:v>280</c:v>
                </c:pt>
                <c:pt idx="37">
                  <c:v>226</c:v>
                </c:pt>
                <c:pt idx="38">
                  <c:v>298</c:v>
                </c:pt>
                <c:pt idx="39">
                  <c:v>240</c:v>
                </c:pt>
                <c:pt idx="40">
                  <c:v>216</c:v>
                </c:pt>
                <c:pt idx="41">
                  <c:v>235</c:v>
                </c:pt>
                <c:pt idx="42">
                  <c:v>203</c:v>
                </c:pt>
                <c:pt idx="43">
                  <c:v>299</c:v>
                </c:pt>
                <c:pt idx="44">
                  <c:v>254</c:v>
                </c:pt>
                <c:pt idx="45">
                  <c:v>260</c:v>
                </c:pt>
                <c:pt idx="46">
                  <c:v>362</c:v>
                </c:pt>
                <c:pt idx="47">
                  <c:v>286</c:v>
                </c:pt>
                <c:pt idx="48">
                  <c:v>280</c:v>
                </c:pt>
                <c:pt idx="49">
                  <c:v>244</c:v>
                </c:pt>
                <c:pt idx="50">
                  <c:v>283</c:v>
                </c:pt>
                <c:pt idx="51">
                  <c:v>238</c:v>
                </c:pt>
                <c:pt idx="52">
                  <c:v>300</c:v>
                </c:pt>
                <c:pt idx="53">
                  <c:v>215</c:v>
                </c:pt>
                <c:pt idx="54">
                  <c:v>246</c:v>
                </c:pt>
                <c:pt idx="55">
                  <c:v>234</c:v>
                </c:pt>
                <c:pt idx="56">
                  <c:v>219</c:v>
                </c:pt>
                <c:pt idx="57">
                  <c:v>237</c:v>
                </c:pt>
                <c:pt idx="58">
                  <c:v>239</c:v>
                </c:pt>
                <c:pt idx="59">
                  <c:v>177</c:v>
                </c:pt>
                <c:pt idx="60">
                  <c:v>193</c:v>
                </c:pt>
                <c:pt idx="61">
                  <c:v>275</c:v>
                </c:pt>
                <c:pt idx="62">
                  <c:v>184</c:v>
                </c:pt>
                <c:pt idx="63">
                  <c:v>254</c:v>
                </c:pt>
                <c:pt idx="64">
                  <c:v>257</c:v>
                </c:pt>
                <c:pt idx="65">
                  <c:v>236</c:v>
                </c:pt>
                <c:pt idx="66">
                  <c:v>201</c:v>
                </c:pt>
                <c:pt idx="67">
                  <c:v>203</c:v>
                </c:pt>
                <c:pt idx="68">
                  <c:v>288</c:v>
                </c:pt>
                <c:pt idx="69">
                  <c:v>261</c:v>
                </c:pt>
                <c:pt idx="70">
                  <c:v>256</c:v>
                </c:pt>
                <c:pt idx="71">
                  <c:v>175</c:v>
                </c:pt>
                <c:pt idx="72">
                  <c:v>272</c:v>
                </c:pt>
                <c:pt idx="73">
                  <c:v>258</c:v>
                </c:pt>
                <c:pt idx="74">
                  <c:v>155</c:v>
                </c:pt>
                <c:pt idx="75">
                  <c:v>171</c:v>
                </c:pt>
                <c:pt idx="76">
                  <c:v>208</c:v>
                </c:pt>
                <c:pt idx="77">
                  <c:v>204</c:v>
                </c:pt>
                <c:pt idx="78">
                  <c:v>261</c:v>
                </c:pt>
                <c:pt idx="79">
                  <c:v>154</c:v>
                </c:pt>
                <c:pt idx="80">
                  <c:v>190</c:v>
                </c:pt>
                <c:pt idx="81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7-4A8B-9A25-D4A512C79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01792"/>
        <c:axId val="724602752"/>
      </c:scatterChart>
      <c:valAx>
        <c:axId val="7246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Картофель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2752"/>
        <c:crosses val="autoZero"/>
        <c:crossBetween val="midCat"/>
      </c:valAx>
      <c:valAx>
        <c:axId val="7246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Молоко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Овощи-картофель</a:t>
            </a:r>
          </a:p>
        </c:rich>
      </c:tx>
      <c:layout>
        <c:manualLayout>
          <c:xMode val="edge"/>
          <c:yMode val="edge"/>
          <c:x val="0.4341526684164480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выбросов'!$G$1</c:f>
              <c:strCache>
                <c:ptCount val="1"/>
                <c:pt idx="0">
                  <c:v>Овощи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выбросов'!$D$2:$D$109</c:f>
              <c:numCache>
                <c:formatCode>0</c:formatCode>
                <c:ptCount val="108"/>
                <c:pt idx="0">
                  <c:v>116</c:v>
                </c:pt>
                <c:pt idx="1">
                  <c:v>143</c:v>
                </c:pt>
                <c:pt idx="2">
                  <c:v>81</c:v>
                </c:pt>
                <c:pt idx="3">
                  <c:v>99</c:v>
                </c:pt>
                <c:pt idx="4">
                  <c:v>69</c:v>
                </c:pt>
                <c:pt idx="5">
                  <c:v>90</c:v>
                </c:pt>
                <c:pt idx="6">
                  <c:v>89</c:v>
                </c:pt>
                <c:pt idx="7">
                  <c:v>114</c:v>
                </c:pt>
                <c:pt idx="8">
                  <c:v>96</c:v>
                </c:pt>
                <c:pt idx="9">
                  <c:v>83</c:v>
                </c:pt>
                <c:pt idx="10">
                  <c:v>132</c:v>
                </c:pt>
                <c:pt idx="11">
                  <c:v>96</c:v>
                </c:pt>
                <c:pt idx="12">
                  <c:v>89</c:v>
                </c:pt>
                <c:pt idx="13">
                  <c:v>111</c:v>
                </c:pt>
                <c:pt idx="14">
                  <c:v>105</c:v>
                </c:pt>
                <c:pt idx="15">
                  <c:v>95</c:v>
                </c:pt>
                <c:pt idx="16">
                  <c:v>90</c:v>
                </c:pt>
                <c:pt idx="17">
                  <c:v>52</c:v>
                </c:pt>
                <c:pt idx="18">
                  <c:v>71</c:v>
                </c:pt>
                <c:pt idx="19">
                  <c:v>51</c:v>
                </c:pt>
                <c:pt idx="20">
                  <c:v>61</c:v>
                </c:pt>
                <c:pt idx="21">
                  <c:v>96</c:v>
                </c:pt>
                <c:pt idx="22">
                  <c:v>91</c:v>
                </c:pt>
                <c:pt idx="23">
                  <c:v>87</c:v>
                </c:pt>
                <c:pt idx="24">
                  <c:v>66</c:v>
                </c:pt>
                <c:pt idx="25">
                  <c:v>105</c:v>
                </c:pt>
                <c:pt idx="26">
                  <c:v>92</c:v>
                </c:pt>
                <c:pt idx="27">
                  <c:v>62</c:v>
                </c:pt>
                <c:pt idx="28">
                  <c:v>39</c:v>
                </c:pt>
                <c:pt idx="29">
                  <c:v>43</c:v>
                </c:pt>
                <c:pt idx="30">
                  <c:v>72</c:v>
                </c:pt>
                <c:pt idx="31">
                  <c:v>69</c:v>
                </c:pt>
                <c:pt idx="32">
                  <c:v>123</c:v>
                </c:pt>
                <c:pt idx="33">
                  <c:v>91</c:v>
                </c:pt>
                <c:pt idx="34">
                  <c:v>63</c:v>
                </c:pt>
                <c:pt idx="35">
                  <c:v>64</c:v>
                </c:pt>
                <c:pt idx="36">
                  <c:v>94</c:v>
                </c:pt>
                <c:pt idx="37">
                  <c:v>108</c:v>
                </c:pt>
                <c:pt idx="38">
                  <c:v>105</c:v>
                </c:pt>
                <c:pt idx="39">
                  <c:v>98</c:v>
                </c:pt>
                <c:pt idx="40">
                  <c:v>90</c:v>
                </c:pt>
                <c:pt idx="41">
                  <c:v>99</c:v>
                </c:pt>
                <c:pt idx="42">
                  <c:v>73</c:v>
                </c:pt>
                <c:pt idx="43">
                  <c:v>84</c:v>
                </c:pt>
                <c:pt idx="44">
                  <c:v>150</c:v>
                </c:pt>
                <c:pt idx="45">
                  <c:v>102</c:v>
                </c:pt>
                <c:pt idx="46">
                  <c:v>129</c:v>
                </c:pt>
                <c:pt idx="47">
                  <c:v>111</c:v>
                </c:pt>
                <c:pt idx="48">
                  <c:v>134</c:v>
                </c:pt>
                <c:pt idx="49">
                  <c:v>66</c:v>
                </c:pt>
                <c:pt idx="50">
                  <c:v>75</c:v>
                </c:pt>
                <c:pt idx="51">
                  <c:v>99</c:v>
                </c:pt>
                <c:pt idx="52">
                  <c:v>63</c:v>
                </c:pt>
                <c:pt idx="53">
                  <c:v>120</c:v>
                </c:pt>
                <c:pt idx="54">
                  <c:v>90</c:v>
                </c:pt>
                <c:pt idx="55">
                  <c:v>56</c:v>
                </c:pt>
                <c:pt idx="56">
                  <c:v>105</c:v>
                </c:pt>
                <c:pt idx="57">
                  <c:v>90</c:v>
                </c:pt>
                <c:pt idx="58">
                  <c:v>93</c:v>
                </c:pt>
                <c:pt idx="59">
                  <c:v>71</c:v>
                </c:pt>
                <c:pt idx="60">
                  <c:v>85</c:v>
                </c:pt>
                <c:pt idx="61">
                  <c:v>113</c:v>
                </c:pt>
                <c:pt idx="62">
                  <c:v>71</c:v>
                </c:pt>
                <c:pt idx="63">
                  <c:v>85</c:v>
                </c:pt>
                <c:pt idx="64">
                  <c:v>93</c:v>
                </c:pt>
                <c:pt idx="65">
                  <c:v>91</c:v>
                </c:pt>
                <c:pt idx="66">
                  <c:v>93</c:v>
                </c:pt>
                <c:pt idx="67">
                  <c:v>96</c:v>
                </c:pt>
                <c:pt idx="68">
                  <c:v>88</c:v>
                </c:pt>
                <c:pt idx="69">
                  <c:v>84</c:v>
                </c:pt>
                <c:pt idx="70">
                  <c:v>89</c:v>
                </c:pt>
                <c:pt idx="71">
                  <c:v>75</c:v>
                </c:pt>
                <c:pt idx="72">
                  <c:v>80</c:v>
                </c:pt>
                <c:pt idx="73">
                  <c:v>97</c:v>
                </c:pt>
                <c:pt idx="74">
                  <c:v>88</c:v>
                </c:pt>
                <c:pt idx="75">
                  <c:v>100</c:v>
                </c:pt>
                <c:pt idx="76">
                  <c:v>63</c:v>
                </c:pt>
                <c:pt idx="77">
                  <c:v>126</c:v>
                </c:pt>
                <c:pt idx="78">
                  <c:v>56</c:v>
                </c:pt>
                <c:pt idx="79">
                  <c:v>84</c:v>
                </c:pt>
                <c:pt idx="80">
                  <c:v>130</c:v>
                </c:pt>
                <c:pt idx="81">
                  <c:v>42</c:v>
                </c:pt>
              </c:numCache>
            </c:numRef>
          </c:xVal>
          <c:yVal>
            <c:numRef>
              <c:f>'Кореляция до удаления выбросов'!$G$2:$G$109</c:f>
              <c:numCache>
                <c:formatCode>General</c:formatCode>
                <c:ptCount val="108"/>
                <c:pt idx="0">
                  <c:v>110</c:v>
                </c:pt>
                <c:pt idx="1">
                  <c:v>94</c:v>
                </c:pt>
                <c:pt idx="2">
                  <c:v>95</c:v>
                </c:pt>
                <c:pt idx="3">
                  <c:v>117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87</c:v>
                </c:pt>
                <c:pt idx="8">
                  <c:v>115</c:v>
                </c:pt>
                <c:pt idx="9">
                  <c:v>111</c:v>
                </c:pt>
                <c:pt idx="10">
                  <c:v>82</c:v>
                </c:pt>
                <c:pt idx="11">
                  <c:v>71</c:v>
                </c:pt>
                <c:pt idx="12">
                  <c:v>75</c:v>
                </c:pt>
                <c:pt idx="13">
                  <c:v>110</c:v>
                </c:pt>
                <c:pt idx="14">
                  <c:v>91</c:v>
                </c:pt>
                <c:pt idx="15">
                  <c:v>95</c:v>
                </c:pt>
                <c:pt idx="16">
                  <c:v>93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104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103</c:v>
                </c:pt>
                <c:pt idx="26">
                  <c:v>94</c:v>
                </c:pt>
                <c:pt idx="27">
                  <c:v>85</c:v>
                </c:pt>
                <c:pt idx="28">
                  <c:v>120</c:v>
                </c:pt>
                <c:pt idx="29">
                  <c:v>96</c:v>
                </c:pt>
                <c:pt idx="30">
                  <c:v>118</c:v>
                </c:pt>
                <c:pt idx="31">
                  <c:v>128</c:v>
                </c:pt>
                <c:pt idx="32">
                  <c:v>176</c:v>
                </c:pt>
                <c:pt idx="33">
                  <c:v>179</c:v>
                </c:pt>
                <c:pt idx="34">
                  <c:v>141</c:v>
                </c:pt>
                <c:pt idx="35">
                  <c:v>123</c:v>
                </c:pt>
                <c:pt idx="36">
                  <c:v>224</c:v>
                </c:pt>
                <c:pt idx="37">
                  <c:v>110</c:v>
                </c:pt>
                <c:pt idx="38">
                  <c:v>177</c:v>
                </c:pt>
                <c:pt idx="39">
                  <c:v>113</c:v>
                </c:pt>
                <c:pt idx="40">
                  <c:v>104</c:v>
                </c:pt>
                <c:pt idx="41">
                  <c:v>156</c:v>
                </c:pt>
                <c:pt idx="42">
                  <c:v>132</c:v>
                </c:pt>
                <c:pt idx="43">
                  <c:v>73</c:v>
                </c:pt>
                <c:pt idx="44">
                  <c:v>119</c:v>
                </c:pt>
                <c:pt idx="45">
                  <c:v>88</c:v>
                </c:pt>
                <c:pt idx="46">
                  <c:v>91</c:v>
                </c:pt>
                <c:pt idx="47">
                  <c:v>90</c:v>
                </c:pt>
                <c:pt idx="48">
                  <c:v>103</c:v>
                </c:pt>
                <c:pt idx="49">
                  <c:v>85</c:v>
                </c:pt>
                <c:pt idx="50">
                  <c:v>105</c:v>
                </c:pt>
                <c:pt idx="51">
                  <c:v>80</c:v>
                </c:pt>
                <c:pt idx="52">
                  <c:v>156</c:v>
                </c:pt>
                <c:pt idx="53">
                  <c:v>80</c:v>
                </c:pt>
                <c:pt idx="54">
                  <c:v>113</c:v>
                </c:pt>
                <c:pt idx="55">
                  <c:v>103</c:v>
                </c:pt>
                <c:pt idx="56">
                  <c:v>99</c:v>
                </c:pt>
                <c:pt idx="57">
                  <c:v>107</c:v>
                </c:pt>
                <c:pt idx="58">
                  <c:v>96</c:v>
                </c:pt>
                <c:pt idx="59">
                  <c:v>74</c:v>
                </c:pt>
                <c:pt idx="60">
                  <c:v>94</c:v>
                </c:pt>
                <c:pt idx="61">
                  <c:v>95</c:v>
                </c:pt>
                <c:pt idx="62">
                  <c:v>42</c:v>
                </c:pt>
                <c:pt idx="63">
                  <c:v>103</c:v>
                </c:pt>
                <c:pt idx="64">
                  <c:v>81</c:v>
                </c:pt>
                <c:pt idx="65">
                  <c:v>92</c:v>
                </c:pt>
                <c:pt idx="66">
                  <c:v>67</c:v>
                </c:pt>
                <c:pt idx="67">
                  <c:v>76</c:v>
                </c:pt>
                <c:pt idx="68">
                  <c:v>122</c:v>
                </c:pt>
                <c:pt idx="69">
                  <c:v>120</c:v>
                </c:pt>
                <c:pt idx="70">
                  <c:v>73</c:v>
                </c:pt>
                <c:pt idx="71">
                  <c:v>63</c:v>
                </c:pt>
                <c:pt idx="72">
                  <c:v>65</c:v>
                </c:pt>
                <c:pt idx="73">
                  <c:v>78</c:v>
                </c:pt>
                <c:pt idx="74">
                  <c:v>110</c:v>
                </c:pt>
                <c:pt idx="75">
                  <c:v>100</c:v>
                </c:pt>
                <c:pt idx="76">
                  <c:v>107</c:v>
                </c:pt>
                <c:pt idx="77">
                  <c:v>127</c:v>
                </c:pt>
                <c:pt idx="78">
                  <c:v>85</c:v>
                </c:pt>
                <c:pt idx="79">
                  <c:v>94</c:v>
                </c:pt>
                <c:pt idx="80">
                  <c:v>94</c:v>
                </c:pt>
                <c:pt idx="8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A-4EA2-958D-E59B43AD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55808"/>
        <c:axId val="1038853408"/>
      </c:scatterChart>
      <c:valAx>
        <c:axId val="10388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Картофель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53408"/>
        <c:crosses val="autoZero"/>
        <c:crossBetween val="midCat"/>
      </c:valAx>
      <c:valAx>
        <c:axId val="10388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Овощи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Фрукты-картофель</a:t>
            </a:r>
          </a:p>
        </c:rich>
      </c:tx>
      <c:layout>
        <c:manualLayout>
          <c:xMode val="edge"/>
          <c:yMode val="edge"/>
          <c:x val="0.424187445319335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выбросов'!$H$1</c:f>
              <c:strCache>
                <c:ptCount val="1"/>
                <c:pt idx="0">
                  <c:v>Фрукты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выбросов'!$D$2:$D$109</c:f>
              <c:numCache>
                <c:formatCode>0</c:formatCode>
                <c:ptCount val="108"/>
                <c:pt idx="0">
                  <c:v>116</c:v>
                </c:pt>
                <c:pt idx="1">
                  <c:v>143</c:v>
                </c:pt>
                <c:pt idx="2">
                  <c:v>81</c:v>
                </c:pt>
                <c:pt idx="3">
                  <c:v>99</c:v>
                </c:pt>
                <c:pt idx="4">
                  <c:v>69</c:v>
                </c:pt>
                <c:pt idx="5">
                  <c:v>90</c:v>
                </c:pt>
                <c:pt idx="6">
                  <c:v>89</c:v>
                </c:pt>
                <c:pt idx="7">
                  <c:v>114</c:v>
                </c:pt>
                <c:pt idx="8">
                  <c:v>96</c:v>
                </c:pt>
                <c:pt idx="9">
                  <c:v>83</c:v>
                </c:pt>
                <c:pt idx="10">
                  <c:v>132</c:v>
                </c:pt>
                <c:pt idx="11">
                  <c:v>96</c:v>
                </c:pt>
                <c:pt idx="12">
                  <c:v>89</c:v>
                </c:pt>
                <c:pt idx="13">
                  <c:v>111</c:v>
                </c:pt>
                <c:pt idx="14">
                  <c:v>105</c:v>
                </c:pt>
                <c:pt idx="15">
                  <c:v>95</c:v>
                </c:pt>
                <c:pt idx="16">
                  <c:v>90</c:v>
                </c:pt>
                <c:pt idx="17">
                  <c:v>52</c:v>
                </c:pt>
                <c:pt idx="18">
                  <c:v>71</c:v>
                </c:pt>
                <c:pt idx="19">
                  <c:v>51</c:v>
                </c:pt>
                <c:pt idx="20">
                  <c:v>61</c:v>
                </c:pt>
                <c:pt idx="21">
                  <c:v>96</c:v>
                </c:pt>
                <c:pt idx="22">
                  <c:v>91</c:v>
                </c:pt>
                <c:pt idx="23">
                  <c:v>87</c:v>
                </c:pt>
                <c:pt idx="24">
                  <c:v>66</c:v>
                </c:pt>
                <c:pt idx="25">
                  <c:v>105</c:v>
                </c:pt>
                <c:pt idx="26">
                  <c:v>92</c:v>
                </c:pt>
                <c:pt idx="27">
                  <c:v>62</c:v>
                </c:pt>
                <c:pt idx="28">
                  <c:v>39</c:v>
                </c:pt>
                <c:pt idx="29">
                  <c:v>43</c:v>
                </c:pt>
                <c:pt idx="30">
                  <c:v>72</c:v>
                </c:pt>
                <c:pt idx="31">
                  <c:v>69</c:v>
                </c:pt>
                <c:pt idx="32">
                  <c:v>123</c:v>
                </c:pt>
                <c:pt idx="33">
                  <c:v>91</c:v>
                </c:pt>
                <c:pt idx="34">
                  <c:v>63</c:v>
                </c:pt>
                <c:pt idx="35">
                  <c:v>64</c:v>
                </c:pt>
                <c:pt idx="36">
                  <c:v>94</c:v>
                </c:pt>
                <c:pt idx="37">
                  <c:v>108</c:v>
                </c:pt>
                <c:pt idx="38">
                  <c:v>105</c:v>
                </c:pt>
                <c:pt idx="39">
                  <c:v>98</c:v>
                </c:pt>
                <c:pt idx="40">
                  <c:v>90</c:v>
                </c:pt>
                <c:pt idx="41">
                  <c:v>99</c:v>
                </c:pt>
                <c:pt idx="42">
                  <c:v>73</c:v>
                </c:pt>
                <c:pt idx="43">
                  <c:v>84</c:v>
                </c:pt>
                <c:pt idx="44">
                  <c:v>150</c:v>
                </c:pt>
                <c:pt idx="45">
                  <c:v>102</c:v>
                </c:pt>
                <c:pt idx="46">
                  <c:v>129</c:v>
                </c:pt>
                <c:pt idx="47">
                  <c:v>111</c:v>
                </c:pt>
                <c:pt idx="48">
                  <c:v>134</c:v>
                </c:pt>
                <c:pt idx="49">
                  <c:v>66</c:v>
                </c:pt>
                <c:pt idx="50">
                  <c:v>75</c:v>
                </c:pt>
                <c:pt idx="51">
                  <c:v>99</c:v>
                </c:pt>
                <c:pt idx="52">
                  <c:v>63</c:v>
                </c:pt>
                <c:pt idx="53">
                  <c:v>120</c:v>
                </c:pt>
                <c:pt idx="54">
                  <c:v>90</c:v>
                </c:pt>
                <c:pt idx="55">
                  <c:v>56</c:v>
                </c:pt>
                <c:pt idx="56">
                  <c:v>105</c:v>
                </c:pt>
                <c:pt idx="57">
                  <c:v>90</c:v>
                </c:pt>
                <c:pt idx="58">
                  <c:v>93</c:v>
                </c:pt>
                <c:pt idx="59">
                  <c:v>71</c:v>
                </c:pt>
                <c:pt idx="60">
                  <c:v>85</c:v>
                </c:pt>
                <c:pt idx="61">
                  <c:v>113</c:v>
                </c:pt>
                <c:pt idx="62">
                  <c:v>71</c:v>
                </c:pt>
                <c:pt idx="63">
                  <c:v>85</c:v>
                </c:pt>
                <c:pt idx="64">
                  <c:v>93</c:v>
                </c:pt>
                <c:pt idx="65">
                  <c:v>91</c:v>
                </c:pt>
                <c:pt idx="66">
                  <c:v>93</c:v>
                </c:pt>
                <c:pt idx="67">
                  <c:v>96</c:v>
                </c:pt>
                <c:pt idx="68">
                  <c:v>88</c:v>
                </c:pt>
                <c:pt idx="69">
                  <c:v>84</c:v>
                </c:pt>
                <c:pt idx="70">
                  <c:v>89</c:v>
                </c:pt>
                <c:pt idx="71">
                  <c:v>75</c:v>
                </c:pt>
                <c:pt idx="72">
                  <c:v>80</c:v>
                </c:pt>
                <c:pt idx="73">
                  <c:v>97</c:v>
                </c:pt>
                <c:pt idx="74">
                  <c:v>88</c:v>
                </c:pt>
                <c:pt idx="75">
                  <c:v>100</c:v>
                </c:pt>
                <c:pt idx="76">
                  <c:v>63</c:v>
                </c:pt>
                <c:pt idx="77">
                  <c:v>126</c:v>
                </c:pt>
                <c:pt idx="78">
                  <c:v>56</c:v>
                </c:pt>
                <c:pt idx="79">
                  <c:v>84</c:v>
                </c:pt>
                <c:pt idx="80">
                  <c:v>130</c:v>
                </c:pt>
                <c:pt idx="81">
                  <c:v>42</c:v>
                </c:pt>
              </c:numCache>
            </c:numRef>
          </c:xVal>
          <c:yVal>
            <c:numRef>
              <c:f>'Кореляция до удаления выбросов'!$H$2:$H$109</c:f>
              <c:numCache>
                <c:formatCode>General</c:formatCode>
                <c:ptCount val="108"/>
                <c:pt idx="0">
                  <c:v>62</c:v>
                </c:pt>
                <c:pt idx="1">
                  <c:v>42</c:v>
                </c:pt>
                <c:pt idx="2">
                  <c:v>52</c:v>
                </c:pt>
                <c:pt idx="3">
                  <c:v>78</c:v>
                </c:pt>
                <c:pt idx="4">
                  <c:v>61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68</c:v>
                </c:pt>
                <c:pt idx="9">
                  <c:v>79</c:v>
                </c:pt>
                <c:pt idx="10">
                  <c:v>65</c:v>
                </c:pt>
                <c:pt idx="11">
                  <c:v>47</c:v>
                </c:pt>
                <c:pt idx="12">
                  <c:v>63</c:v>
                </c:pt>
                <c:pt idx="13">
                  <c:v>60</c:v>
                </c:pt>
                <c:pt idx="14">
                  <c:v>57</c:v>
                </c:pt>
                <c:pt idx="15">
                  <c:v>71</c:v>
                </c:pt>
                <c:pt idx="16">
                  <c:v>42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64</c:v>
                </c:pt>
                <c:pt idx="21">
                  <c:v>77</c:v>
                </c:pt>
                <c:pt idx="22">
                  <c:v>65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92</c:v>
                </c:pt>
                <c:pt idx="29">
                  <c:v>31</c:v>
                </c:pt>
                <c:pt idx="30">
                  <c:v>62</c:v>
                </c:pt>
                <c:pt idx="31">
                  <c:v>100</c:v>
                </c:pt>
                <c:pt idx="32">
                  <c:v>71</c:v>
                </c:pt>
                <c:pt idx="33">
                  <c:v>65</c:v>
                </c:pt>
                <c:pt idx="34">
                  <c:v>68</c:v>
                </c:pt>
                <c:pt idx="35">
                  <c:v>56</c:v>
                </c:pt>
                <c:pt idx="36">
                  <c:v>80</c:v>
                </c:pt>
                <c:pt idx="37">
                  <c:v>49</c:v>
                </c:pt>
                <c:pt idx="38">
                  <c:v>125</c:v>
                </c:pt>
                <c:pt idx="39">
                  <c:v>45</c:v>
                </c:pt>
                <c:pt idx="40">
                  <c:v>70</c:v>
                </c:pt>
                <c:pt idx="41">
                  <c:v>75</c:v>
                </c:pt>
                <c:pt idx="42">
                  <c:v>53</c:v>
                </c:pt>
                <c:pt idx="43">
                  <c:v>40</c:v>
                </c:pt>
                <c:pt idx="44">
                  <c:v>42</c:v>
                </c:pt>
                <c:pt idx="45">
                  <c:v>46</c:v>
                </c:pt>
                <c:pt idx="46">
                  <c:v>79</c:v>
                </c:pt>
                <c:pt idx="47">
                  <c:v>58</c:v>
                </c:pt>
                <c:pt idx="48">
                  <c:v>66</c:v>
                </c:pt>
                <c:pt idx="49">
                  <c:v>60</c:v>
                </c:pt>
                <c:pt idx="50">
                  <c:v>71</c:v>
                </c:pt>
                <c:pt idx="51">
                  <c:v>64</c:v>
                </c:pt>
                <c:pt idx="52">
                  <c:v>41</c:v>
                </c:pt>
                <c:pt idx="53">
                  <c:v>52</c:v>
                </c:pt>
                <c:pt idx="54">
                  <c:v>70</c:v>
                </c:pt>
                <c:pt idx="55">
                  <c:v>54</c:v>
                </c:pt>
                <c:pt idx="56">
                  <c:v>53</c:v>
                </c:pt>
                <c:pt idx="57">
                  <c:v>81</c:v>
                </c:pt>
                <c:pt idx="58">
                  <c:v>74</c:v>
                </c:pt>
                <c:pt idx="59">
                  <c:v>48</c:v>
                </c:pt>
                <c:pt idx="60">
                  <c:v>58</c:v>
                </c:pt>
                <c:pt idx="61">
                  <c:v>42</c:v>
                </c:pt>
                <c:pt idx="62">
                  <c:v>22</c:v>
                </c:pt>
                <c:pt idx="63">
                  <c:v>60</c:v>
                </c:pt>
                <c:pt idx="64">
                  <c:v>50</c:v>
                </c:pt>
                <c:pt idx="65">
                  <c:v>73</c:v>
                </c:pt>
                <c:pt idx="66">
                  <c:v>35</c:v>
                </c:pt>
                <c:pt idx="67">
                  <c:v>44</c:v>
                </c:pt>
                <c:pt idx="68">
                  <c:v>46</c:v>
                </c:pt>
                <c:pt idx="69">
                  <c:v>55</c:v>
                </c:pt>
                <c:pt idx="70">
                  <c:v>36</c:v>
                </c:pt>
                <c:pt idx="71">
                  <c:v>33</c:v>
                </c:pt>
                <c:pt idx="72">
                  <c:v>48</c:v>
                </c:pt>
                <c:pt idx="73">
                  <c:v>51</c:v>
                </c:pt>
                <c:pt idx="74">
                  <c:v>60</c:v>
                </c:pt>
                <c:pt idx="75">
                  <c:v>78</c:v>
                </c:pt>
                <c:pt idx="76">
                  <c:v>65</c:v>
                </c:pt>
                <c:pt idx="77">
                  <c:v>65</c:v>
                </c:pt>
                <c:pt idx="78">
                  <c:v>54</c:v>
                </c:pt>
                <c:pt idx="79">
                  <c:v>61</c:v>
                </c:pt>
                <c:pt idx="80">
                  <c:v>39</c:v>
                </c:pt>
                <c:pt idx="8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C-41A9-B050-1FAD6A3A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739088"/>
        <c:axId val="1031746288"/>
      </c:scatterChart>
      <c:valAx>
        <c:axId val="10317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Картофель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46288"/>
        <c:crosses val="autoZero"/>
        <c:crossBetween val="midCat"/>
      </c:valAx>
      <c:valAx>
        <c:axId val="10317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Фрукты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3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Молоко-хлеб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выбросов'!$F$1</c:f>
              <c:strCache>
                <c:ptCount val="1"/>
                <c:pt idx="0">
                  <c:v>Молоко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выбросов'!$E$2:$E$109</c:f>
              <c:numCache>
                <c:formatCode>General</c:formatCode>
                <c:ptCount val="108"/>
                <c:pt idx="0">
                  <c:v>134</c:v>
                </c:pt>
                <c:pt idx="1">
                  <c:v>98</c:v>
                </c:pt>
                <c:pt idx="2">
                  <c:v>110</c:v>
                </c:pt>
                <c:pt idx="3">
                  <c:v>132</c:v>
                </c:pt>
                <c:pt idx="4">
                  <c:v>111</c:v>
                </c:pt>
                <c:pt idx="5">
                  <c:v>107</c:v>
                </c:pt>
                <c:pt idx="6">
                  <c:v>103</c:v>
                </c:pt>
                <c:pt idx="7">
                  <c:v>142</c:v>
                </c:pt>
                <c:pt idx="8">
                  <c:v>142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120</c:v>
                </c:pt>
                <c:pt idx="13">
                  <c:v>155</c:v>
                </c:pt>
                <c:pt idx="14">
                  <c:v>123</c:v>
                </c:pt>
                <c:pt idx="15">
                  <c:v>101</c:v>
                </c:pt>
                <c:pt idx="16">
                  <c:v>95</c:v>
                </c:pt>
                <c:pt idx="17">
                  <c:v>87</c:v>
                </c:pt>
                <c:pt idx="18">
                  <c:v>120</c:v>
                </c:pt>
                <c:pt idx="19">
                  <c:v>100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110</c:v>
                </c:pt>
                <c:pt idx="24">
                  <c:v>81</c:v>
                </c:pt>
                <c:pt idx="25">
                  <c:v>104</c:v>
                </c:pt>
                <c:pt idx="26">
                  <c:v>96</c:v>
                </c:pt>
                <c:pt idx="27">
                  <c:v>87</c:v>
                </c:pt>
                <c:pt idx="28">
                  <c:v>119</c:v>
                </c:pt>
                <c:pt idx="29">
                  <c:v>123</c:v>
                </c:pt>
                <c:pt idx="30">
                  <c:v>102</c:v>
                </c:pt>
                <c:pt idx="31">
                  <c:v>133</c:v>
                </c:pt>
                <c:pt idx="32">
                  <c:v>134</c:v>
                </c:pt>
                <c:pt idx="33">
                  <c:v>118</c:v>
                </c:pt>
                <c:pt idx="34">
                  <c:v>105</c:v>
                </c:pt>
                <c:pt idx="35">
                  <c:v>94</c:v>
                </c:pt>
                <c:pt idx="36">
                  <c:v>118</c:v>
                </c:pt>
                <c:pt idx="37">
                  <c:v>121</c:v>
                </c:pt>
                <c:pt idx="38">
                  <c:v>97</c:v>
                </c:pt>
                <c:pt idx="39">
                  <c:v>128</c:v>
                </c:pt>
                <c:pt idx="40">
                  <c:v>103</c:v>
                </c:pt>
                <c:pt idx="41">
                  <c:v>136</c:v>
                </c:pt>
                <c:pt idx="42">
                  <c:v>130</c:v>
                </c:pt>
                <c:pt idx="43">
                  <c:v>116</c:v>
                </c:pt>
                <c:pt idx="44">
                  <c:v>126</c:v>
                </c:pt>
                <c:pt idx="45">
                  <c:v>117</c:v>
                </c:pt>
                <c:pt idx="46">
                  <c:v>121</c:v>
                </c:pt>
                <c:pt idx="47">
                  <c:v>117</c:v>
                </c:pt>
                <c:pt idx="48">
                  <c:v>119</c:v>
                </c:pt>
                <c:pt idx="49">
                  <c:v>111</c:v>
                </c:pt>
                <c:pt idx="50">
                  <c:v>121</c:v>
                </c:pt>
                <c:pt idx="51">
                  <c:v>105</c:v>
                </c:pt>
                <c:pt idx="52">
                  <c:v>119</c:v>
                </c:pt>
                <c:pt idx="53">
                  <c:v>99</c:v>
                </c:pt>
                <c:pt idx="54">
                  <c:v>108</c:v>
                </c:pt>
                <c:pt idx="55">
                  <c:v>104</c:v>
                </c:pt>
                <c:pt idx="56">
                  <c:v>100</c:v>
                </c:pt>
                <c:pt idx="57">
                  <c:v>110</c:v>
                </c:pt>
                <c:pt idx="58">
                  <c:v>124</c:v>
                </c:pt>
                <c:pt idx="59">
                  <c:v>119</c:v>
                </c:pt>
                <c:pt idx="60">
                  <c:v>109</c:v>
                </c:pt>
                <c:pt idx="61">
                  <c:v>111</c:v>
                </c:pt>
                <c:pt idx="62">
                  <c:v>128</c:v>
                </c:pt>
                <c:pt idx="63">
                  <c:v>125</c:v>
                </c:pt>
                <c:pt idx="64">
                  <c:v>145</c:v>
                </c:pt>
                <c:pt idx="65">
                  <c:v>109</c:v>
                </c:pt>
                <c:pt idx="66">
                  <c:v>105</c:v>
                </c:pt>
                <c:pt idx="67">
                  <c:v>109</c:v>
                </c:pt>
                <c:pt idx="68">
                  <c:v>124</c:v>
                </c:pt>
                <c:pt idx="69">
                  <c:v>118</c:v>
                </c:pt>
                <c:pt idx="70">
                  <c:v>121</c:v>
                </c:pt>
                <c:pt idx="71">
                  <c:v>105</c:v>
                </c:pt>
                <c:pt idx="72">
                  <c:v>133</c:v>
                </c:pt>
                <c:pt idx="73">
                  <c:v>108</c:v>
                </c:pt>
                <c:pt idx="74">
                  <c:v>100</c:v>
                </c:pt>
                <c:pt idx="75">
                  <c:v>108</c:v>
                </c:pt>
                <c:pt idx="76">
                  <c:v>108</c:v>
                </c:pt>
                <c:pt idx="77">
                  <c:v>133</c:v>
                </c:pt>
                <c:pt idx="78">
                  <c:v>116</c:v>
                </c:pt>
                <c:pt idx="79">
                  <c:v>98</c:v>
                </c:pt>
                <c:pt idx="80">
                  <c:v>109</c:v>
                </c:pt>
                <c:pt idx="81">
                  <c:v>58</c:v>
                </c:pt>
              </c:numCache>
            </c:numRef>
          </c:xVal>
          <c:yVal>
            <c:numRef>
              <c:f>'Кореляция до удаления выбросов'!$F$2:$F$109</c:f>
              <c:numCache>
                <c:formatCode>0</c:formatCode>
                <c:ptCount val="108"/>
                <c:pt idx="0">
                  <c:v>269</c:v>
                </c:pt>
                <c:pt idx="1">
                  <c:v>190</c:v>
                </c:pt>
                <c:pt idx="2">
                  <c:v>216</c:v>
                </c:pt>
                <c:pt idx="3">
                  <c:v>293</c:v>
                </c:pt>
                <c:pt idx="4">
                  <c:v>195</c:v>
                </c:pt>
                <c:pt idx="5">
                  <c:v>253</c:v>
                </c:pt>
                <c:pt idx="6">
                  <c:v>216</c:v>
                </c:pt>
                <c:pt idx="7">
                  <c:v>195</c:v>
                </c:pt>
                <c:pt idx="8">
                  <c:v>223</c:v>
                </c:pt>
                <c:pt idx="9">
                  <c:v>250</c:v>
                </c:pt>
                <c:pt idx="10">
                  <c:v>199</c:v>
                </c:pt>
                <c:pt idx="11">
                  <c:v>238</c:v>
                </c:pt>
                <c:pt idx="12">
                  <c:v>220</c:v>
                </c:pt>
                <c:pt idx="13">
                  <c:v>159</c:v>
                </c:pt>
                <c:pt idx="14">
                  <c:v>180</c:v>
                </c:pt>
                <c:pt idx="15">
                  <c:v>137</c:v>
                </c:pt>
                <c:pt idx="16">
                  <c:v>227</c:v>
                </c:pt>
                <c:pt idx="17">
                  <c:v>233</c:v>
                </c:pt>
                <c:pt idx="18">
                  <c:v>223</c:v>
                </c:pt>
                <c:pt idx="19">
                  <c:v>254</c:v>
                </c:pt>
                <c:pt idx="20">
                  <c:v>206</c:v>
                </c:pt>
                <c:pt idx="21">
                  <c:v>254</c:v>
                </c:pt>
                <c:pt idx="22">
                  <c:v>238</c:v>
                </c:pt>
                <c:pt idx="23">
                  <c:v>280</c:v>
                </c:pt>
                <c:pt idx="24">
                  <c:v>237</c:v>
                </c:pt>
                <c:pt idx="25">
                  <c:v>242</c:v>
                </c:pt>
                <c:pt idx="26">
                  <c:v>292</c:v>
                </c:pt>
                <c:pt idx="27">
                  <c:v>309</c:v>
                </c:pt>
                <c:pt idx="28">
                  <c:v>212</c:v>
                </c:pt>
                <c:pt idx="29">
                  <c:v>221</c:v>
                </c:pt>
                <c:pt idx="30">
                  <c:v>152</c:v>
                </c:pt>
                <c:pt idx="31">
                  <c:v>243</c:v>
                </c:pt>
                <c:pt idx="32">
                  <c:v>200</c:v>
                </c:pt>
                <c:pt idx="33">
                  <c:v>208</c:v>
                </c:pt>
                <c:pt idx="34">
                  <c:v>263</c:v>
                </c:pt>
                <c:pt idx="35">
                  <c:v>140</c:v>
                </c:pt>
                <c:pt idx="36">
                  <c:v>280</c:v>
                </c:pt>
                <c:pt idx="37">
                  <c:v>226</c:v>
                </c:pt>
                <c:pt idx="38">
                  <c:v>298</c:v>
                </c:pt>
                <c:pt idx="39">
                  <c:v>240</c:v>
                </c:pt>
                <c:pt idx="40">
                  <c:v>216</c:v>
                </c:pt>
                <c:pt idx="41">
                  <c:v>235</c:v>
                </c:pt>
                <c:pt idx="42">
                  <c:v>203</c:v>
                </c:pt>
                <c:pt idx="43">
                  <c:v>299</c:v>
                </c:pt>
                <c:pt idx="44">
                  <c:v>254</c:v>
                </c:pt>
                <c:pt idx="45">
                  <c:v>260</c:v>
                </c:pt>
                <c:pt idx="46">
                  <c:v>362</c:v>
                </c:pt>
                <c:pt idx="47">
                  <c:v>286</c:v>
                </c:pt>
                <c:pt idx="48">
                  <c:v>280</c:v>
                </c:pt>
                <c:pt idx="49">
                  <c:v>244</c:v>
                </c:pt>
                <c:pt idx="50">
                  <c:v>283</c:v>
                </c:pt>
                <c:pt idx="51">
                  <c:v>238</c:v>
                </c:pt>
                <c:pt idx="52">
                  <c:v>300</c:v>
                </c:pt>
                <c:pt idx="53">
                  <c:v>215</c:v>
                </c:pt>
                <c:pt idx="54">
                  <c:v>246</c:v>
                </c:pt>
                <c:pt idx="55">
                  <c:v>234</c:v>
                </c:pt>
                <c:pt idx="56">
                  <c:v>219</c:v>
                </c:pt>
                <c:pt idx="57">
                  <c:v>237</c:v>
                </c:pt>
                <c:pt idx="58">
                  <c:v>239</c:v>
                </c:pt>
                <c:pt idx="59">
                  <c:v>177</c:v>
                </c:pt>
                <c:pt idx="60">
                  <c:v>193</c:v>
                </c:pt>
                <c:pt idx="61">
                  <c:v>275</c:v>
                </c:pt>
                <c:pt idx="62">
                  <c:v>184</c:v>
                </c:pt>
                <c:pt idx="63">
                  <c:v>254</c:v>
                </c:pt>
                <c:pt idx="64">
                  <c:v>257</c:v>
                </c:pt>
                <c:pt idx="65">
                  <c:v>236</c:v>
                </c:pt>
                <c:pt idx="66">
                  <c:v>201</c:v>
                </c:pt>
                <c:pt idx="67">
                  <c:v>203</c:v>
                </c:pt>
                <c:pt idx="68">
                  <c:v>288</c:v>
                </c:pt>
                <c:pt idx="69">
                  <c:v>261</c:v>
                </c:pt>
                <c:pt idx="70">
                  <c:v>256</c:v>
                </c:pt>
                <c:pt idx="71">
                  <c:v>175</c:v>
                </c:pt>
                <c:pt idx="72">
                  <c:v>272</c:v>
                </c:pt>
                <c:pt idx="73">
                  <c:v>258</c:v>
                </c:pt>
                <c:pt idx="74">
                  <c:v>155</c:v>
                </c:pt>
                <c:pt idx="75">
                  <c:v>171</c:v>
                </c:pt>
                <c:pt idx="76">
                  <c:v>208</c:v>
                </c:pt>
                <c:pt idx="77">
                  <c:v>204</c:v>
                </c:pt>
                <c:pt idx="78">
                  <c:v>261</c:v>
                </c:pt>
                <c:pt idx="79">
                  <c:v>154</c:v>
                </c:pt>
                <c:pt idx="80">
                  <c:v>190</c:v>
                </c:pt>
                <c:pt idx="81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F-415A-A4AD-6D46333F4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33280"/>
        <c:axId val="1028634720"/>
      </c:scatterChart>
      <c:valAx>
        <c:axId val="10286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Хлеб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34720"/>
        <c:crosses val="autoZero"/>
        <c:crossBetween val="midCat"/>
      </c:valAx>
      <c:valAx>
        <c:axId val="10286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Молоко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Овощи-хлеб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выбросов'!$G$1</c:f>
              <c:strCache>
                <c:ptCount val="1"/>
                <c:pt idx="0">
                  <c:v>Овощи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выбросов'!$E$2:$E$109</c:f>
              <c:numCache>
                <c:formatCode>General</c:formatCode>
                <c:ptCount val="108"/>
                <c:pt idx="0">
                  <c:v>134</c:v>
                </c:pt>
                <c:pt idx="1">
                  <c:v>98</c:v>
                </c:pt>
                <c:pt idx="2">
                  <c:v>110</c:v>
                </c:pt>
                <c:pt idx="3">
                  <c:v>132</c:v>
                </c:pt>
                <c:pt idx="4">
                  <c:v>111</c:v>
                </c:pt>
                <c:pt idx="5">
                  <c:v>107</c:v>
                </c:pt>
                <c:pt idx="6">
                  <c:v>103</c:v>
                </c:pt>
                <c:pt idx="7">
                  <c:v>142</c:v>
                </c:pt>
                <c:pt idx="8">
                  <c:v>142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120</c:v>
                </c:pt>
                <c:pt idx="13">
                  <c:v>155</c:v>
                </c:pt>
                <c:pt idx="14">
                  <c:v>123</c:v>
                </c:pt>
                <c:pt idx="15">
                  <c:v>101</c:v>
                </c:pt>
                <c:pt idx="16">
                  <c:v>95</c:v>
                </c:pt>
                <c:pt idx="17">
                  <c:v>87</c:v>
                </c:pt>
                <c:pt idx="18">
                  <c:v>120</c:v>
                </c:pt>
                <c:pt idx="19">
                  <c:v>100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110</c:v>
                </c:pt>
                <c:pt idx="24">
                  <c:v>81</c:v>
                </c:pt>
                <c:pt idx="25">
                  <c:v>104</c:v>
                </c:pt>
                <c:pt idx="26">
                  <c:v>96</c:v>
                </c:pt>
                <c:pt idx="27">
                  <c:v>87</c:v>
                </c:pt>
                <c:pt idx="28">
                  <c:v>119</c:v>
                </c:pt>
                <c:pt idx="29">
                  <c:v>123</c:v>
                </c:pt>
                <c:pt idx="30">
                  <c:v>102</c:v>
                </c:pt>
                <c:pt idx="31">
                  <c:v>133</c:v>
                </c:pt>
                <c:pt idx="32">
                  <c:v>134</c:v>
                </c:pt>
                <c:pt idx="33">
                  <c:v>118</c:v>
                </c:pt>
                <c:pt idx="34">
                  <c:v>105</c:v>
                </c:pt>
                <c:pt idx="35">
                  <c:v>94</c:v>
                </c:pt>
                <c:pt idx="36">
                  <c:v>118</c:v>
                </c:pt>
                <c:pt idx="37">
                  <c:v>121</c:v>
                </c:pt>
                <c:pt idx="38">
                  <c:v>97</c:v>
                </c:pt>
                <c:pt idx="39">
                  <c:v>128</c:v>
                </c:pt>
                <c:pt idx="40">
                  <c:v>103</c:v>
                </c:pt>
                <c:pt idx="41">
                  <c:v>136</c:v>
                </c:pt>
                <c:pt idx="42">
                  <c:v>130</c:v>
                </c:pt>
                <c:pt idx="43">
                  <c:v>116</c:v>
                </c:pt>
                <c:pt idx="44">
                  <c:v>126</c:v>
                </c:pt>
                <c:pt idx="45">
                  <c:v>117</c:v>
                </c:pt>
                <c:pt idx="46">
                  <c:v>121</c:v>
                </c:pt>
                <c:pt idx="47">
                  <c:v>117</c:v>
                </c:pt>
                <c:pt idx="48">
                  <c:v>119</c:v>
                </c:pt>
                <c:pt idx="49">
                  <c:v>111</c:v>
                </c:pt>
                <c:pt idx="50">
                  <c:v>121</c:v>
                </c:pt>
                <c:pt idx="51">
                  <c:v>105</c:v>
                </c:pt>
                <c:pt idx="52">
                  <c:v>119</c:v>
                </c:pt>
                <c:pt idx="53">
                  <c:v>99</c:v>
                </c:pt>
                <c:pt idx="54">
                  <c:v>108</c:v>
                </c:pt>
                <c:pt idx="55">
                  <c:v>104</c:v>
                </c:pt>
                <c:pt idx="56">
                  <c:v>100</c:v>
                </c:pt>
                <c:pt idx="57">
                  <c:v>110</c:v>
                </c:pt>
                <c:pt idx="58">
                  <c:v>124</c:v>
                </c:pt>
                <c:pt idx="59">
                  <c:v>119</c:v>
                </c:pt>
                <c:pt idx="60">
                  <c:v>109</c:v>
                </c:pt>
                <c:pt idx="61">
                  <c:v>111</c:v>
                </c:pt>
                <c:pt idx="62">
                  <c:v>128</c:v>
                </c:pt>
                <c:pt idx="63">
                  <c:v>125</c:v>
                </c:pt>
                <c:pt idx="64">
                  <c:v>145</c:v>
                </c:pt>
                <c:pt idx="65">
                  <c:v>109</c:v>
                </c:pt>
                <c:pt idx="66">
                  <c:v>105</c:v>
                </c:pt>
                <c:pt idx="67">
                  <c:v>109</c:v>
                </c:pt>
                <c:pt idx="68">
                  <c:v>124</c:v>
                </c:pt>
                <c:pt idx="69">
                  <c:v>118</c:v>
                </c:pt>
                <c:pt idx="70">
                  <c:v>121</c:v>
                </c:pt>
                <c:pt idx="71">
                  <c:v>105</c:v>
                </c:pt>
                <c:pt idx="72">
                  <c:v>133</c:v>
                </c:pt>
                <c:pt idx="73">
                  <c:v>108</c:v>
                </c:pt>
                <c:pt idx="74">
                  <c:v>100</c:v>
                </c:pt>
                <c:pt idx="75">
                  <c:v>108</c:v>
                </c:pt>
                <c:pt idx="76">
                  <c:v>108</c:v>
                </c:pt>
                <c:pt idx="77">
                  <c:v>133</c:v>
                </c:pt>
                <c:pt idx="78">
                  <c:v>116</c:v>
                </c:pt>
                <c:pt idx="79">
                  <c:v>98</c:v>
                </c:pt>
                <c:pt idx="80">
                  <c:v>109</c:v>
                </c:pt>
                <c:pt idx="81">
                  <c:v>58</c:v>
                </c:pt>
              </c:numCache>
            </c:numRef>
          </c:xVal>
          <c:yVal>
            <c:numRef>
              <c:f>'Кореляция до удаления выбросов'!$G$2:$G$109</c:f>
              <c:numCache>
                <c:formatCode>General</c:formatCode>
                <c:ptCount val="108"/>
                <c:pt idx="0">
                  <c:v>110</c:v>
                </c:pt>
                <c:pt idx="1">
                  <c:v>94</c:v>
                </c:pt>
                <c:pt idx="2">
                  <c:v>95</c:v>
                </c:pt>
                <c:pt idx="3">
                  <c:v>117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87</c:v>
                </c:pt>
                <c:pt idx="8">
                  <c:v>115</c:v>
                </c:pt>
                <c:pt idx="9">
                  <c:v>111</c:v>
                </c:pt>
                <c:pt idx="10">
                  <c:v>82</c:v>
                </c:pt>
                <c:pt idx="11">
                  <c:v>71</c:v>
                </c:pt>
                <c:pt idx="12">
                  <c:v>75</c:v>
                </c:pt>
                <c:pt idx="13">
                  <c:v>110</c:v>
                </c:pt>
                <c:pt idx="14">
                  <c:v>91</c:v>
                </c:pt>
                <c:pt idx="15">
                  <c:v>95</c:v>
                </c:pt>
                <c:pt idx="16">
                  <c:v>93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104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103</c:v>
                </c:pt>
                <c:pt idx="26">
                  <c:v>94</c:v>
                </c:pt>
                <c:pt idx="27">
                  <c:v>85</c:v>
                </c:pt>
                <c:pt idx="28">
                  <c:v>120</c:v>
                </c:pt>
                <c:pt idx="29">
                  <c:v>96</c:v>
                </c:pt>
                <c:pt idx="30">
                  <c:v>118</c:v>
                </c:pt>
                <c:pt idx="31">
                  <c:v>128</c:v>
                </c:pt>
                <c:pt idx="32">
                  <c:v>176</c:v>
                </c:pt>
                <c:pt idx="33">
                  <c:v>179</c:v>
                </c:pt>
                <c:pt idx="34">
                  <c:v>141</c:v>
                </c:pt>
                <c:pt idx="35">
                  <c:v>123</c:v>
                </c:pt>
                <c:pt idx="36">
                  <c:v>224</c:v>
                </c:pt>
                <c:pt idx="37">
                  <c:v>110</c:v>
                </c:pt>
                <c:pt idx="38">
                  <c:v>177</c:v>
                </c:pt>
                <c:pt idx="39">
                  <c:v>113</c:v>
                </c:pt>
                <c:pt idx="40">
                  <c:v>104</c:v>
                </c:pt>
                <c:pt idx="41">
                  <c:v>156</c:v>
                </c:pt>
                <c:pt idx="42">
                  <c:v>132</c:v>
                </c:pt>
                <c:pt idx="43">
                  <c:v>73</c:v>
                </c:pt>
                <c:pt idx="44">
                  <c:v>119</c:v>
                </c:pt>
                <c:pt idx="45">
                  <c:v>88</c:v>
                </c:pt>
                <c:pt idx="46">
                  <c:v>91</c:v>
                </c:pt>
                <c:pt idx="47">
                  <c:v>90</c:v>
                </c:pt>
                <c:pt idx="48">
                  <c:v>103</c:v>
                </c:pt>
                <c:pt idx="49">
                  <c:v>85</c:v>
                </c:pt>
                <c:pt idx="50">
                  <c:v>105</c:v>
                </c:pt>
                <c:pt idx="51">
                  <c:v>80</c:v>
                </c:pt>
                <c:pt idx="52">
                  <c:v>156</c:v>
                </c:pt>
                <c:pt idx="53">
                  <c:v>80</c:v>
                </c:pt>
                <c:pt idx="54">
                  <c:v>113</c:v>
                </c:pt>
                <c:pt idx="55">
                  <c:v>103</c:v>
                </c:pt>
                <c:pt idx="56">
                  <c:v>99</c:v>
                </c:pt>
                <c:pt idx="57">
                  <c:v>107</c:v>
                </c:pt>
                <c:pt idx="58">
                  <c:v>96</c:v>
                </c:pt>
                <c:pt idx="59">
                  <c:v>74</c:v>
                </c:pt>
                <c:pt idx="60">
                  <c:v>94</c:v>
                </c:pt>
                <c:pt idx="61">
                  <c:v>95</c:v>
                </c:pt>
                <c:pt idx="62">
                  <c:v>42</c:v>
                </c:pt>
                <c:pt idx="63">
                  <c:v>103</c:v>
                </c:pt>
                <c:pt idx="64">
                  <c:v>81</c:v>
                </c:pt>
                <c:pt idx="65">
                  <c:v>92</c:v>
                </c:pt>
                <c:pt idx="66">
                  <c:v>67</c:v>
                </c:pt>
                <c:pt idx="67">
                  <c:v>76</c:v>
                </c:pt>
                <c:pt idx="68">
                  <c:v>122</c:v>
                </c:pt>
                <c:pt idx="69">
                  <c:v>120</c:v>
                </c:pt>
                <c:pt idx="70">
                  <c:v>73</c:v>
                </c:pt>
                <c:pt idx="71">
                  <c:v>63</c:v>
                </c:pt>
                <c:pt idx="72">
                  <c:v>65</c:v>
                </c:pt>
                <c:pt idx="73">
                  <c:v>78</c:v>
                </c:pt>
                <c:pt idx="74">
                  <c:v>110</c:v>
                </c:pt>
                <c:pt idx="75">
                  <c:v>100</c:v>
                </c:pt>
                <c:pt idx="76">
                  <c:v>107</c:v>
                </c:pt>
                <c:pt idx="77">
                  <c:v>127</c:v>
                </c:pt>
                <c:pt idx="78">
                  <c:v>85</c:v>
                </c:pt>
                <c:pt idx="79">
                  <c:v>94</c:v>
                </c:pt>
                <c:pt idx="80">
                  <c:v>94</c:v>
                </c:pt>
                <c:pt idx="8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2-46D8-A0EC-4EC007CC6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99952"/>
        <c:axId val="1010600432"/>
      </c:scatterChart>
      <c:valAx>
        <c:axId val="10105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Хлеб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00432"/>
        <c:crosses val="autoZero"/>
        <c:crossBetween val="midCat"/>
      </c:valAx>
      <c:valAx>
        <c:axId val="10106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Овощи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Фрукты-хлеб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выбросов'!$H$1</c:f>
              <c:strCache>
                <c:ptCount val="1"/>
                <c:pt idx="0">
                  <c:v>Фрукты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выбросов'!$E$2:$E$109</c:f>
              <c:numCache>
                <c:formatCode>General</c:formatCode>
                <c:ptCount val="108"/>
                <c:pt idx="0">
                  <c:v>134</c:v>
                </c:pt>
                <c:pt idx="1">
                  <c:v>98</c:v>
                </c:pt>
                <c:pt idx="2">
                  <c:v>110</c:v>
                </c:pt>
                <c:pt idx="3">
                  <c:v>132</c:v>
                </c:pt>
                <c:pt idx="4">
                  <c:v>111</c:v>
                </c:pt>
                <c:pt idx="5">
                  <c:v>107</c:v>
                </c:pt>
                <c:pt idx="6">
                  <c:v>103</c:v>
                </c:pt>
                <c:pt idx="7">
                  <c:v>142</c:v>
                </c:pt>
                <c:pt idx="8">
                  <c:v>142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120</c:v>
                </c:pt>
                <c:pt idx="13">
                  <c:v>155</c:v>
                </c:pt>
                <c:pt idx="14">
                  <c:v>123</c:v>
                </c:pt>
                <c:pt idx="15">
                  <c:v>101</c:v>
                </c:pt>
                <c:pt idx="16">
                  <c:v>95</c:v>
                </c:pt>
                <c:pt idx="17">
                  <c:v>87</c:v>
                </c:pt>
                <c:pt idx="18">
                  <c:v>120</c:v>
                </c:pt>
                <c:pt idx="19">
                  <c:v>100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110</c:v>
                </c:pt>
                <c:pt idx="24">
                  <c:v>81</c:v>
                </c:pt>
                <c:pt idx="25">
                  <c:v>104</c:v>
                </c:pt>
                <c:pt idx="26">
                  <c:v>96</c:v>
                </c:pt>
                <c:pt idx="27">
                  <c:v>87</c:v>
                </c:pt>
                <c:pt idx="28">
                  <c:v>119</c:v>
                </c:pt>
                <c:pt idx="29">
                  <c:v>123</c:v>
                </c:pt>
                <c:pt idx="30">
                  <c:v>102</c:v>
                </c:pt>
                <c:pt idx="31">
                  <c:v>133</c:v>
                </c:pt>
                <c:pt idx="32">
                  <c:v>134</c:v>
                </c:pt>
                <c:pt idx="33">
                  <c:v>118</c:v>
                </c:pt>
                <c:pt idx="34">
                  <c:v>105</c:v>
                </c:pt>
                <c:pt idx="35">
                  <c:v>94</c:v>
                </c:pt>
                <c:pt idx="36">
                  <c:v>118</c:v>
                </c:pt>
                <c:pt idx="37">
                  <c:v>121</c:v>
                </c:pt>
                <c:pt idx="38">
                  <c:v>97</c:v>
                </c:pt>
                <c:pt idx="39">
                  <c:v>128</c:v>
                </c:pt>
                <c:pt idx="40">
                  <c:v>103</c:v>
                </c:pt>
                <c:pt idx="41">
                  <c:v>136</c:v>
                </c:pt>
                <c:pt idx="42">
                  <c:v>130</c:v>
                </c:pt>
                <c:pt idx="43">
                  <c:v>116</c:v>
                </c:pt>
                <c:pt idx="44">
                  <c:v>126</c:v>
                </c:pt>
                <c:pt idx="45">
                  <c:v>117</c:v>
                </c:pt>
                <c:pt idx="46">
                  <c:v>121</c:v>
                </c:pt>
                <c:pt idx="47">
                  <c:v>117</c:v>
                </c:pt>
                <c:pt idx="48">
                  <c:v>119</c:v>
                </c:pt>
                <c:pt idx="49">
                  <c:v>111</c:v>
                </c:pt>
                <c:pt idx="50">
                  <c:v>121</c:v>
                </c:pt>
                <c:pt idx="51">
                  <c:v>105</c:v>
                </c:pt>
                <c:pt idx="52">
                  <c:v>119</c:v>
                </c:pt>
                <c:pt idx="53">
                  <c:v>99</c:v>
                </c:pt>
                <c:pt idx="54">
                  <c:v>108</c:v>
                </c:pt>
                <c:pt idx="55">
                  <c:v>104</c:v>
                </c:pt>
                <c:pt idx="56">
                  <c:v>100</c:v>
                </c:pt>
                <c:pt idx="57">
                  <c:v>110</c:v>
                </c:pt>
                <c:pt idx="58">
                  <c:v>124</c:v>
                </c:pt>
                <c:pt idx="59">
                  <c:v>119</c:v>
                </c:pt>
                <c:pt idx="60">
                  <c:v>109</c:v>
                </c:pt>
                <c:pt idx="61">
                  <c:v>111</c:v>
                </c:pt>
                <c:pt idx="62">
                  <c:v>128</c:v>
                </c:pt>
                <c:pt idx="63">
                  <c:v>125</c:v>
                </c:pt>
                <c:pt idx="64">
                  <c:v>145</c:v>
                </c:pt>
                <c:pt idx="65">
                  <c:v>109</c:v>
                </c:pt>
                <c:pt idx="66">
                  <c:v>105</c:v>
                </c:pt>
                <c:pt idx="67">
                  <c:v>109</c:v>
                </c:pt>
                <c:pt idx="68">
                  <c:v>124</c:v>
                </c:pt>
                <c:pt idx="69">
                  <c:v>118</c:v>
                </c:pt>
                <c:pt idx="70">
                  <c:v>121</c:v>
                </c:pt>
                <c:pt idx="71">
                  <c:v>105</c:v>
                </c:pt>
                <c:pt idx="72">
                  <c:v>133</c:v>
                </c:pt>
                <c:pt idx="73">
                  <c:v>108</c:v>
                </c:pt>
                <c:pt idx="74">
                  <c:v>100</c:v>
                </c:pt>
                <c:pt idx="75">
                  <c:v>108</c:v>
                </c:pt>
                <c:pt idx="76">
                  <c:v>108</c:v>
                </c:pt>
                <c:pt idx="77">
                  <c:v>133</c:v>
                </c:pt>
                <c:pt idx="78">
                  <c:v>116</c:v>
                </c:pt>
                <c:pt idx="79">
                  <c:v>98</c:v>
                </c:pt>
                <c:pt idx="80">
                  <c:v>109</c:v>
                </c:pt>
                <c:pt idx="81">
                  <c:v>58</c:v>
                </c:pt>
              </c:numCache>
            </c:numRef>
          </c:xVal>
          <c:yVal>
            <c:numRef>
              <c:f>'Кореляция до удаления выбросов'!$H$2:$H$109</c:f>
              <c:numCache>
                <c:formatCode>General</c:formatCode>
                <c:ptCount val="108"/>
                <c:pt idx="0">
                  <c:v>62</c:v>
                </c:pt>
                <c:pt idx="1">
                  <c:v>42</c:v>
                </c:pt>
                <c:pt idx="2">
                  <c:v>52</c:v>
                </c:pt>
                <c:pt idx="3">
                  <c:v>78</c:v>
                </c:pt>
                <c:pt idx="4">
                  <c:v>61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68</c:v>
                </c:pt>
                <c:pt idx="9">
                  <c:v>79</c:v>
                </c:pt>
                <c:pt idx="10">
                  <c:v>65</c:v>
                </c:pt>
                <c:pt idx="11">
                  <c:v>47</c:v>
                </c:pt>
                <c:pt idx="12">
                  <c:v>63</c:v>
                </c:pt>
                <c:pt idx="13">
                  <c:v>60</c:v>
                </c:pt>
                <c:pt idx="14">
                  <c:v>57</c:v>
                </c:pt>
                <c:pt idx="15">
                  <c:v>71</c:v>
                </c:pt>
                <c:pt idx="16">
                  <c:v>42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64</c:v>
                </c:pt>
                <c:pt idx="21">
                  <c:v>77</c:v>
                </c:pt>
                <c:pt idx="22">
                  <c:v>65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92</c:v>
                </c:pt>
                <c:pt idx="29">
                  <c:v>31</c:v>
                </c:pt>
                <c:pt idx="30">
                  <c:v>62</c:v>
                </c:pt>
                <c:pt idx="31">
                  <c:v>100</c:v>
                </c:pt>
                <c:pt idx="32">
                  <c:v>71</c:v>
                </c:pt>
                <c:pt idx="33">
                  <c:v>65</c:v>
                </c:pt>
                <c:pt idx="34">
                  <c:v>68</c:v>
                </c:pt>
                <c:pt idx="35">
                  <c:v>56</c:v>
                </c:pt>
                <c:pt idx="36">
                  <c:v>80</c:v>
                </c:pt>
                <c:pt idx="37">
                  <c:v>49</c:v>
                </c:pt>
                <c:pt idx="38">
                  <c:v>125</c:v>
                </c:pt>
                <c:pt idx="39">
                  <c:v>45</c:v>
                </c:pt>
                <c:pt idx="40">
                  <c:v>70</c:v>
                </c:pt>
                <c:pt idx="41">
                  <c:v>75</c:v>
                </c:pt>
                <c:pt idx="42">
                  <c:v>53</c:v>
                </c:pt>
                <c:pt idx="43">
                  <c:v>40</c:v>
                </c:pt>
                <c:pt idx="44">
                  <c:v>42</c:v>
                </c:pt>
                <c:pt idx="45">
                  <c:v>46</c:v>
                </c:pt>
                <c:pt idx="46">
                  <c:v>79</c:v>
                </c:pt>
                <c:pt idx="47">
                  <c:v>58</c:v>
                </c:pt>
                <c:pt idx="48">
                  <c:v>66</c:v>
                </c:pt>
                <c:pt idx="49">
                  <c:v>60</c:v>
                </c:pt>
                <c:pt idx="50">
                  <c:v>71</c:v>
                </c:pt>
                <c:pt idx="51">
                  <c:v>64</c:v>
                </c:pt>
                <c:pt idx="52">
                  <c:v>41</c:v>
                </c:pt>
                <c:pt idx="53">
                  <c:v>52</c:v>
                </c:pt>
                <c:pt idx="54">
                  <c:v>70</c:v>
                </c:pt>
                <c:pt idx="55">
                  <c:v>54</c:v>
                </c:pt>
                <c:pt idx="56">
                  <c:v>53</c:v>
                </c:pt>
                <c:pt idx="57">
                  <c:v>81</c:v>
                </c:pt>
                <c:pt idx="58">
                  <c:v>74</c:v>
                </c:pt>
                <c:pt idx="59">
                  <c:v>48</c:v>
                </c:pt>
                <c:pt idx="60">
                  <c:v>58</c:v>
                </c:pt>
                <c:pt idx="61">
                  <c:v>42</c:v>
                </c:pt>
                <c:pt idx="62">
                  <c:v>22</c:v>
                </c:pt>
                <c:pt idx="63">
                  <c:v>60</c:v>
                </c:pt>
                <c:pt idx="64">
                  <c:v>50</c:v>
                </c:pt>
                <c:pt idx="65">
                  <c:v>73</c:v>
                </c:pt>
                <c:pt idx="66">
                  <c:v>35</c:v>
                </c:pt>
                <c:pt idx="67">
                  <c:v>44</c:v>
                </c:pt>
                <c:pt idx="68">
                  <c:v>46</c:v>
                </c:pt>
                <c:pt idx="69">
                  <c:v>55</c:v>
                </c:pt>
                <c:pt idx="70">
                  <c:v>36</c:v>
                </c:pt>
                <c:pt idx="71">
                  <c:v>33</c:v>
                </c:pt>
                <c:pt idx="72">
                  <c:v>48</c:v>
                </c:pt>
                <c:pt idx="73">
                  <c:v>51</c:v>
                </c:pt>
                <c:pt idx="74">
                  <c:v>60</c:v>
                </c:pt>
                <c:pt idx="75">
                  <c:v>78</c:v>
                </c:pt>
                <c:pt idx="76">
                  <c:v>65</c:v>
                </c:pt>
                <c:pt idx="77">
                  <c:v>65</c:v>
                </c:pt>
                <c:pt idx="78">
                  <c:v>54</c:v>
                </c:pt>
                <c:pt idx="79">
                  <c:v>61</c:v>
                </c:pt>
                <c:pt idx="80">
                  <c:v>39</c:v>
                </c:pt>
                <c:pt idx="8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2-4AFB-8E68-4BC1685F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39104"/>
        <c:axId val="1049848224"/>
      </c:scatterChart>
      <c:valAx>
        <c:axId val="10498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Хлеб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48224"/>
        <c:crosses val="autoZero"/>
        <c:crossBetween val="midCat"/>
      </c:valAx>
      <c:valAx>
        <c:axId val="10498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Фрукты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Мясо-яйца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выбросов'!$C$1</c:f>
              <c:strCache>
                <c:ptCount val="1"/>
                <c:pt idx="0">
                  <c:v>Мясо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выбросов'!$B$2:$B$83</c:f>
              <c:numCache>
                <c:formatCode>General</c:formatCode>
                <c:ptCount val="82"/>
                <c:pt idx="0">
                  <c:v>326</c:v>
                </c:pt>
                <c:pt idx="1">
                  <c:v>250</c:v>
                </c:pt>
                <c:pt idx="2">
                  <c:v>280</c:v>
                </c:pt>
                <c:pt idx="3">
                  <c:v>349</c:v>
                </c:pt>
                <c:pt idx="4">
                  <c:v>284</c:v>
                </c:pt>
                <c:pt idx="5">
                  <c:v>241</c:v>
                </c:pt>
                <c:pt idx="6">
                  <c:v>349</c:v>
                </c:pt>
                <c:pt idx="7">
                  <c:v>222</c:v>
                </c:pt>
                <c:pt idx="8">
                  <c:v>311</c:v>
                </c:pt>
                <c:pt idx="9">
                  <c:v>379</c:v>
                </c:pt>
                <c:pt idx="10">
                  <c:v>265</c:v>
                </c:pt>
                <c:pt idx="11">
                  <c:v>318</c:v>
                </c:pt>
                <c:pt idx="12">
                  <c:v>244</c:v>
                </c:pt>
                <c:pt idx="13">
                  <c:v>189</c:v>
                </c:pt>
                <c:pt idx="14">
                  <c:v>296</c:v>
                </c:pt>
                <c:pt idx="15">
                  <c:v>355</c:v>
                </c:pt>
                <c:pt idx="16">
                  <c:v>383</c:v>
                </c:pt>
                <c:pt idx="17">
                  <c:v>222</c:v>
                </c:pt>
                <c:pt idx="18">
                  <c:v>239</c:v>
                </c:pt>
                <c:pt idx="19">
                  <c:v>286</c:v>
                </c:pt>
                <c:pt idx="20">
                  <c:v>248</c:v>
                </c:pt>
                <c:pt idx="21">
                  <c:v>304</c:v>
                </c:pt>
                <c:pt idx="22">
                  <c:v>284</c:v>
                </c:pt>
                <c:pt idx="23">
                  <c:v>317</c:v>
                </c:pt>
                <c:pt idx="24">
                  <c:v>204</c:v>
                </c:pt>
                <c:pt idx="25">
                  <c:v>236</c:v>
                </c:pt>
                <c:pt idx="26">
                  <c:v>216</c:v>
                </c:pt>
                <c:pt idx="27">
                  <c:v>347</c:v>
                </c:pt>
                <c:pt idx="28">
                  <c:v>263</c:v>
                </c:pt>
                <c:pt idx="29">
                  <c:v>225</c:v>
                </c:pt>
                <c:pt idx="30">
                  <c:v>237</c:v>
                </c:pt>
                <c:pt idx="31">
                  <c:v>345</c:v>
                </c:pt>
                <c:pt idx="32">
                  <c:v>254</c:v>
                </c:pt>
                <c:pt idx="33">
                  <c:v>321</c:v>
                </c:pt>
                <c:pt idx="34">
                  <c:v>340</c:v>
                </c:pt>
                <c:pt idx="35">
                  <c:v>223</c:v>
                </c:pt>
                <c:pt idx="36">
                  <c:v>177</c:v>
                </c:pt>
                <c:pt idx="37">
                  <c:v>188</c:v>
                </c:pt>
                <c:pt idx="38">
                  <c:v>282</c:v>
                </c:pt>
                <c:pt idx="39">
                  <c:v>225</c:v>
                </c:pt>
                <c:pt idx="40">
                  <c:v>252</c:v>
                </c:pt>
                <c:pt idx="41">
                  <c:v>230</c:v>
                </c:pt>
                <c:pt idx="42">
                  <c:v>296</c:v>
                </c:pt>
                <c:pt idx="43">
                  <c:v>310</c:v>
                </c:pt>
                <c:pt idx="44">
                  <c:v>269</c:v>
                </c:pt>
                <c:pt idx="45">
                  <c:v>281</c:v>
                </c:pt>
                <c:pt idx="46">
                  <c:v>313</c:v>
                </c:pt>
                <c:pt idx="47">
                  <c:v>299</c:v>
                </c:pt>
                <c:pt idx="48">
                  <c:v>255</c:v>
                </c:pt>
                <c:pt idx="49">
                  <c:v>259</c:v>
                </c:pt>
                <c:pt idx="50">
                  <c:v>317</c:v>
                </c:pt>
                <c:pt idx="51">
                  <c:v>285</c:v>
                </c:pt>
                <c:pt idx="52">
                  <c:v>307</c:v>
                </c:pt>
                <c:pt idx="53">
                  <c:v>229</c:v>
                </c:pt>
                <c:pt idx="54">
                  <c:v>292</c:v>
                </c:pt>
                <c:pt idx="55">
                  <c:v>320</c:v>
                </c:pt>
                <c:pt idx="56">
                  <c:v>259</c:v>
                </c:pt>
                <c:pt idx="57">
                  <c:v>267</c:v>
                </c:pt>
                <c:pt idx="58">
                  <c:v>313</c:v>
                </c:pt>
                <c:pt idx="59">
                  <c:v>280</c:v>
                </c:pt>
                <c:pt idx="60">
                  <c:v>279</c:v>
                </c:pt>
                <c:pt idx="61">
                  <c:v>190</c:v>
                </c:pt>
                <c:pt idx="62">
                  <c:v>119</c:v>
                </c:pt>
                <c:pt idx="63">
                  <c:v>257</c:v>
                </c:pt>
                <c:pt idx="64">
                  <c:v>318</c:v>
                </c:pt>
                <c:pt idx="65">
                  <c:v>260</c:v>
                </c:pt>
                <c:pt idx="66">
                  <c:v>247</c:v>
                </c:pt>
                <c:pt idx="67">
                  <c:v>288</c:v>
                </c:pt>
                <c:pt idx="68">
                  <c:v>320</c:v>
                </c:pt>
                <c:pt idx="69">
                  <c:v>261</c:v>
                </c:pt>
                <c:pt idx="70">
                  <c:v>256</c:v>
                </c:pt>
                <c:pt idx="71">
                  <c:v>204</c:v>
                </c:pt>
                <c:pt idx="72">
                  <c:v>248</c:v>
                </c:pt>
                <c:pt idx="73">
                  <c:v>166</c:v>
                </c:pt>
                <c:pt idx="74">
                  <c:v>250</c:v>
                </c:pt>
                <c:pt idx="75">
                  <c:v>290</c:v>
                </c:pt>
                <c:pt idx="76">
                  <c:v>300</c:v>
                </c:pt>
                <c:pt idx="77">
                  <c:v>330</c:v>
                </c:pt>
                <c:pt idx="78">
                  <c:v>269</c:v>
                </c:pt>
                <c:pt idx="79">
                  <c:v>298</c:v>
                </c:pt>
                <c:pt idx="80">
                  <c:v>202</c:v>
                </c:pt>
                <c:pt idx="81">
                  <c:v>194</c:v>
                </c:pt>
              </c:numCache>
            </c:numRef>
          </c:xVal>
          <c:yVal>
            <c:numRef>
              <c:f>'Кореляция до удаления выбросов'!$C$2:$C$83</c:f>
              <c:numCache>
                <c:formatCode>0</c:formatCode>
                <c:ptCount val="82"/>
                <c:pt idx="0">
                  <c:v>98</c:v>
                </c:pt>
                <c:pt idx="1">
                  <c:v>71</c:v>
                </c:pt>
                <c:pt idx="2">
                  <c:v>63</c:v>
                </c:pt>
                <c:pt idx="3">
                  <c:v>99</c:v>
                </c:pt>
                <c:pt idx="4">
                  <c:v>65</c:v>
                </c:pt>
                <c:pt idx="5">
                  <c:v>81</c:v>
                </c:pt>
                <c:pt idx="6">
                  <c:v>67</c:v>
                </c:pt>
                <c:pt idx="7">
                  <c:v>91</c:v>
                </c:pt>
                <c:pt idx="8">
                  <c:v>79</c:v>
                </c:pt>
                <c:pt idx="9">
                  <c:v>109</c:v>
                </c:pt>
                <c:pt idx="10">
                  <c:v>84</c:v>
                </c:pt>
                <c:pt idx="11">
                  <c:v>67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70</c:v>
                </c:pt>
                <c:pt idx="16">
                  <c:v>81</c:v>
                </c:pt>
                <c:pt idx="17">
                  <c:v>82</c:v>
                </c:pt>
                <c:pt idx="18">
                  <c:v>71</c:v>
                </c:pt>
                <c:pt idx="19">
                  <c:v>82</c:v>
                </c:pt>
                <c:pt idx="20">
                  <c:v>66</c:v>
                </c:pt>
                <c:pt idx="21">
                  <c:v>81</c:v>
                </c:pt>
                <c:pt idx="22">
                  <c:v>95</c:v>
                </c:pt>
                <c:pt idx="23">
                  <c:v>82</c:v>
                </c:pt>
                <c:pt idx="24">
                  <c:v>78</c:v>
                </c:pt>
                <c:pt idx="25">
                  <c:v>76</c:v>
                </c:pt>
                <c:pt idx="26">
                  <c:v>106</c:v>
                </c:pt>
                <c:pt idx="27">
                  <c:v>78</c:v>
                </c:pt>
                <c:pt idx="28">
                  <c:v>70</c:v>
                </c:pt>
                <c:pt idx="29">
                  <c:v>115</c:v>
                </c:pt>
                <c:pt idx="30">
                  <c:v>56</c:v>
                </c:pt>
                <c:pt idx="31">
                  <c:v>91</c:v>
                </c:pt>
                <c:pt idx="32">
                  <c:v>82</c:v>
                </c:pt>
                <c:pt idx="33">
                  <c:v>78</c:v>
                </c:pt>
                <c:pt idx="34">
                  <c:v>75</c:v>
                </c:pt>
                <c:pt idx="35">
                  <c:v>62</c:v>
                </c:pt>
                <c:pt idx="36">
                  <c:v>49</c:v>
                </c:pt>
                <c:pt idx="37">
                  <c:v>57</c:v>
                </c:pt>
                <c:pt idx="38">
                  <c:v>71</c:v>
                </c:pt>
                <c:pt idx="39">
                  <c:v>54</c:v>
                </c:pt>
                <c:pt idx="40">
                  <c:v>66</c:v>
                </c:pt>
                <c:pt idx="41">
                  <c:v>68</c:v>
                </c:pt>
                <c:pt idx="42">
                  <c:v>80</c:v>
                </c:pt>
                <c:pt idx="43">
                  <c:v>81</c:v>
                </c:pt>
                <c:pt idx="44">
                  <c:v>99</c:v>
                </c:pt>
                <c:pt idx="45">
                  <c:v>82</c:v>
                </c:pt>
                <c:pt idx="46">
                  <c:v>83</c:v>
                </c:pt>
                <c:pt idx="47">
                  <c:v>72</c:v>
                </c:pt>
                <c:pt idx="48">
                  <c:v>71</c:v>
                </c:pt>
                <c:pt idx="49">
                  <c:v>67</c:v>
                </c:pt>
                <c:pt idx="50">
                  <c:v>76</c:v>
                </c:pt>
                <c:pt idx="51">
                  <c:v>82</c:v>
                </c:pt>
                <c:pt idx="52">
                  <c:v>70</c:v>
                </c:pt>
                <c:pt idx="53">
                  <c:v>81</c:v>
                </c:pt>
                <c:pt idx="54">
                  <c:v>69</c:v>
                </c:pt>
                <c:pt idx="55">
                  <c:v>61</c:v>
                </c:pt>
                <c:pt idx="56">
                  <c:v>71</c:v>
                </c:pt>
                <c:pt idx="57">
                  <c:v>66</c:v>
                </c:pt>
                <c:pt idx="58">
                  <c:v>76</c:v>
                </c:pt>
                <c:pt idx="59">
                  <c:v>60</c:v>
                </c:pt>
                <c:pt idx="60">
                  <c:v>71</c:v>
                </c:pt>
                <c:pt idx="61">
                  <c:v>101</c:v>
                </c:pt>
                <c:pt idx="62">
                  <c:v>66</c:v>
                </c:pt>
                <c:pt idx="63">
                  <c:v>70</c:v>
                </c:pt>
                <c:pt idx="64">
                  <c:v>65</c:v>
                </c:pt>
                <c:pt idx="65">
                  <c:v>85</c:v>
                </c:pt>
                <c:pt idx="66">
                  <c:v>73</c:v>
                </c:pt>
                <c:pt idx="67">
                  <c:v>72</c:v>
                </c:pt>
                <c:pt idx="68">
                  <c:v>76</c:v>
                </c:pt>
                <c:pt idx="69">
                  <c:v>76</c:v>
                </c:pt>
                <c:pt idx="70">
                  <c:v>71</c:v>
                </c:pt>
                <c:pt idx="71">
                  <c:v>62</c:v>
                </c:pt>
                <c:pt idx="72">
                  <c:v>87</c:v>
                </c:pt>
                <c:pt idx="73">
                  <c:v>74</c:v>
                </c:pt>
                <c:pt idx="74">
                  <c:v>78</c:v>
                </c:pt>
                <c:pt idx="75">
                  <c:v>91</c:v>
                </c:pt>
                <c:pt idx="76">
                  <c:v>72</c:v>
                </c:pt>
                <c:pt idx="77">
                  <c:v>67</c:v>
                </c:pt>
                <c:pt idx="78">
                  <c:v>83</c:v>
                </c:pt>
                <c:pt idx="79">
                  <c:v>92</c:v>
                </c:pt>
                <c:pt idx="80">
                  <c:v>55</c:v>
                </c:pt>
                <c:pt idx="8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F-44E1-8B6A-3AA5F3C93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89392"/>
        <c:axId val="889689872"/>
      </c:scatterChart>
      <c:valAx>
        <c:axId val="8896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Яйца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89872"/>
        <c:crosses val="autoZero"/>
        <c:crossBetween val="midCat"/>
      </c:valAx>
      <c:valAx>
        <c:axId val="8896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Мясо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8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Овощи-молоко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выбросов'!$G$1</c:f>
              <c:strCache>
                <c:ptCount val="1"/>
                <c:pt idx="0">
                  <c:v>Овощи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выбросов'!$F$2:$F$109</c:f>
              <c:numCache>
                <c:formatCode>0</c:formatCode>
                <c:ptCount val="108"/>
                <c:pt idx="0">
                  <c:v>269</c:v>
                </c:pt>
                <c:pt idx="1">
                  <c:v>190</c:v>
                </c:pt>
                <c:pt idx="2">
                  <c:v>216</c:v>
                </c:pt>
                <c:pt idx="3">
                  <c:v>293</c:v>
                </c:pt>
                <c:pt idx="4">
                  <c:v>195</c:v>
                </c:pt>
                <c:pt idx="5">
                  <c:v>253</c:v>
                </c:pt>
                <c:pt idx="6">
                  <c:v>216</c:v>
                </c:pt>
                <c:pt idx="7">
                  <c:v>195</c:v>
                </c:pt>
                <c:pt idx="8">
                  <c:v>223</c:v>
                </c:pt>
                <c:pt idx="9">
                  <c:v>250</c:v>
                </c:pt>
                <c:pt idx="10">
                  <c:v>199</c:v>
                </c:pt>
                <c:pt idx="11">
                  <c:v>238</c:v>
                </c:pt>
                <c:pt idx="12">
                  <c:v>220</c:v>
                </c:pt>
                <c:pt idx="13">
                  <c:v>159</c:v>
                </c:pt>
                <c:pt idx="14">
                  <c:v>180</c:v>
                </c:pt>
                <c:pt idx="15">
                  <c:v>137</c:v>
                </c:pt>
                <c:pt idx="16">
                  <c:v>227</c:v>
                </c:pt>
                <c:pt idx="17">
                  <c:v>233</c:v>
                </c:pt>
                <c:pt idx="18">
                  <c:v>223</c:v>
                </c:pt>
                <c:pt idx="19">
                  <c:v>254</c:v>
                </c:pt>
                <c:pt idx="20">
                  <c:v>206</c:v>
                </c:pt>
                <c:pt idx="21">
                  <c:v>254</c:v>
                </c:pt>
                <c:pt idx="22">
                  <c:v>238</c:v>
                </c:pt>
                <c:pt idx="23">
                  <c:v>280</c:v>
                </c:pt>
                <c:pt idx="24">
                  <c:v>237</c:v>
                </c:pt>
                <c:pt idx="25">
                  <c:v>242</c:v>
                </c:pt>
                <c:pt idx="26">
                  <c:v>292</c:v>
                </c:pt>
                <c:pt idx="27">
                  <c:v>309</c:v>
                </c:pt>
                <c:pt idx="28">
                  <c:v>212</c:v>
                </c:pt>
                <c:pt idx="29">
                  <c:v>221</c:v>
                </c:pt>
                <c:pt idx="30">
                  <c:v>152</c:v>
                </c:pt>
                <c:pt idx="31">
                  <c:v>243</c:v>
                </c:pt>
                <c:pt idx="32">
                  <c:v>200</c:v>
                </c:pt>
                <c:pt idx="33">
                  <c:v>208</c:v>
                </c:pt>
                <c:pt idx="34">
                  <c:v>263</c:v>
                </c:pt>
                <c:pt idx="35">
                  <c:v>140</c:v>
                </c:pt>
                <c:pt idx="36">
                  <c:v>280</c:v>
                </c:pt>
                <c:pt idx="37">
                  <c:v>226</c:v>
                </c:pt>
                <c:pt idx="38">
                  <c:v>298</c:v>
                </c:pt>
                <c:pt idx="39">
                  <c:v>240</c:v>
                </c:pt>
                <c:pt idx="40">
                  <c:v>216</c:v>
                </c:pt>
                <c:pt idx="41">
                  <c:v>235</c:v>
                </c:pt>
                <c:pt idx="42">
                  <c:v>203</c:v>
                </c:pt>
                <c:pt idx="43">
                  <c:v>299</c:v>
                </c:pt>
                <c:pt idx="44">
                  <c:v>254</c:v>
                </c:pt>
                <c:pt idx="45">
                  <c:v>260</c:v>
                </c:pt>
                <c:pt idx="46">
                  <c:v>362</c:v>
                </c:pt>
                <c:pt idx="47">
                  <c:v>286</c:v>
                </c:pt>
                <c:pt idx="48">
                  <c:v>280</c:v>
                </c:pt>
                <c:pt idx="49">
                  <c:v>244</c:v>
                </c:pt>
                <c:pt idx="50">
                  <c:v>283</c:v>
                </c:pt>
                <c:pt idx="51">
                  <c:v>238</c:v>
                </c:pt>
                <c:pt idx="52">
                  <c:v>300</c:v>
                </c:pt>
                <c:pt idx="53">
                  <c:v>215</c:v>
                </c:pt>
                <c:pt idx="54">
                  <c:v>246</c:v>
                </c:pt>
                <c:pt idx="55">
                  <c:v>234</c:v>
                </c:pt>
                <c:pt idx="56">
                  <c:v>219</c:v>
                </c:pt>
                <c:pt idx="57">
                  <c:v>237</c:v>
                </c:pt>
                <c:pt idx="58">
                  <c:v>239</c:v>
                </c:pt>
                <c:pt idx="59">
                  <c:v>177</c:v>
                </c:pt>
                <c:pt idx="60">
                  <c:v>193</c:v>
                </c:pt>
                <c:pt idx="61">
                  <c:v>275</c:v>
                </c:pt>
                <c:pt idx="62">
                  <c:v>184</c:v>
                </c:pt>
                <c:pt idx="63">
                  <c:v>254</c:v>
                </c:pt>
                <c:pt idx="64">
                  <c:v>257</c:v>
                </c:pt>
                <c:pt idx="65">
                  <c:v>236</c:v>
                </c:pt>
                <c:pt idx="66">
                  <c:v>201</c:v>
                </c:pt>
                <c:pt idx="67">
                  <c:v>203</c:v>
                </c:pt>
                <c:pt idx="68">
                  <c:v>288</c:v>
                </c:pt>
                <c:pt idx="69">
                  <c:v>261</c:v>
                </c:pt>
                <c:pt idx="70">
                  <c:v>256</c:v>
                </c:pt>
                <c:pt idx="71">
                  <c:v>175</c:v>
                </c:pt>
                <c:pt idx="72">
                  <c:v>272</c:v>
                </c:pt>
                <c:pt idx="73">
                  <c:v>258</c:v>
                </c:pt>
                <c:pt idx="74">
                  <c:v>155</c:v>
                </c:pt>
                <c:pt idx="75">
                  <c:v>171</c:v>
                </c:pt>
                <c:pt idx="76">
                  <c:v>208</c:v>
                </c:pt>
                <c:pt idx="77">
                  <c:v>204</c:v>
                </c:pt>
                <c:pt idx="78">
                  <c:v>261</c:v>
                </c:pt>
                <c:pt idx="79">
                  <c:v>154</c:v>
                </c:pt>
                <c:pt idx="80">
                  <c:v>190</c:v>
                </c:pt>
                <c:pt idx="81">
                  <c:v>106</c:v>
                </c:pt>
              </c:numCache>
            </c:numRef>
          </c:xVal>
          <c:yVal>
            <c:numRef>
              <c:f>'Кореляция до удаления выбросов'!$G$2:$G$109</c:f>
              <c:numCache>
                <c:formatCode>General</c:formatCode>
                <c:ptCount val="108"/>
                <c:pt idx="0">
                  <c:v>110</c:v>
                </c:pt>
                <c:pt idx="1">
                  <c:v>94</c:v>
                </c:pt>
                <c:pt idx="2">
                  <c:v>95</c:v>
                </c:pt>
                <c:pt idx="3">
                  <c:v>117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87</c:v>
                </c:pt>
                <c:pt idx="8">
                  <c:v>115</c:v>
                </c:pt>
                <c:pt idx="9">
                  <c:v>111</c:v>
                </c:pt>
                <c:pt idx="10">
                  <c:v>82</c:v>
                </c:pt>
                <c:pt idx="11">
                  <c:v>71</c:v>
                </c:pt>
                <c:pt idx="12">
                  <c:v>75</c:v>
                </c:pt>
                <c:pt idx="13">
                  <c:v>110</c:v>
                </c:pt>
                <c:pt idx="14">
                  <c:v>91</c:v>
                </c:pt>
                <c:pt idx="15">
                  <c:v>95</c:v>
                </c:pt>
                <c:pt idx="16">
                  <c:v>93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104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103</c:v>
                </c:pt>
                <c:pt idx="26">
                  <c:v>94</c:v>
                </c:pt>
                <c:pt idx="27">
                  <c:v>85</c:v>
                </c:pt>
                <c:pt idx="28">
                  <c:v>120</c:v>
                </c:pt>
                <c:pt idx="29">
                  <c:v>96</c:v>
                </c:pt>
                <c:pt idx="30">
                  <c:v>118</c:v>
                </c:pt>
                <c:pt idx="31">
                  <c:v>128</c:v>
                </c:pt>
                <c:pt idx="32">
                  <c:v>176</c:v>
                </c:pt>
                <c:pt idx="33">
                  <c:v>179</c:v>
                </c:pt>
                <c:pt idx="34">
                  <c:v>141</c:v>
                </c:pt>
                <c:pt idx="35">
                  <c:v>123</c:v>
                </c:pt>
                <c:pt idx="36">
                  <c:v>224</c:v>
                </c:pt>
                <c:pt idx="37">
                  <c:v>110</c:v>
                </c:pt>
                <c:pt idx="38">
                  <c:v>177</c:v>
                </c:pt>
                <c:pt idx="39">
                  <c:v>113</c:v>
                </c:pt>
                <c:pt idx="40">
                  <c:v>104</c:v>
                </c:pt>
                <c:pt idx="41">
                  <c:v>156</c:v>
                </c:pt>
                <c:pt idx="42">
                  <c:v>132</c:v>
                </c:pt>
                <c:pt idx="43">
                  <c:v>73</c:v>
                </c:pt>
                <c:pt idx="44">
                  <c:v>119</c:v>
                </c:pt>
                <c:pt idx="45">
                  <c:v>88</c:v>
                </c:pt>
                <c:pt idx="46">
                  <c:v>91</c:v>
                </c:pt>
                <c:pt idx="47">
                  <c:v>90</c:v>
                </c:pt>
                <c:pt idx="48">
                  <c:v>103</c:v>
                </c:pt>
                <c:pt idx="49">
                  <c:v>85</c:v>
                </c:pt>
                <c:pt idx="50">
                  <c:v>105</c:v>
                </c:pt>
                <c:pt idx="51">
                  <c:v>80</c:v>
                </c:pt>
                <c:pt idx="52">
                  <c:v>156</c:v>
                </c:pt>
                <c:pt idx="53">
                  <c:v>80</c:v>
                </c:pt>
                <c:pt idx="54">
                  <c:v>113</c:v>
                </c:pt>
                <c:pt idx="55">
                  <c:v>103</c:v>
                </c:pt>
                <c:pt idx="56">
                  <c:v>99</c:v>
                </c:pt>
                <c:pt idx="57">
                  <c:v>107</c:v>
                </c:pt>
                <c:pt idx="58">
                  <c:v>96</c:v>
                </c:pt>
                <c:pt idx="59">
                  <c:v>74</c:v>
                </c:pt>
                <c:pt idx="60">
                  <c:v>94</c:v>
                </c:pt>
                <c:pt idx="61">
                  <c:v>95</c:v>
                </c:pt>
                <c:pt idx="62">
                  <c:v>42</c:v>
                </c:pt>
                <c:pt idx="63">
                  <c:v>103</c:v>
                </c:pt>
                <c:pt idx="64">
                  <c:v>81</c:v>
                </c:pt>
                <c:pt idx="65">
                  <c:v>92</c:v>
                </c:pt>
                <c:pt idx="66">
                  <c:v>67</c:v>
                </c:pt>
                <c:pt idx="67">
                  <c:v>76</c:v>
                </c:pt>
                <c:pt idx="68">
                  <c:v>122</c:v>
                </c:pt>
                <c:pt idx="69">
                  <c:v>120</c:v>
                </c:pt>
                <c:pt idx="70">
                  <c:v>73</c:v>
                </c:pt>
                <c:pt idx="71">
                  <c:v>63</c:v>
                </c:pt>
                <c:pt idx="72">
                  <c:v>65</c:v>
                </c:pt>
                <c:pt idx="73">
                  <c:v>78</c:v>
                </c:pt>
                <c:pt idx="74">
                  <c:v>110</c:v>
                </c:pt>
                <c:pt idx="75">
                  <c:v>100</c:v>
                </c:pt>
                <c:pt idx="76">
                  <c:v>107</c:v>
                </c:pt>
                <c:pt idx="77">
                  <c:v>127</c:v>
                </c:pt>
                <c:pt idx="78">
                  <c:v>85</c:v>
                </c:pt>
                <c:pt idx="79">
                  <c:v>94</c:v>
                </c:pt>
                <c:pt idx="80">
                  <c:v>94</c:v>
                </c:pt>
                <c:pt idx="8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6-4FCB-9998-4038451D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49008"/>
        <c:axId val="1086949488"/>
      </c:scatterChart>
      <c:valAx>
        <c:axId val="10869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Молоко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9488"/>
        <c:crosses val="autoZero"/>
        <c:crossBetween val="midCat"/>
      </c:valAx>
      <c:valAx>
        <c:axId val="10869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Овощи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Фрукты-молоко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выбросов'!$H$1</c:f>
              <c:strCache>
                <c:ptCount val="1"/>
                <c:pt idx="0">
                  <c:v>Фрукты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выбросов'!$F$2:$F$109</c:f>
              <c:numCache>
                <c:formatCode>0</c:formatCode>
                <c:ptCount val="108"/>
                <c:pt idx="0">
                  <c:v>269</c:v>
                </c:pt>
                <c:pt idx="1">
                  <c:v>190</c:v>
                </c:pt>
                <c:pt idx="2">
                  <c:v>216</c:v>
                </c:pt>
                <c:pt idx="3">
                  <c:v>293</c:v>
                </c:pt>
                <c:pt idx="4">
                  <c:v>195</c:v>
                </c:pt>
                <c:pt idx="5">
                  <c:v>253</c:v>
                </c:pt>
                <c:pt idx="6">
                  <c:v>216</c:v>
                </c:pt>
                <c:pt idx="7">
                  <c:v>195</c:v>
                </c:pt>
                <c:pt idx="8">
                  <c:v>223</c:v>
                </c:pt>
                <c:pt idx="9">
                  <c:v>250</c:v>
                </c:pt>
                <c:pt idx="10">
                  <c:v>199</c:v>
                </c:pt>
                <c:pt idx="11">
                  <c:v>238</c:v>
                </c:pt>
                <c:pt idx="12">
                  <c:v>220</c:v>
                </c:pt>
                <c:pt idx="13">
                  <c:v>159</c:v>
                </c:pt>
                <c:pt idx="14">
                  <c:v>180</c:v>
                </c:pt>
                <c:pt idx="15">
                  <c:v>137</c:v>
                </c:pt>
                <c:pt idx="16">
                  <c:v>227</c:v>
                </c:pt>
                <c:pt idx="17">
                  <c:v>233</c:v>
                </c:pt>
                <c:pt idx="18">
                  <c:v>223</c:v>
                </c:pt>
                <c:pt idx="19">
                  <c:v>254</c:v>
                </c:pt>
                <c:pt idx="20">
                  <c:v>206</c:v>
                </c:pt>
                <c:pt idx="21">
                  <c:v>254</c:v>
                </c:pt>
                <c:pt idx="22">
                  <c:v>238</c:v>
                </c:pt>
                <c:pt idx="23">
                  <c:v>280</c:v>
                </c:pt>
                <c:pt idx="24">
                  <c:v>237</c:v>
                </c:pt>
                <c:pt idx="25">
                  <c:v>242</c:v>
                </c:pt>
                <c:pt idx="26">
                  <c:v>292</c:v>
                </c:pt>
                <c:pt idx="27">
                  <c:v>309</c:v>
                </c:pt>
                <c:pt idx="28">
                  <c:v>212</c:v>
                </c:pt>
                <c:pt idx="29">
                  <c:v>221</c:v>
                </c:pt>
                <c:pt idx="30">
                  <c:v>152</c:v>
                </c:pt>
                <c:pt idx="31">
                  <c:v>243</c:v>
                </c:pt>
                <c:pt idx="32">
                  <c:v>200</c:v>
                </c:pt>
                <c:pt idx="33">
                  <c:v>208</c:v>
                </c:pt>
                <c:pt idx="34">
                  <c:v>263</c:v>
                </c:pt>
                <c:pt idx="35">
                  <c:v>140</c:v>
                </c:pt>
                <c:pt idx="36">
                  <c:v>280</c:v>
                </c:pt>
                <c:pt idx="37">
                  <c:v>226</c:v>
                </c:pt>
                <c:pt idx="38">
                  <c:v>298</c:v>
                </c:pt>
                <c:pt idx="39">
                  <c:v>240</c:v>
                </c:pt>
                <c:pt idx="40">
                  <c:v>216</c:v>
                </c:pt>
                <c:pt idx="41">
                  <c:v>235</c:v>
                </c:pt>
                <c:pt idx="42">
                  <c:v>203</c:v>
                </c:pt>
                <c:pt idx="43">
                  <c:v>299</c:v>
                </c:pt>
                <c:pt idx="44">
                  <c:v>254</c:v>
                </c:pt>
                <c:pt idx="45">
                  <c:v>260</c:v>
                </c:pt>
                <c:pt idx="46">
                  <c:v>362</c:v>
                </c:pt>
                <c:pt idx="47">
                  <c:v>286</c:v>
                </c:pt>
                <c:pt idx="48">
                  <c:v>280</c:v>
                </c:pt>
                <c:pt idx="49">
                  <c:v>244</c:v>
                </c:pt>
                <c:pt idx="50">
                  <c:v>283</c:v>
                </c:pt>
                <c:pt idx="51">
                  <c:v>238</c:v>
                </c:pt>
                <c:pt idx="52">
                  <c:v>300</c:v>
                </c:pt>
                <c:pt idx="53">
                  <c:v>215</c:v>
                </c:pt>
                <c:pt idx="54">
                  <c:v>246</c:v>
                </c:pt>
                <c:pt idx="55">
                  <c:v>234</c:v>
                </c:pt>
                <c:pt idx="56">
                  <c:v>219</c:v>
                </c:pt>
                <c:pt idx="57">
                  <c:v>237</c:v>
                </c:pt>
                <c:pt idx="58">
                  <c:v>239</c:v>
                </c:pt>
                <c:pt idx="59">
                  <c:v>177</c:v>
                </c:pt>
                <c:pt idx="60">
                  <c:v>193</c:v>
                </c:pt>
                <c:pt idx="61">
                  <c:v>275</c:v>
                </c:pt>
                <c:pt idx="62">
                  <c:v>184</c:v>
                </c:pt>
                <c:pt idx="63">
                  <c:v>254</c:v>
                </c:pt>
                <c:pt idx="64">
                  <c:v>257</c:v>
                </c:pt>
                <c:pt idx="65">
                  <c:v>236</c:v>
                </c:pt>
                <c:pt idx="66">
                  <c:v>201</c:v>
                </c:pt>
                <c:pt idx="67">
                  <c:v>203</c:v>
                </c:pt>
                <c:pt idx="68">
                  <c:v>288</c:v>
                </c:pt>
                <c:pt idx="69">
                  <c:v>261</c:v>
                </c:pt>
                <c:pt idx="70">
                  <c:v>256</c:v>
                </c:pt>
                <c:pt idx="71">
                  <c:v>175</c:v>
                </c:pt>
                <c:pt idx="72">
                  <c:v>272</c:v>
                </c:pt>
                <c:pt idx="73">
                  <c:v>258</c:v>
                </c:pt>
                <c:pt idx="74">
                  <c:v>155</c:v>
                </c:pt>
                <c:pt idx="75">
                  <c:v>171</c:v>
                </c:pt>
                <c:pt idx="76">
                  <c:v>208</c:v>
                </c:pt>
                <c:pt idx="77">
                  <c:v>204</c:v>
                </c:pt>
                <c:pt idx="78">
                  <c:v>261</c:v>
                </c:pt>
                <c:pt idx="79">
                  <c:v>154</c:v>
                </c:pt>
                <c:pt idx="80">
                  <c:v>190</c:v>
                </c:pt>
                <c:pt idx="81">
                  <c:v>106</c:v>
                </c:pt>
              </c:numCache>
            </c:numRef>
          </c:xVal>
          <c:yVal>
            <c:numRef>
              <c:f>'Кореляция до удаления выбросов'!$H$2:$H$109</c:f>
              <c:numCache>
                <c:formatCode>General</c:formatCode>
                <c:ptCount val="108"/>
                <c:pt idx="0">
                  <c:v>62</c:v>
                </c:pt>
                <c:pt idx="1">
                  <c:v>42</c:v>
                </c:pt>
                <c:pt idx="2">
                  <c:v>52</c:v>
                </c:pt>
                <c:pt idx="3">
                  <c:v>78</c:v>
                </c:pt>
                <c:pt idx="4">
                  <c:v>61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68</c:v>
                </c:pt>
                <c:pt idx="9">
                  <c:v>79</c:v>
                </c:pt>
                <c:pt idx="10">
                  <c:v>65</c:v>
                </c:pt>
                <c:pt idx="11">
                  <c:v>47</c:v>
                </c:pt>
                <c:pt idx="12">
                  <c:v>63</c:v>
                </c:pt>
                <c:pt idx="13">
                  <c:v>60</c:v>
                </c:pt>
                <c:pt idx="14">
                  <c:v>57</c:v>
                </c:pt>
                <c:pt idx="15">
                  <c:v>71</c:v>
                </c:pt>
                <c:pt idx="16">
                  <c:v>42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64</c:v>
                </c:pt>
                <c:pt idx="21">
                  <c:v>77</c:v>
                </c:pt>
                <c:pt idx="22">
                  <c:v>65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92</c:v>
                </c:pt>
                <c:pt idx="29">
                  <c:v>31</c:v>
                </c:pt>
                <c:pt idx="30">
                  <c:v>62</c:v>
                </c:pt>
                <c:pt idx="31">
                  <c:v>100</c:v>
                </c:pt>
                <c:pt idx="32">
                  <c:v>71</c:v>
                </c:pt>
                <c:pt idx="33">
                  <c:v>65</c:v>
                </c:pt>
                <c:pt idx="34">
                  <c:v>68</c:v>
                </c:pt>
                <c:pt idx="35">
                  <c:v>56</c:v>
                </c:pt>
                <c:pt idx="36">
                  <c:v>80</c:v>
                </c:pt>
                <c:pt idx="37">
                  <c:v>49</c:v>
                </c:pt>
                <c:pt idx="38">
                  <c:v>125</c:v>
                </c:pt>
                <c:pt idx="39">
                  <c:v>45</c:v>
                </c:pt>
                <c:pt idx="40">
                  <c:v>70</c:v>
                </c:pt>
                <c:pt idx="41">
                  <c:v>75</c:v>
                </c:pt>
                <c:pt idx="42">
                  <c:v>53</c:v>
                </c:pt>
                <c:pt idx="43">
                  <c:v>40</c:v>
                </c:pt>
                <c:pt idx="44">
                  <c:v>42</c:v>
                </c:pt>
                <c:pt idx="45">
                  <c:v>46</c:v>
                </c:pt>
                <c:pt idx="46">
                  <c:v>79</c:v>
                </c:pt>
                <c:pt idx="47">
                  <c:v>58</c:v>
                </c:pt>
                <c:pt idx="48">
                  <c:v>66</c:v>
                </c:pt>
                <c:pt idx="49">
                  <c:v>60</c:v>
                </c:pt>
                <c:pt idx="50">
                  <c:v>71</c:v>
                </c:pt>
                <c:pt idx="51">
                  <c:v>64</c:v>
                </c:pt>
                <c:pt idx="52">
                  <c:v>41</c:v>
                </c:pt>
                <c:pt idx="53">
                  <c:v>52</c:v>
                </c:pt>
                <c:pt idx="54">
                  <c:v>70</c:v>
                </c:pt>
                <c:pt idx="55">
                  <c:v>54</c:v>
                </c:pt>
                <c:pt idx="56">
                  <c:v>53</c:v>
                </c:pt>
                <c:pt idx="57">
                  <c:v>81</c:v>
                </c:pt>
                <c:pt idx="58">
                  <c:v>74</c:v>
                </c:pt>
                <c:pt idx="59">
                  <c:v>48</c:v>
                </c:pt>
                <c:pt idx="60">
                  <c:v>58</c:v>
                </c:pt>
                <c:pt idx="61">
                  <c:v>42</c:v>
                </c:pt>
                <c:pt idx="62">
                  <c:v>22</c:v>
                </c:pt>
                <c:pt idx="63">
                  <c:v>60</c:v>
                </c:pt>
                <c:pt idx="64">
                  <c:v>50</c:v>
                </c:pt>
                <c:pt idx="65">
                  <c:v>73</c:v>
                </c:pt>
                <c:pt idx="66">
                  <c:v>35</c:v>
                </c:pt>
                <c:pt idx="67">
                  <c:v>44</c:v>
                </c:pt>
                <c:pt idx="68">
                  <c:v>46</c:v>
                </c:pt>
                <c:pt idx="69">
                  <c:v>55</c:v>
                </c:pt>
                <c:pt idx="70">
                  <c:v>36</c:v>
                </c:pt>
                <c:pt idx="71">
                  <c:v>33</c:v>
                </c:pt>
                <c:pt idx="72">
                  <c:v>48</c:v>
                </c:pt>
                <c:pt idx="73">
                  <c:v>51</c:v>
                </c:pt>
                <c:pt idx="74">
                  <c:v>60</c:v>
                </c:pt>
                <c:pt idx="75">
                  <c:v>78</c:v>
                </c:pt>
                <c:pt idx="76">
                  <c:v>65</c:v>
                </c:pt>
                <c:pt idx="77">
                  <c:v>65</c:v>
                </c:pt>
                <c:pt idx="78">
                  <c:v>54</c:v>
                </c:pt>
                <c:pt idx="79">
                  <c:v>61</c:v>
                </c:pt>
                <c:pt idx="80">
                  <c:v>39</c:v>
                </c:pt>
                <c:pt idx="8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E-4F9E-A36D-1E0C3D2D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95168"/>
        <c:axId val="1083994336"/>
      </c:scatterChart>
      <c:valAx>
        <c:axId val="10858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Молоко</a:t>
                </a:r>
              </a:p>
            </c:rich>
          </c:tx>
          <c:layout>
            <c:manualLayout>
              <c:xMode val="edge"/>
              <c:yMode val="edge"/>
              <c:x val="0.4502349081364829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94336"/>
        <c:crosses val="autoZero"/>
        <c:crossBetween val="midCat"/>
      </c:valAx>
      <c:valAx>
        <c:axId val="10839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Фрукты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9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Фрукты-овощи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выбросов'!$H$1</c:f>
              <c:strCache>
                <c:ptCount val="1"/>
                <c:pt idx="0">
                  <c:v>Фрукты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выбросов'!$G$2:$G$109</c:f>
              <c:numCache>
                <c:formatCode>General</c:formatCode>
                <c:ptCount val="108"/>
                <c:pt idx="0">
                  <c:v>110</c:v>
                </c:pt>
                <c:pt idx="1">
                  <c:v>94</c:v>
                </c:pt>
                <c:pt idx="2">
                  <c:v>95</c:v>
                </c:pt>
                <c:pt idx="3">
                  <c:v>117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87</c:v>
                </c:pt>
                <c:pt idx="8">
                  <c:v>115</c:v>
                </c:pt>
                <c:pt idx="9">
                  <c:v>111</c:v>
                </c:pt>
                <c:pt idx="10">
                  <c:v>82</c:v>
                </c:pt>
                <c:pt idx="11">
                  <c:v>71</c:v>
                </c:pt>
                <c:pt idx="12">
                  <c:v>75</c:v>
                </c:pt>
                <c:pt idx="13">
                  <c:v>110</c:v>
                </c:pt>
                <c:pt idx="14">
                  <c:v>91</c:v>
                </c:pt>
                <c:pt idx="15">
                  <c:v>95</c:v>
                </c:pt>
                <c:pt idx="16">
                  <c:v>93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104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103</c:v>
                </c:pt>
                <c:pt idx="26">
                  <c:v>94</c:v>
                </c:pt>
                <c:pt idx="27">
                  <c:v>85</c:v>
                </c:pt>
                <c:pt idx="28">
                  <c:v>120</c:v>
                </c:pt>
                <c:pt idx="29">
                  <c:v>96</c:v>
                </c:pt>
                <c:pt idx="30">
                  <c:v>118</c:v>
                </c:pt>
                <c:pt idx="31">
                  <c:v>128</c:v>
                </c:pt>
                <c:pt idx="32">
                  <c:v>176</c:v>
                </c:pt>
                <c:pt idx="33">
                  <c:v>179</c:v>
                </c:pt>
                <c:pt idx="34">
                  <c:v>141</c:v>
                </c:pt>
                <c:pt idx="35">
                  <c:v>123</c:v>
                </c:pt>
                <c:pt idx="36">
                  <c:v>224</c:v>
                </c:pt>
                <c:pt idx="37">
                  <c:v>110</c:v>
                </c:pt>
                <c:pt idx="38">
                  <c:v>177</c:v>
                </c:pt>
                <c:pt idx="39">
                  <c:v>113</c:v>
                </c:pt>
                <c:pt idx="40">
                  <c:v>104</c:v>
                </c:pt>
                <c:pt idx="41">
                  <c:v>156</c:v>
                </c:pt>
                <c:pt idx="42">
                  <c:v>132</c:v>
                </c:pt>
                <c:pt idx="43">
                  <c:v>73</c:v>
                </c:pt>
                <c:pt idx="44">
                  <c:v>119</c:v>
                </c:pt>
                <c:pt idx="45">
                  <c:v>88</c:v>
                </c:pt>
                <c:pt idx="46">
                  <c:v>91</c:v>
                </c:pt>
                <c:pt idx="47">
                  <c:v>90</c:v>
                </c:pt>
                <c:pt idx="48">
                  <c:v>103</c:v>
                </c:pt>
                <c:pt idx="49">
                  <c:v>85</c:v>
                </c:pt>
                <c:pt idx="50">
                  <c:v>105</c:v>
                </c:pt>
                <c:pt idx="51">
                  <c:v>80</c:v>
                </c:pt>
                <c:pt idx="52">
                  <c:v>156</c:v>
                </c:pt>
                <c:pt idx="53">
                  <c:v>80</c:v>
                </c:pt>
                <c:pt idx="54">
                  <c:v>113</c:v>
                </c:pt>
                <c:pt idx="55">
                  <c:v>103</c:v>
                </c:pt>
                <c:pt idx="56">
                  <c:v>99</c:v>
                </c:pt>
                <c:pt idx="57">
                  <c:v>107</c:v>
                </c:pt>
                <c:pt idx="58">
                  <c:v>96</c:v>
                </c:pt>
                <c:pt idx="59">
                  <c:v>74</c:v>
                </c:pt>
                <c:pt idx="60">
                  <c:v>94</c:v>
                </c:pt>
                <c:pt idx="61">
                  <c:v>95</c:v>
                </c:pt>
                <c:pt idx="62">
                  <c:v>42</c:v>
                </c:pt>
                <c:pt idx="63">
                  <c:v>103</c:v>
                </c:pt>
                <c:pt idx="64">
                  <c:v>81</c:v>
                </c:pt>
                <c:pt idx="65">
                  <c:v>92</c:v>
                </c:pt>
                <c:pt idx="66">
                  <c:v>67</c:v>
                </c:pt>
                <c:pt idx="67">
                  <c:v>76</c:v>
                </c:pt>
                <c:pt idx="68">
                  <c:v>122</c:v>
                </c:pt>
                <c:pt idx="69">
                  <c:v>120</c:v>
                </c:pt>
                <c:pt idx="70">
                  <c:v>73</c:v>
                </c:pt>
                <c:pt idx="71">
                  <c:v>63</c:v>
                </c:pt>
                <c:pt idx="72">
                  <c:v>65</c:v>
                </c:pt>
                <c:pt idx="73">
                  <c:v>78</c:v>
                </c:pt>
                <c:pt idx="74">
                  <c:v>110</c:v>
                </c:pt>
                <c:pt idx="75">
                  <c:v>100</c:v>
                </c:pt>
                <c:pt idx="76">
                  <c:v>107</c:v>
                </c:pt>
                <c:pt idx="77">
                  <c:v>127</c:v>
                </c:pt>
                <c:pt idx="78">
                  <c:v>85</c:v>
                </c:pt>
                <c:pt idx="79">
                  <c:v>94</c:v>
                </c:pt>
                <c:pt idx="80">
                  <c:v>94</c:v>
                </c:pt>
                <c:pt idx="81">
                  <c:v>35</c:v>
                </c:pt>
              </c:numCache>
            </c:numRef>
          </c:xVal>
          <c:yVal>
            <c:numRef>
              <c:f>'Кореляция до удаления выбросов'!$H$2:$H$109</c:f>
              <c:numCache>
                <c:formatCode>General</c:formatCode>
                <c:ptCount val="108"/>
                <c:pt idx="0">
                  <c:v>62</c:v>
                </c:pt>
                <c:pt idx="1">
                  <c:v>42</c:v>
                </c:pt>
                <c:pt idx="2">
                  <c:v>52</c:v>
                </c:pt>
                <c:pt idx="3">
                  <c:v>78</c:v>
                </c:pt>
                <c:pt idx="4">
                  <c:v>61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68</c:v>
                </c:pt>
                <c:pt idx="9">
                  <c:v>79</c:v>
                </c:pt>
                <c:pt idx="10">
                  <c:v>65</c:v>
                </c:pt>
                <c:pt idx="11">
                  <c:v>47</c:v>
                </c:pt>
                <c:pt idx="12">
                  <c:v>63</c:v>
                </c:pt>
                <c:pt idx="13">
                  <c:v>60</c:v>
                </c:pt>
                <c:pt idx="14">
                  <c:v>57</c:v>
                </c:pt>
                <c:pt idx="15">
                  <c:v>71</c:v>
                </c:pt>
                <c:pt idx="16">
                  <c:v>42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64</c:v>
                </c:pt>
                <c:pt idx="21">
                  <c:v>77</c:v>
                </c:pt>
                <c:pt idx="22">
                  <c:v>65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92</c:v>
                </c:pt>
                <c:pt idx="29">
                  <c:v>31</c:v>
                </c:pt>
                <c:pt idx="30">
                  <c:v>62</c:v>
                </c:pt>
                <c:pt idx="31">
                  <c:v>100</c:v>
                </c:pt>
                <c:pt idx="32">
                  <c:v>71</c:v>
                </c:pt>
                <c:pt idx="33">
                  <c:v>65</c:v>
                </c:pt>
                <c:pt idx="34">
                  <c:v>68</c:v>
                </c:pt>
                <c:pt idx="35">
                  <c:v>56</c:v>
                </c:pt>
                <c:pt idx="36">
                  <c:v>80</c:v>
                </c:pt>
                <c:pt idx="37">
                  <c:v>49</c:v>
                </c:pt>
                <c:pt idx="38">
                  <c:v>125</c:v>
                </c:pt>
                <c:pt idx="39">
                  <c:v>45</c:v>
                </c:pt>
                <c:pt idx="40">
                  <c:v>70</c:v>
                </c:pt>
                <c:pt idx="41">
                  <c:v>75</c:v>
                </c:pt>
                <c:pt idx="42">
                  <c:v>53</c:v>
                </c:pt>
                <c:pt idx="43">
                  <c:v>40</c:v>
                </c:pt>
                <c:pt idx="44">
                  <c:v>42</c:v>
                </c:pt>
                <c:pt idx="45">
                  <c:v>46</c:v>
                </c:pt>
                <c:pt idx="46">
                  <c:v>79</c:v>
                </c:pt>
                <c:pt idx="47">
                  <c:v>58</c:v>
                </c:pt>
                <c:pt idx="48">
                  <c:v>66</c:v>
                </c:pt>
                <c:pt idx="49">
                  <c:v>60</c:v>
                </c:pt>
                <c:pt idx="50">
                  <c:v>71</c:v>
                </c:pt>
                <c:pt idx="51">
                  <c:v>64</c:v>
                </c:pt>
                <c:pt idx="52">
                  <c:v>41</c:v>
                </c:pt>
                <c:pt idx="53">
                  <c:v>52</c:v>
                </c:pt>
                <c:pt idx="54">
                  <c:v>70</c:v>
                </c:pt>
                <c:pt idx="55">
                  <c:v>54</c:v>
                </c:pt>
                <c:pt idx="56">
                  <c:v>53</c:v>
                </c:pt>
                <c:pt idx="57">
                  <c:v>81</c:v>
                </c:pt>
                <c:pt idx="58">
                  <c:v>74</c:v>
                </c:pt>
                <c:pt idx="59">
                  <c:v>48</c:v>
                </c:pt>
                <c:pt idx="60">
                  <c:v>58</c:v>
                </c:pt>
                <c:pt idx="61">
                  <c:v>42</c:v>
                </c:pt>
                <c:pt idx="62">
                  <c:v>22</c:v>
                </c:pt>
                <c:pt idx="63">
                  <c:v>60</c:v>
                </c:pt>
                <c:pt idx="64">
                  <c:v>50</c:v>
                </c:pt>
                <c:pt idx="65">
                  <c:v>73</c:v>
                </c:pt>
                <c:pt idx="66">
                  <c:v>35</c:v>
                </c:pt>
                <c:pt idx="67">
                  <c:v>44</c:v>
                </c:pt>
                <c:pt idx="68">
                  <c:v>46</c:v>
                </c:pt>
                <c:pt idx="69">
                  <c:v>55</c:v>
                </c:pt>
                <c:pt idx="70">
                  <c:v>36</c:v>
                </c:pt>
                <c:pt idx="71">
                  <c:v>33</c:v>
                </c:pt>
                <c:pt idx="72">
                  <c:v>48</c:v>
                </c:pt>
                <c:pt idx="73">
                  <c:v>51</c:v>
                </c:pt>
                <c:pt idx="74">
                  <c:v>60</c:v>
                </c:pt>
                <c:pt idx="75">
                  <c:v>78</c:v>
                </c:pt>
                <c:pt idx="76">
                  <c:v>65</c:v>
                </c:pt>
                <c:pt idx="77">
                  <c:v>65</c:v>
                </c:pt>
                <c:pt idx="78">
                  <c:v>54</c:v>
                </c:pt>
                <c:pt idx="79">
                  <c:v>61</c:v>
                </c:pt>
                <c:pt idx="80">
                  <c:v>39</c:v>
                </c:pt>
                <c:pt idx="8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BC6-94BF-E1215411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97664"/>
        <c:axId val="1016507744"/>
      </c:scatterChart>
      <c:valAx>
        <c:axId val="101649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Овощи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7744"/>
        <c:crosses val="autoZero"/>
        <c:crossBetween val="midCat"/>
      </c:valAx>
      <c:valAx>
        <c:axId val="10165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Фрукты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9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Мясо-яйца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удаления'!$C$1</c:f>
              <c:strCache>
                <c:ptCount val="1"/>
                <c:pt idx="0">
                  <c:v>Мясо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удаления'!$B$2:$B$109</c:f>
              <c:numCache>
                <c:formatCode>General</c:formatCode>
                <c:ptCount val="108"/>
                <c:pt idx="0">
                  <c:v>326</c:v>
                </c:pt>
                <c:pt idx="1">
                  <c:v>250</c:v>
                </c:pt>
                <c:pt idx="2">
                  <c:v>280</c:v>
                </c:pt>
                <c:pt idx="3">
                  <c:v>349</c:v>
                </c:pt>
                <c:pt idx="4">
                  <c:v>284</c:v>
                </c:pt>
                <c:pt idx="5">
                  <c:v>241</c:v>
                </c:pt>
                <c:pt idx="6">
                  <c:v>349</c:v>
                </c:pt>
                <c:pt idx="7">
                  <c:v>222</c:v>
                </c:pt>
                <c:pt idx="8">
                  <c:v>311</c:v>
                </c:pt>
                <c:pt idx="9">
                  <c:v>379</c:v>
                </c:pt>
                <c:pt idx="10">
                  <c:v>265</c:v>
                </c:pt>
                <c:pt idx="11">
                  <c:v>318</c:v>
                </c:pt>
                <c:pt idx="12">
                  <c:v>244</c:v>
                </c:pt>
                <c:pt idx="13">
                  <c:v>189</c:v>
                </c:pt>
                <c:pt idx="14">
                  <c:v>296</c:v>
                </c:pt>
                <c:pt idx="15">
                  <c:v>355</c:v>
                </c:pt>
                <c:pt idx="16">
                  <c:v>383</c:v>
                </c:pt>
                <c:pt idx="17">
                  <c:v>222</c:v>
                </c:pt>
                <c:pt idx="18">
                  <c:v>239</c:v>
                </c:pt>
                <c:pt idx="19">
                  <c:v>286</c:v>
                </c:pt>
                <c:pt idx="20">
                  <c:v>248</c:v>
                </c:pt>
                <c:pt idx="21">
                  <c:v>304</c:v>
                </c:pt>
                <c:pt idx="22">
                  <c:v>284</c:v>
                </c:pt>
                <c:pt idx="23">
                  <c:v>317</c:v>
                </c:pt>
                <c:pt idx="24">
                  <c:v>204</c:v>
                </c:pt>
                <c:pt idx="25">
                  <c:v>236</c:v>
                </c:pt>
                <c:pt idx="26">
                  <c:v>216</c:v>
                </c:pt>
                <c:pt idx="27">
                  <c:v>347</c:v>
                </c:pt>
                <c:pt idx="28">
                  <c:v>263</c:v>
                </c:pt>
                <c:pt idx="29">
                  <c:v>237</c:v>
                </c:pt>
                <c:pt idx="30">
                  <c:v>345</c:v>
                </c:pt>
                <c:pt idx="31">
                  <c:v>254</c:v>
                </c:pt>
                <c:pt idx="32">
                  <c:v>321</c:v>
                </c:pt>
                <c:pt idx="33">
                  <c:v>340</c:v>
                </c:pt>
                <c:pt idx="34">
                  <c:v>223</c:v>
                </c:pt>
                <c:pt idx="35">
                  <c:v>188</c:v>
                </c:pt>
                <c:pt idx="36">
                  <c:v>225</c:v>
                </c:pt>
                <c:pt idx="37">
                  <c:v>252</c:v>
                </c:pt>
                <c:pt idx="38">
                  <c:v>230</c:v>
                </c:pt>
                <c:pt idx="39">
                  <c:v>296</c:v>
                </c:pt>
                <c:pt idx="40">
                  <c:v>310</c:v>
                </c:pt>
                <c:pt idx="41">
                  <c:v>269</c:v>
                </c:pt>
                <c:pt idx="42">
                  <c:v>281</c:v>
                </c:pt>
                <c:pt idx="43">
                  <c:v>313</c:v>
                </c:pt>
                <c:pt idx="44">
                  <c:v>299</c:v>
                </c:pt>
                <c:pt idx="45">
                  <c:v>255</c:v>
                </c:pt>
                <c:pt idx="46">
                  <c:v>259</c:v>
                </c:pt>
                <c:pt idx="47">
                  <c:v>317</c:v>
                </c:pt>
                <c:pt idx="48">
                  <c:v>285</c:v>
                </c:pt>
                <c:pt idx="49">
                  <c:v>307</c:v>
                </c:pt>
                <c:pt idx="50">
                  <c:v>229</c:v>
                </c:pt>
                <c:pt idx="51">
                  <c:v>292</c:v>
                </c:pt>
                <c:pt idx="52">
                  <c:v>259</c:v>
                </c:pt>
                <c:pt idx="53">
                  <c:v>267</c:v>
                </c:pt>
                <c:pt idx="54">
                  <c:v>313</c:v>
                </c:pt>
                <c:pt idx="55">
                  <c:v>280</c:v>
                </c:pt>
                <c:pt idx="56">
                  <c:v>279</c:v>
                </c:pt>
                <c:pt idx="57">
                  <c:v>190</c:v>
                </c:pt>
                <c:pt idx="58">
                  <c:v>257</c:v>
                </c:pt>
                <c:pt idx="59">
                  <c:v>318</c:v>
                </c:pt>
                <c:pt idx="60">
                  <c:v>260</c:v>
                </c:pt>
                <c:pt idx="61">
                  <c:v>247</c:v>
                </c:pt>
                <c:pt idx="62">
                  <c:v>288</c:v>
                </c:pt>
                <c:pt idx="63">
                  <c:v>320</c:v>
                </c:pt>
                <c:pt idx="64">
                  <c:v>261</c:v>
                </c:pt>
                <c:pt idx="65">
                  <c:v>256</c:v>
                </c:pt>
                <c:pt idx="66">
                  <c:v>204</c:v>
                </c:pt>
                <c:pt idx="67">
                  <c:v>248</c:v>
                </c:pt>
                <c:pt idx="68">
                  <c:v>166</c:v>
                </c:pt>
                <c:pt idx="69">
                  <c:v>250</c:v>
                </c:pt>
                <c:pt idx="70">
                  <c:v>290</c:v>
                </c:pt>
                <c:pt idx="71">
                  <c:v>300</c:v>
                </c:pt>
                <c:pt idx="72">
                  <c:v>330</c:v>
                </c:pt>
                <c:pt idx="73">
                  <c:v>269</c:v>
                </c:pt>
                <c:pt idx="74">
                  <c:v>298</c:v>
                </c:pt>
                <c:pt idx="75">
                  <c:v>202</c:v>
                </c:pt>
              </c:numCache>
            </c:numRef>
          </c:xVal>
          <c:yVal>
            <c:numRef>
              <c:f>'Кореляция после удаления'!$C$2:$C$109</c:f>
              <c:numCache>
                <c:formatCode>0</c:formatCode>
                <c:ptCount val="108"/>
                <c:pt idx="0">
                  <c:v>98</c:v>
                </c:pt>
                <c:pt idx="1">
                  <c:v>71</c:v>
                </c:pt>
                <c:pt idx="2">
                  <c:v>63</c:v>
                </c:pt>
                <c:pt idx="3">
                  <c:v>99</c:v>
                </c:pt>
                <c:pt idx="4">
                  <c:v>65</c:v>
                </c:pt>
                <c:pt idx="5">
                  <c:v>81</c:v>
                </c:pt>
                <c:pt idx="6">
                  <c:v>67</c:v>
                </c:pt>
                <c:pt idx="7">
                  <c:v>91</c:v>
                </c:pt>
                <c:pt idx="8">
                  <c:v>79</c:v>
                </c:pt>
                <c:pt idx="9">
                  <c:v>109</c:v>
                </c:pt>
                <c:pt idx="10">
                  <c:v>84</c:v>
                </c:pt>
                <c:pt idx="11">
                  <c:v>67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70</c:v>
                </c:pt>
                <c:pt idx="16">
                  <c:v>81</c:v>
                </c:pt>
                <c:pt idx="17">
                  <c:v>82</c:v>
                </c:pt>
                <c:pt idx="18">
                  <c:v>71</c:v>
                </c:pt>
                <c:pt idx="19">
                  <c:v>82</c:v>
                </c:pt>
                <c:pt idx="20">
                  <c:v>66</c:v>
                </c:pt>
                <c:pt idx="21">
                  <c:v>81</c:v>
                </c:pt>
                <c:pt idx="22">
                  <c:v>95</c:v>
                </c:pt>
                <c:pt idx="23">
                  <c:v>82</c:v>
                </c:pt>
                <c:pt idx="24">
                  <c:v>78</c:v>
                </c:pt>
                <c:pt idx="25">
                  <c:v>76</c:v>
                </c:pt>
                <c:pt idx="26">
                  <c:v>106</c:v>
                </c:pt>
                <c:pt idx="27">
                  <c:v>78</c:v>
                </c:pt>
                <c:pt idx="28">
                  <c:v>70</c:v>
                </c:pt>
                <c:pt idx="29">
                  <c:v>56</c:v>
                </c:pt>
                <c:pt idx="30">
                  <c:v>91</c:v>
                </c:pt>
                <c:pt idx="31">
                  <c:v>82</c:v>
                </c:pt>
                <c:pt idx="32">
                  <c:v>78</c:v>
                </c:pt>
                <c:pt idx="33">
                  <c:v>75</c:v>
                </c:pt>
                <c:pt idx="34">
                  <c:v>62</c:v>
                </c:pt>
                <c:pt idx="35">
                  <c:v>57</c:v>
                </c:pt>
                <c:pt idx="36">
                  <c:v>54</c:v>
                </c:pt>
                <c:pt idx="37">
                  <c:v>66</c:v>
                </c:pt>
                <c:pt idx="38">
                  <c:v>68</c:v>
                </c:pt>
                <c:pt idx="39">
                  <c:v>80</c:v>
                </c:pt>
                <c:pt idx="40">
                  <c:v>81</c:v>
                </c:pt>
                <c:pt idx="41">
                  <c:v>99</c:v>
                </c:pt>
                <c:pt idx="42">
                  <c:v>82</c:v>
                </c:pt>
                <c:pt idx="43">
                  <c:v>83</c:v>
                </c:pt>
                <c:pt idx="44">
                  <c:v>72</c:v>
                </c:pt>
                <c:pt idx="45">
                  <c:v>71</c:v>
                </c:pt>
                <c:pt idx="46">
                  <c:v>67</c:v>
                </c:pt>
                <c:pt idx="47">
                  <c:v>76</c:v>
                </c:pt>
                <c:pt idx="48">
                  <c:v>82</c:v>
                </c:pt>
                <c:pt idx="49">
                  <c:v>70</c:v>
                </c:pt>
                <c:pt idx="50">
                  <c:v>81</c:v>
                </c:pt>
                <c:pt idx="51">
                  <c:v>69</c:v>
                </c:pt>
                <c:pt idx="52">
                  <c:v>71</c:v>
                </c:pt>
                <c:pt idx="53">
                  <c:v>66</c:v>
                </c:pt>
                <c:pt idx="54">
                  <c:v>76</c:v>
                </c:pt>
                <c:pt idx="55">
                  <c:v>60</c:v>
                </c:pt>
                <c:pt idx="56">
                  <c:v>71</c:v>
                </c:pt>
                <c:pt idx="57">
                  <c:v>101</c:v>
                </c:pt>
                <c:pt idx="58">
                  <c:v>70</c:v>
                </c:pt>
                <c:pt idx="59">
                  <c:v>65</c:v>
                </c:pt>
                <c:pt idx="60">
                  <c:v>85</c:v>
                </c:pt>
                <c:pt idx="61">
                  <c:v>73</c:v>
                </c:pt>
                <c:pt idx="62">
                  <c:v>72</c:v>
                </c:pt>
                <c:pt idx="63">
                  <c:v>76</c:v>
                </c:pt>
                <c:pt idx="64">
                  <c:v>76</c:v>
                </c:pt>
                <c:pt idx="65">
                  <c:v>71</c:v>
                </c:pt>
                <c:pt idx="66">
                  <c:v>62</c:v>
                </c:pt>
                <c:pt idx="67">
                  <c:v>87</c:v>
                </c:pt>
                <c:pt idx="68">
                  <c:v>74</c:v>
                </c:pt>
                <c:pt idx="69">
                  <c:v>78</c:v>
                </c:pt>
                <c:pt idx="70">
                  <c:v>91</c:v>
                </c:pt>
                <c:pt idx="71">
                  <c:v>72</c:v>
                </c:pt>
                <c:pt idx="72">
                  <c:v>67</c:v>
                </c:pt>
                <c:pt idx="73">
                  <c:v>83</c:v>
                </c:pt>
                <c:pt idx="74">
                  <c:v>92</c:v>
                </c:pt>
                <c:pt idx="75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3-42CE-986C-83DC6E4FA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76304"/>
        <c:axId val="1038181584"/>
      </c:scatterChart>
      <c:valAx>
        <c:axId val="10381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Яйца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81584"/>
        <c:crosses val="autoZero"/>
        <c:crossBetween val="midCat"/>
      </c:valAx>
      <c:valAx>
        <c:axId val="10381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Мясо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Картофель-яйца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удаления'!$D$1</c:f>
              <c:strCache>
                <c:ptCount val="1"/>
                <c:pt idx="0">
                  <c:v>Картофель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удаления'!$B$2:$B$109</c:f>
              <c:numCache>
                <c:formatCode>General</c:formatCode>
                <c:ptCount val="108"/>
                <c:pt idx="0">
                  <c:v>326</c:v>
                </c:pt>
                <c:pt idx="1">
                  <c:v>250</c:v>
                </c:pt>
                <c:pt idx="2">
                  <c:v>280</c:v>
                </c:pt>
                <c:pt idx="3">
                  <c:v>349</c:v>
                </c:pt>
                <c:pt idx="4">
                  <c:v>284</c:v>
                </c:pt>
                <c:pt idx="5">
                  <c:v>241</c:v>
                </c:pt>
                <c:pt idx="6">
                  <c:v>349</c:v>
                </c:pt>
                <c:pt idx="7">
                  <c:v>222</c:v>
                </c:pt>
                <c:pt idx="8">
                  <c:v>311</c:v>
                </c:pt>
                <c:pt idx="9">
                  <c:v>379</c:v>
                </c:pt>
                <c:pt idx="10">
                  <c:v>265</c:v>
                </c:pt>
                <c:pt idx="11">
                  <c:v>318</c:v>
                </c:pt>
                <c:pt idx="12">
                  <c:v>244</c:v>
                </c:pt>
                <c:pt idx="13">
                  <c:v>189</c:v>
                </c:pt>
                <c:pt idx="14">
                  <c:v>296</c:v>
                </c:pt>
                <c:pt idx="15">
                  <c:v>355</c:v>
                </c:pt>
                <c:pt idx="16">
                  <c:v>383</c:v>
                </c:pt>
                <c:pt idx="17">
                  <c:v>222</c:v>
                </c:pt>
                <c:pt idx="18">
                  <c:v>239</c:v>
                </c:pt>
                <c:pt idx="19">
                  <c:v>286</c:v>
                </c:pt>
                <c:pt idx="20">
                  <c:v>248</c:v>
                </c:pt>
                <c:pt idx="21">
                  <c:v>304</c:v>
                </c:pt>
                <c:pt idx="22">
                  <c:v>284</c:v>
                </c:pt>
                <c:pt idx="23">
                  <c:v>317</c:v>
                </c:pt>
                <c:pt idx="24">
                  <c:v>204</c:v>
                </c:pt>
                <c:pt idx="25">
                  <c:v>236</c:v>
                </c:pt>
                <c:pt idx="26">
                  <c:v>216</c:v>
                </c:pt>
                <c:pt idx="27">
                  <c:v>347</c:v>
                </c:pt>
                <c:pt idx="28">
                  <c:v>263</c:v>
                </c:pt>
                <c:pt idx="29">
                  <c:v>237</c:v>
                </c:pt>
                <c:pt idx="30">
                  <c:v>345</c:v>
                </c:pt>
                <c:pt idx="31">
                  <c:v>254</c:v>
                </c:pt>
                <c:pt idx="32">
                  <c:v>321</c:v>
                </c:pt>
                <c:pt idx="33">
                  <c:v>340</c:v>
                </c:pt>
                <c:pt idx="34">
                  <c:v>223</c:v>
                </c:pt>
                <c:pt idx="35">
                  <c:v>188</c:v>
                </c:pt>
                <c:pt idx="36">
                  <c:v>225</c:v>
                </c:pt>
                <c:pt idx="37">
                  <c:v>252</c:v>
                </c:pt>
                <c:pt idx="38">
                  <c:v>230</c:v>
                </c:pt>
                <c:pt idx="39">
                  <c:v>296</c:v>
                </c:pt>
                <c:pt idx="40">
                  <c:v>310</c:v>
                </c:pt>
                <c:pt idx="41">
                  <c:v>269</c:v>
                </c:pt>
                <c:pt idx="42">
                  <c:v>281</c:v>
                </c:pt>
                <c:pt idx="43">
                  <c:v>313</c:v>
                </c:pt>
                <c:pt idx="44">
                  <c:v>299</c:v>
                </c:pt>
                <c:pt idx="45">
                  <c:v>255</c:v>
                </c:pt>
                <c:pt idx="46">
                  <c:v>259</c:v>
                </c:pt>
                <c:pt idx="47">
                  <c:v>317</c:v>
                </c:pt>
                <c:pt idx="48">
                  <c:v>285</c:v>
                </c:pt>
                <c:pt idx="49">
                  <c:v>307</c:v>
                </c:pt>
                <c:pt idx="50">
                  <c:v>229</c:v>
                </c:pt>
                <c:pt idx="51">
                  <c:v>292</c:v>
                </c:pt>
                <c:pt idx="52">
                  <c:v>259</c:v>
                </c:pt>
                <c:pt idx="53">
                  <c:v>267</c:v>
                </c:pt>
                <c:pt idx="54">
                  <c:v>313</c:v>
                </c:pt>
                <c:pt idx="55">
                  <c:v>280</c:v>
                </c:pt>
                <c:pt idx="56">
                  <c:v>279</c:v>
                </c:pt>
                <c:pt idx="57">
                  <c:v>190</c:v>
                </c:pt>
                <c:pt idx="58">
                  <c:v>257</c:v>
                </c:pt>
                <c:pt idx="59">
                  <c:v>318</c:v>
                </c:pt>
                <c:pt idx="60">
                  <c:v>260</c:v>
                </c:pt>
                <c:pt idx="61">
                  <c:v>247</c:v>
                </c:pt>
                <c:pt idx="62">
                  <c:v>288</c:v>
                </c:pt>
                <c:pt idx="63">
                  <c:v>320</c:v>
                </c:pt>
                <c:pt idx="64">
                  <c:v>261</c:v>
                </c:pt>
                <c:pt idx="65">
                  <c:v>256</c:v>
                </c:pt>
                <c:pt idx="66">
                  <c:v>204</c:v>
                </c:pt>
                <c:pt idx="67">
                  <c:v>248</c:v>
                </c:pt>
                <c:pt idx="68">
                  <c:v>166</c:v>
                </c:pt>
                <c:pt idx="69">
                  <c:v>250</c:v>
                </c:pt>
                <c:pt idx="70">
                  <c:v>290</c:v>
                </c:pt>
                <c:pt idx="71">
                  <c:v>300</c:v>
                </c:pt>
                <c:pt idx="72">
                  <c:v>330</c:v>
                </c:pt>
                <c:pt idx="73">
                  <c:v>269</c:v>
                </c:pt>
                <c:pt idx="74">
                  <c:v>298</c:v>
                </c:pt>
                <c:pt idx="75">
                  <c:v>202</c:v>
                </c:pt>
              </c:numCache>
            </c:numRef>
          </c:xVal>
          <c:yVal>
            <c:numRef>
              <c:f>'Кореляция после удаления'!$D$2:$D$109</c:f>
              <c:numCache>
                <c:formatCode>0</c:formatCode>
                <c:ptCount val="108"/>
                <c:pt idx="0">
                  <c:v>116</c:v>
                </c:pt>
                <c:pt idx="1">
                  <c:v>143</c:v>
                </c:pt>
                <c:pt idx="2">
                  <c:v>81</c:v>
                </c:pt>
                <c:pt idx="3">
                  <c:v>99</c:v>
                </c:pt>
                <c:pt idx="4">
                  <c:v>69</c:v>
                </c:pt>
                <c:pt idx="5">
                  <c:v>90</c:v>
                </c:pt>
                <c:pt idx="6">
                  <c:v>89</c:v>
                </c:pt>
                <c:pt idx="7">
                  <c:v>114</c:v>
                </c:pt>
                <c:pt idx="8">
                  <c:v>96</c:v>
                </c:pt>
                <c:pt idx="9">
                  <c:v>83</c:v>
                </c:pt>
                <c:pt idx="10">
                  <c:v>132</c:v>
                </c:pt>
                <c:pt idx="11">
                  <c:v>96</c:v>
                </c:pt>
                <c:pt idx="12">
                  <c:v>89</c:v>
                </c:pt>
                <c:pt idx="13">
                  <c:v>111</c:v>
                </c:pt>
                <c:pt idx="14">
                  <c:v>105</c:v>
                </c:pt>
                <c:pt idx="15">
                  <c:v>95</c:v>
                </c:pt>
                <c:pt idx="16">
                  <c:v>90</c:v>
                </c:pt>
                <c:pt idx="17">
                  <c:v>52</c:v>
                </c:pt>
                <c:pt idx="18">
                  <c:v>71</c:v>
                </c:pt>
                <c:pt idx="19">
                  <c:v>51</c:v>
                </c:pt>
                <c:pt idx="20">
                  <c:v>61</c:v>
                </c:pt>
                <c:pt idx="21">
                  <c:v>96</c:v>
                </c:pt>
                <c:pt idx="22">
                  <c:v>91</c:v>
                </c:pt>
                <c:pt idx="23">
                  <c:v>87</c:v>
                </c:pt>
                <c:pt idx="24">
                  <c:v>66</c:v>
                </c:pt>
                <c:pt idx="25">
                  <c:v>105</c:v>
                </c:pt>
                <c:pt idx="26">
                  <c:v>92</c:v>
                </c:pt>
                <c:pt idx="27">
                  <c:v>62</c:v>
                </c:pt>
                <c:pt idx="28">
                  <c:v>39</c:v>
                </c:pt>
                <c:pt idx="29">
                  <c:v>72</c:v>
                </c:pt>
                <c:pt idx="30">
                  <c:v>69</c:v>
                </c:pt>
                <c:pt idx="31">
                  <c:v>123</c:v>
                </c:pt>
                <c:pt idx="32">
                  <c:v>91</c:v>
                </c:pt>
                <c:pt idx="33">
                  <c:v>63</c:v>
                </c:pt>
                <c:pt idx="34">
                  <c:v>64</c:v>
                </c:pt>
                <c:pt idx="35">
                  <c:v>108</c:v>
                </c:pt>
                <c:pt idx="36">
                  <c:v>98</c:v>
                </c:pt>
                <c:pt idx="37">
                  <c:v>90</c:v>
                </c:pt>
                <c:pt idx="38">
                  <c:v>99</c:v>
                </c:pt>
                <c:pt idx="39">
                  <c:v>73</c:v>
                </c:pt>
                <c:pt idx="40">
                  <c:v>84</c:v>
                </c:pt>
                <c:pt idx="41">
                  <c:v>150</c:v>
                </c:pt>
                <c:pt idx="42">
                  <c:v>102</c:v>
                </c:pt>
                <c:pt idx="43">
                  <c:v>129</c:v>
                </c:pt>
                <c:pt idx="44">
                  <c:v>111</c:v>
                </c:pt>
                <c:pt idx="45">
                  <c:v>134</c:v>
                </c:pt>
                <c:pt idx="46">
                  <c:v>66</c:v>
                </c:pt>
                <c:pt idx="47">
                  <c:v>75</c:v>
                </c:pt>
                <c:pt idx="48">
                  <c:v>99</c:v>
                </c:pt>
                <c:pt idx="49">
                  <c:v>63</c:v>
                </c:pt>
                <c:pt idx="50">
                  <c:v>120</c:v>
                </c:pt>
                <c:pt idx="51">
                  <c:v>90</c:v>
                </c:pt>
                <c:pt idx="52">
                  <c:v>105</c:v>
                </c:pt>
                <c:pt idx="53">
                  <c:v>90</c:v>
                </c:pt>
                <c:pt idx="54">
                  <c:v>93</c:v>
                </c:pt>
                <c:pt idx="55">
                  <c:v>71</c:v>
                </c:pt>
                <c:pt idx="56">
                  <c:v>85</c:v>
                </c:pt>
                <c:pt idx="57">
                  <c:v>113</c:v>
                </c:pt>
                <c:pt idx="58">
                  <c:v>85</c:v>
                </c:pt>
                <c:pt idx="59">
                  <c:v>93</c:v>
                </c:pt>
                <c:pt idx="60">
                  <c:v>91</c:v>
                </c:pt>
                <c:pt idx="61">
                  <c:v>93</c:v>
                </c:pt>
                <c:pt idx="62">
                  <c:v>96</c:v>
                </c:pt>
                <c:pt idx="63">
                  <c:v>88</c:v>
                </c:pt>
                <c:pt idx="64">
                  <c:v>84</c:v>
                </c:pt>
                <c:pt idx="65">
                  <c:v>89</c:v>
                </c:pt>
                <c:pt idx="66">
                  <c:v>75</c:v>
                </c:pt>
                <c:pt idx="67">
                  <c:v>80</c:v>
                </c:pt>
                <c:pt idx="68">
                  <c:v>97</c:v>
                </c:pt>
                <c:pt idx="69">
                  <c:v>88</c:v>
                </c:pt>
                <c:pt idx="70">
                  <c:v>100</c:v>
                </c:pt>
                <c:pt idx="71">
                  <c:v>63</c:v>
                </c:pt>
                <c:pt idx="72">
                  <c:v>126</c:v>
                </c:pt>
                <c:pt idx="73">
                  <c:v>56</c:v>
                </c:pt>
                <c:pt idx="74">
                  <c:v>84</c:v>
                </c:pt>
                <c:pt idx="75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F-49A1-9B62-0CDB2D257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65264"/>
        <c:axId val="1038153264"/>
      </c:scatterChart>
      <c:valAx>
        <c:axId val="10381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Яйца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53264"/>
        <c:crosses val="autoZero"/>
        <c:crossBetween val="midCat"/>
      </c:valAx>
      <c:valAx>
        <c:axId val="10381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Картофель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6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Хлеб-яйца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удаления'!$E$1</c:f>
              <c:strCache>
                <c:ptCount val="1"/>
                <c:pt idx="0">
                  <c:v>Хлеб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удаления'!$B$2:$B$109</c:f>
              <c:numCache>
                <c:formatCode>General</c:formatCode>
                <c:ptCount val="108"/>
                <c:pt idx="0">
                  <c:v>326</c:v>
                </c:pt>
                <c:pt idx="1">
                  <c:v>250</c:v>
                </c:pt>
                <c:pt idx="2">
                  <c:v>280</c:v>
                </c:pt>
                <c:pt idx="3">
                  <c:v>349</c:v>
                </c:pt>
                <c:pt idx="4">
                  <c:v>284</c:v>
                </c:pt>
                <c:pt idx="5">
                  <c:v>241</c:v>
                </c:pt>
                <c:pt idx="6">
                  <c:v>349</c:v>
                </c:pt>
                <c:pt idx="7">
                  <c:v>222</c:v>
                </c:pt>
                <c:pt idx="8">
                  <c:v>311</c:v>
                </c:pt>
                <c:pt idx="9">
                  <c:v>379</c:v>
                </c:pt>
                <c:pt idx="10">
                  <c:v>265</c:v>
                </c:pt>
                <c:pt idx="11">
                  <c:v>318</c:v>
                </c:pt>
                <c:pt idx="12">
                  <c:v>244</c:v>
                </c:pt>
                <c:pt idx="13">
                  <c:v>189</c:v>
                </c:pt>
                <c:pt idx="14">
                  <c:v>296</c:v>
                </c:pt>
                <c:pt idx="15">
                  <c:v>355</c:v>
                </c:pt>
                <c:pt idx="16">
                  <c:v>383</c:v>
                </c:pt>
                <c:pt idx="17">
                  <c:v>222</c:v>
                </c:pt>
                <c:pt idx="18">
                  <c:v>239</c:v>
                </c:pt>
                <c:pt idx="19">
                  <c:v>286</c:v>
                </c:pt>
                <c:pt idx="20">
                  <c:v>248</c:v>
                </c:pt>
                <c:pt idx="21">
                  <c:v>304</c:v>
                </c:pt>
                <c:pt idx="22">
                  <c:v>284</c:v>
                </c:pt>
                <c:pt idx="23">
                  <c:v>317</c:v>
                </c:pt>
                <c:pt idx="24">
                  <c:v>204</c:v>
                </c:pt>
                <c:pt idx="25">
                  <c:v>236</c:v>
                </c:pt>
                <c:pt idx="26">
                  <c:v>216</c:v>
                </c:pt>
                <c:pt idx="27">
                  <c:v>347</c:v>
                </c:pt>
                <c:pt idx="28">
                  <c:v>263</c:v>
                </c:pt>
                <c:pt idx="29">
                  <c:v>237</c:v>
                </c:pt>
                <c:pt idx="30">
                  <c:v>345</c:v>
                </c:pt>
                <c:pt idx="31">
                  <c:v>254</c:v>
                </c:pt>
                <c:pt idx="32">
                  <c:v>321</c:v>
                </c:pt>
                <c:pt idx="33">
                  <c:v>340</c:v>
                </c:pt>
                <c:pt idx="34">
                  <c:v>223</c:v>
                </c:pt>
                <c:pt idx="35">
                  <c:v>188</c:v>
                </c:pt>
                <c:pt idx="36">
                  <c:v>225</c:v>
                </c:pt>
                <c:pt idx="37">
                  <c:v>252</c:v>
                </c:pt>
                <c:pt idx="38">
                  <c:v>230</c:v>
                </c:pt>
                <c:pt idx="39">
                  <c:v>296</c:v>
                </c:pt>
                <c:pt idx="40">
                  <c:v>310</c:v>
                </c:pt>
                <c:pt idx="41">
                  <c:v>269</c:v>
                </c:pt>
                <c:pt idx="42">
                  <c:v>281</c:v>
                </c:pt>
                <c:pt idx="43">
                  <c:v>313</c:v>
                </c:pt>
                <c:pt idx="44">
                  <c:v>299</c:v>
                </c:pt>
                <c:pt idx="45">
                  <c:v>255</c:v>
                </c:pt>
                <c:pt idx="46">
                  <c:v>259</c:v>
                </c:pt>
                <c:pt idx="47">
                  <c:v>317</c:v>
                </c:pt>
                <c:pt idx="48">
                  <c:v>285</c:v>
                </c:pt>
                <c:pt idx="49">
                  <c:v>307</c:v>
                </c:pt>
                <c:pt idx="50">
                  <c:v>229</c:v>
                </c:pt>
                <c:pt idx="51">
                  <c:v>292</c:v>
                </c:pt>
                <c:pt idx="52">
                  <c:v>259</c:v>
                </c:pt>
                <c:pt idx="53">
                  <c:v>267</c:v>
                </c:pt>
                <c:pt idx="54">
                  <c:v>313</c:v>
                </c:pt>
                <c:pt idx="55">
                  <c:v>280</c:v>
                </c:pt>
                <c:pt idx="56">
                  <c:v>279</c:v>
                </c:pt>
                <c:pt idx="57">
                  <c:v>190</c:v>
                </c:pt>
                <c:pt idx="58">
                  <c:v>257</c:v>
                </c:pt>
                <c:pt idx="59">
                  <c:v>318</c:v>
                </c:pt>
                <c:pt idx="60">
                  <c:v>260</c:v>
                </c:pt>
                <c:pt idx="61">
                  <c:v>247</c:v>
                </c:pt>
                <c:pt idx="62">
                  <c:v>288</c:v>
                </c:pt>
                <c:pt idx="63">
                  <c:v>320</c:v>
                </c:pt>
                <c:pt idx="64">
                  <c:v>261</c:v>
                </c:pt>
                <c:pt idx="65">
                  <c:v>256</c:v>
                </c:pt>
                <c:pt idx="66">
                  <c:v>204</c:v>
                </c:pt>
                <c:pt idx="67">
                  <c:v>248</c:v>
                </c:pt>
                <c:pt idx="68">
                  <c:v>166</c:v>
                </c:pt>
                <c:pt idx="69">
                  <c:v>250</c:v>
                </c:pt>
                <c:pt idx="70">
                  <c:v>290</c:v>
                </c:pt>
                <c:pt idx="71">
                  <c:v>300</c:v>
                </c:pt>
                <c:pt idx="72">
                  <c:v>330</c:v>
                </c:pt>
                <c:pt idx="73">
                  <c:v>269</c:v>
                </c:pt>
                <c:pt idx="74">
                  <c:v>298</c:v>
                </c:pt>
                <c:pt idx="75">
                  <c:v>202</c:v>
                </c:pt>
              </c:numCache>
            </c:numRef>
          </c:xVal>
          <c:yVal>
            <c:numRef>
              <c:f>'Кореляция после удаления'!$E$2:$E$109</c:f>
              <c:numCache>
                <c:formatCode>General</c:formatCode>
                <c:ptCount val="108"/>
                <c:pt idx="0">
                  <c:v>134</c:v>
                </c:pt>
                <c:pt idx="1">
                  <c:v>98</c:v>
                </c:pt>
                <c:pt idx="2">
                  <c:v>110</c:v>
                </c:pt>
                <c:pt idx="3">
                  <c:v>132</c:v>
                </c:pt>
                <c:pt idx="4">
                  <c:v>111</c:v>
                </c:pt>
                <c:pt idx="5">
                  <c:v>107</c:v>
                </c:pt>
                <c:pt idx="6">
                  <c:v>103</c:v>
                </c:pt>
                <c:pt idx="7">
                  <c:v>142</c:v>
                </c:pt>
                <c:pt idx="8">
                  <c:v>142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120</c:v>
                </c:pt>
                <c:pt idx="13">
                  <c:v>155</c:v>
                </c:pt>
                <c:pt idx="14">
                  <c:v>123</c:v>
                </c:pt>
                <c:pt idx="15">
                  <c:v>101</c:v>
                </c:pt>
                <c:pt idx="16">
                  <c:v>95</c:v>
                </c:pt>
                <c:pt idx="17">
                  <c:v>87</c:v>
                </c:pt>
                <c:pt idx="18">
                  <c:v>120</c:v>
                </c:pt>
                <c:pt idx="19">
                  <c:v>100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110</c:v>
                </c:pt>
                <c:pt idx="24">
                  <c:v>81</c:v>
                </c:pt>
                <c:pt idx="25">
                  <c:v>104</c:v>
                </c:pt>
                <c:pt idx="26">
                  <c:v>96</c:v>
                </c:pt>
                <c:pt idx="27">
                  <c:v>87</c:v>
                </c:pt>
                <c:pt idx="28">
                  <c:v>119</c:v>
                </c:pt>
                <c:pt idx="29">
                  <c:v>102</c:v>
                </c:pt>
                <c:pt idx="30">
                  <c:v>133</c:v>
                </c:pt>
                <c:pt idx="31">
                  <c:v>134</c:v>
                </c:pt>
                <c:pt idx="32">
                  <c:v>118</c:v>
                </c:pt>
                <c:pt idx="33">
                  <c:v>105</c:v>
                </c:pt>
                <c:pt idx="34">
                  <c:v>94</c:v>
                </c:pt>
                <c:pt idx="35">
                  <c:v>121</c:v>
                </c:pt>
                <c:pt idx="36">
                  <c:v>128</c:v>
                </c:pt>
                <c:pt idx="37">
                  <c:v>103</c:v>
                </c:pt>
                <c:pt idx="38">
                  <c:v>136</c:v>
                </c:pt>
                <c:pt idx="39">
                  <c:v>130</c:v>
                </c:pt>
                <c:pt idx="40">
                  <c:v>116</c:v>
                </c:pt>
                <c:pt idx="41">
                  <c:v>126</c:v>
                </c:pt>
                <c:pt idx="42">
                  <c:v>117</c:v>
                </c:pt>
                <c:pt idx="43">
                  <c:v>121</c:v>
                </c:pt>
                <c:pt idx="44">
                  <c:v>117</c:v>
                </c:pt>
                <c:pt idx="45">
                  <c:v>119</c:v>
                </c:pt>
                <c:pt idx="46">
                  <c:v>111</c:v>
                </c:pt>
                <c:pt idx="47">
                  <c:v>121</c:v>
                </c:pt>
                <c:pt idx="48">
                  <c:v>105</c:v>
                </c:pt>
                <c:pt idx="49">
                  <c:v>119</c:v>
                </c:pt>
                <c:pt idx="50">
                  <c:v>99</c:v>
                </c:pt>
                <c:pt idx="51">
                  <c:v>108</c:v>
                </c:pt>
                <c:pt idx="52">
                  <c:v>100</c:v>
                </c:pt>
                <c:pt idx="53">
                  <c:v>110</c:v>
                </c:pt>
                <c:pt idx="54">
                  <c:v>124</c:v>
                </c:pt>
                <c:pt idx="55">
                  <c:v>119</c:v>
                </c:pt>
                <c:pt idx="56">
                  <c:v>109</c:v>
                </c:pt>
                <c:pt idx="57">
                  <c:v>111</c:v>
                </c:pt>
                <c:pt idx="58">
                  <c:v>125</c:v>
                </c:pt>
                <c:pt idx="59">
                  <c:v>145</c:v>
                </c:pt>
                <c:pt idx="60">
                  <c:v>109</c:v>
                </c:pt>
                <c:pt idx="61">
                  <c:v>105</c:v>
                </c:pt>
                <c:pt idx="62">
                  <c:v>109</c:v>
                </c:pt>
                <c:pt idx="63">
                  <c:v>124</c:v>
                </c:pt>
                <c:pt idx="64">
                  <c:v>118</c:v>
                </c:pt>
                <c:pt idx="65">
                  <c:v>121</c:v>
                </c:pt>
                <c:pt idx="66">
                  <c:v>105</c:v>
                </c:pt>
                <c:pt idx="67">
                  <c:v>133</c:v>
                </c:pt>
                <c:pt idx="68">
                  <c:v>108</c:v>
                </c:pt>
                <c:pt idx="69">
                  <c:v>100</c:v>
                </c:pt>
                <c:pt idx="70">
                  <c:v>108</c:v>
                </c:pt>
                <c:pt idx="71">
                  <c:v>108</c:v>
                </c:pt>
                <c:pt idx="72">
                  <c:v>133</c:v>
                </c:pt>
                <c:pt idx="73">
                  <c:v>116</c:v>
                </c:pt>
                <c:pt idx="74">
                  <c:v>98</c:v>
                </c:pt>
                <c:pt idx="75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2-493E-A0A7-00B7F63D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11632"/>
        <c:axId val="1019313552"/>
      </c:scatterChart>
      <c:valAx>
        <c:axId val="10193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Яйца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13552"/>
        <c:crosses val="autoZero"/>
        <c:crossBetween val="midCat"/>
      </c:valAx>
      <c:valAx>
        <c:axId val="10193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Хлеб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1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Молоко-яйца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удаления'!$F$1</c:f>
              <c:strCache>
                <c:ptCount val="1"/>
                <c:pt idx="0">
                  <c:v>Молоко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удаления'!$B$2:$B$109</c:f>
              <c:numCache>
                <c:formatCode>General</c:formatCode>
                <c:ptCount val="108"/>
                <c:pt idx="0">
                  <c:v>326</c:v>
                </c:pt>
                <c:pt idx="1">
                  <c:v>250</c:v>
                </c:pt>
                <c:pt idx="2">
                  <c:v>280</c:v>
                </c:pt>
                <c:pt idx="3">
                  <c:v>349</c:v>
                </c:pt>
                <c:pt idx="4">
                  <c:v>284</c:v>
                </c:pt>
                <c:pt idx="5">
                  <c:v>241</c:v>
                </c:pt>
                <c:pt idx="6">
                  <c:v>349</c:v>
                </c:pt>
                <c:pt idx="7">
                  <c:v>222</c:v>
                </c:pt>
                <c:pt idx="8">
                  <c:v>311</c:v>
                </c:pt>
                <c:pt idx="9">
                  <c:v>379</c:v>
                </c:pt>
                <c:pt idx="10">
                  <c:v>265</c:v>
                </c:pt>
                <c:pt idx="11">
                  <c:v>318</c:v>
                </c:pt>
                <c:pt idx="12">
                  <c:v>244</c:v>
                </c:pt>
                <c:pt idx="13">
                  <c:v>189</c:v>
                </c:pt>
                <c:pt idx="14">
                  <c:v>296</c:v>
                </c:pt>
                <c:pt idx="15">
                  <c:v>355</c:v>
                </c:pt>
                <c:pt idx="16">
                  <c:v>383</c:v>
                </c:pt>
                <c:pt idx="17">
                  <c:v>222</c:v>
                </c:pt>
                <c:pt idx="18">
                  <c:v>239</c:v>
                </c:pt>
                <c:pt idx="19">
                  <c:v>286</c:v>
                </c:pt>
                <c:pt idx="20">
                  <c:v>248</c:v>
                </c:pt>
                <c:pt idx="21">
                  <c:v>304</c:v>
                </c:pt>
                <c:pt idx="22">
                  <c:v>284</c:v>
                </c:pt>
                <c:pt idx="23">
                  <c:v>317</c:v>
                </c:pt>
                <c:pt idx="24">
                  <c:v>204</c:v>
                </c:pt>
                <c:pt idx="25">
                  <c:v>236</c:v>
                </c:pt>
                <c:pt idx="26">
                  <c:v>216</c:v>
                </c:pt>
                <c:pt idx="27">
                  <c:v>347</c:v>
                </c:pt>
                <c:pt idx="28">
                  <c:v>263</c:v>
                </c:pt>
                <c:pt idx="29">
                  <c:v>237</c:v>
                </c:pt>
                <c:pt idx="30">
                  <c:v>345</c:v>
                </c:pt>
                <c:pt idx="31">
                  <c:v>254</c:v>
                </c:pt>
                <c:pt idx="32">
                  <c:v>321</c:v>
                </c:pt>
                <c:pt idx="33">
                  <c:v>340</c:v>
                </c:pt>
                <c:pt idx="34">
                  <c:v>223</c:v>
                </c:pt>
                <c:pt idx="35">
                  <c:v>188</c:v>
                </c:pt>
                <c:pt idx="36">
                  <c:v>225</c:v>
                </c:pt>
                <c:pt idx="37">
                  <c:v>252</c:v>
                </c:pt>
                <c:pt idx="38">
                  <c:v>230</c:v>
                </c:pt>
                <c:pt idx="39">
                  <c:v>296</c:v>
                </c:pt>
                <c:pt idx="40">
                  <c:v>310</c:v>
                </c:pt>
                <c:pt idx="41">
                  <c:v>269</c:v>
                </c:pt>
                <c:pt idx="42">
                  <c:v>281</c:v>
                </c:pt>
                <c:pt idx="43">
                  <c:v>313</c:v>
                </c:pt>
                <c:pt idx="44">
                  <c:v>299</c:v>
                </c:pt>
                <c:pt idx="45">
                  <c:v>255</c:v>
                </c:pt>
                <c:pt idx="46">
                  <c:v>259</c:v>
                </c:pt>
                <c:pt idx="47">
                  <c:v>317</c:v>
                </c:pt>
                <c:pt idx="48">
                  <c:v>285</c:v>
                </c:pt>
                <c:pt idx="49">
                  <c:v>307</c:v>
                </c:pt>
                <c:pt idx="50">
                  <c:v>229</c:v>
                </c:pt>
                <c:pt idx="51">
                  <c:v>292</c:v>
                </c:pt>
                <c:pt idx="52">
                  <c:v>259</c:v>
                </c:pt>
                <c:pt idx="53">
                  <c:v>267</c:v>
                </c:pt>
                <c:pt idx="54">
                  <c:v>313</c:v>
                </c:pt>
                <c:pt idx="55">
                  <c:v>280</c:v>
                </c:pt>
                <c:pt idx="56">
                  <c:v>279</c:v>
                </c:pt>
                <c:pt idx="57">
                  <c:v>190</c:v>
                </c:pt>
                <c:pt idx="58">
                  <c:v>257</c:v>
                </c:pt>
                <c:pt idx="59">
                  <c:v>318</c:v>
                </c:pt>
                <c:pt idx="60">
                  <c:v>260</c:v>
                </c:pt>
                <c:pt idx="61">
                  <c:v>247</c:v>
                </c:pt>
                <c:pt idx="62">
                  <c:v>288</c:v>
                </c:pt>
                <c:pt idx="63">
                  <c:v>320</c:v>
                </c:pt>
                <c:pt idx="64">
                  <c:v>261</c:v>
                </c:pt>
                <c:pt idx="65">
                  <c:v>256</c:v>
                </c:pt>
                <c:pt idx="66">
                  <c:v>204</c:v>
                </c:pt>
                <c:pt idx="67">
                  <c:v>248</c:v>
                </c:pt>
                <c:pt idx="68">
                  <c:v>166</c:v>
                </c:pt>
                <c:pt idx="69">
                  <c:v>250</c:v>
                </c:pt>
                <c:pt idx="70">
                  <c:v>290</c:v>
                </c:pt>
                <c:pt idx="71">
                  <c:v>300</c:v>
                </c:pt>
                <c:pt idx="72">
                  <c:v>330</c:v>
                </c:pt>
                <c:pt idx="73">
                  <c:v>269</c:v>
                </c:pt>
                <c:pt idx="74">
                  <c:v>298</c:v>
                </c:pt>
                <c:pt idx="75">
                  <c:v>202</c:v>
                </c:pt>
              </c:numCache>
            </c:numRef>
          </c:xVal>
          <c:yVal>
            <c:numRef>
              <c:f>'Кореляция после удаления'!$F$2:$F$109</c:f>
              <c:numCache>
                <c:formatCode>0</c:formatCode>
                <c:ptCount val="108"/>
                <c:pt idx="0">
                  <c:v>269</c:v>
                </c:pt>
                <c:pt idx="1">
                  <c:v>190</c:v>
                </c:pt>
                <c:pt idx="2">
                  <c:v>216</c:v>
                </c:pt>
                <c:pt idx="3">
                  <c:v>293</c:v>
                </c:pt>
                <c:pt idx="4">
                  <c:v>195</c:v>
                </c:pt>
                <c:pt idx="5">
                  <c:v>253</c:v>
                </c:pt>
                <c:pt idx="6">
                  <c:v>216</c:v>
                </c:pt>
                <c:pt idx="7">
                  <c:v>195</c:v>
                </c:pt>
                <c:pt idx="8">
                  <c:v>223</c:v>
                </c:pt>
                <c:pt idx="9">
                  <c:v>250</c:v>
                </c:pt>
                <c:pt idx="10">
                  <c:v>199</c:v>
                </c:pt>
                <c:pt idx="11">
                  <c:v>238</c:v>
                </c:pt>
                <c:pt idx="12">
                  <c:v>220</c:v>
                </c:pt>
                <c:pt idx="13">
                  <c:v>159</c:v>
                </c:pt>
                <c:pt idx="14">
                  <c:v>180</c:v>
                </c:pt>
                <c:pt idx="15">
                  <c:v>137</c:v>
                </c:pt>
                <c:pt idx="16">
                  <c:v>227</c:v>
                </c:pt>
                <c:pt idx="17">
                  <c:v>233</c:v>
                </c:pt>
                <c:pt idx="18">
                  <c:v>223</c:v>
                </c:pt>
                <c:pt idx="19">
                  <c:v>254</c:v>
                </c:pt>
                <c:pt idx="20">
                  <c:v>206</c:v>
                </c:pt>
                <c:pt idx="21">
                  <c:v>254</c:v>
                </c:pt>
                <c:pt idx="22">
                  <c:v>238</c:v>
                </c:pt>
                <c:pt idx="23">
                  <c:v>280</c:v>
                </c:pt>
                <c:pt idx="24">
                  <c:v>237</c:v>
                </c:pt>
                <c:pt idx="25">
                  <c:v>242</c:v>
                </c:pt>
                <c:pt idx="26">
                  <c:v>292</c:v>
                </c:pt>
                <c:pt idx="27">
                  <c:v>309</c:v>
                </c:pt>
                <c:pt idx="28">
                  <c:v>212</c:v>
                </c:pt>
                <c:pt idx="29">
                  <c:v>152</c:v>
                </c:pt>
                <c:pt idx="30">
                  <c:v>243</c:v>
                </c:pt>
                <c:pt idx="31">
                  <c:v>200</c:v>
                </c:pt>
                <c:pt idx="32">
                  <c:v>208</c:v>
                </c:pt>
                <c:pt idx="33">
                  <c:v>263</c:v>
                </c:pt>
                <c:pt idx="34">
                  <c:v>140</c:v>
                </c:pt>
                <c:pt idx="35">
                  <c:v>226</c:v>
                </c:pt>
                <c:pt idx="36">
                  <c:v>240</c:v>
                </c:pt>
                <c:pt idx="37">
                  <c:v>216</c:v>
                </c:pt>
                <c:pt idx="38">
                  <c:v>235</c:v>
                </c:pt>
                <c:pt idx="39">
                  <c:v>203</c:v>
                </c:pt>
                <c:pt idx="40">
                  <c:v>299</c:v>
                </c:pt>
                <c:pt idx="41">
                  <c:v>254</c:v>
                </c:pt>
                <c:pt idx="42">
                  <c:v>260</c:v>
                </c:pt>
                <c:pt idx="43">
                  <c:v>362</c:v>
                </c:pt>
                <c:pt idx="44">
                  <c:v>286</c:v>
                </c:pt>
                <c:pt idx="45">
                  <c:v>280</c:v>
                </c:pt>
                <c:pt idx="46">
                  <c:v>244</c:v>
                </c:pt>
                <c:pt idx="47">
                  <c:v>283</c:v>
                </c:pt>
                <c:pt idx="48">
                  <c:v>238</c:v>
                </c:pt>
                <c:pt idx="49">
                  <c:v>300</c:v>
                </c:pt>
                <c:pt idx="50">
                  <c:v>215</c:v>
                </c:pt>
                <c:pt idx="51">
                  <c:v>246</c:v>
                </c:pt>
                <c:pt idx="52">
                  <c:v>219</c:v>
                </c:pt>
                <c:pt idx="53">
                  <c:v>237</c:v>
                </c:pt>
                <c:pt idx="54">
                  <c:v>239</c:v>
                </c:pt>
                <c:pt idx="55">
                  <c:v>177</c:v>
                </c:pt>
                <c:pt idx="56">
                  <c:v>193</c:v>
                </c:pt>
                <c:pt idx="57">
                  <c:v>275</c:v>
                </c:pt>
                <c:pt idx="58">
                  <c:v>254</c:v>
                </c:pt>
                <c:pt idx="59">
                  <c:v>257</c:v>
                </c:pt>
                <c:pt idx="60">
                  <c:v>236</c:v>
                </c:pt>
                <c:pt idx="61">
                  <c:v>201</c:v>
                </c:pt>
                <c:pt idx="62">
                  <c:v>203</c:v>
                </c:pt>
                <c:pt idx="63">
                  <c:v>288</c:v>
                </c:pt>
                <c:pt idx="64">
                  <c:v>261</c:v>
                </c:pt>
                <c:pt idx="65">
                  <c:v>256</c:v>
                </c:pt>
                <c:pt idx="66">
                  <c:v>175</c:v>
                </c:pt>
                <c:pt idx="67">
                  <c:v>272</c:v>
                </c:pt>
                <c:pt idx="68">
                  <c:v>258</c:v>
                </c:pt>
                <c:pt idx="69">
                  <c:v>155</c:v>
                </c:pt>
                <c:pt idx="70">
                  <c:v>171</c:v>
                </c:pt>
                <c:pt idx="71">
                  <c:v>208</c:v>
                </c:pt>
                <c:pt idx="72">
                  <c:v>204</c:v>
                </c:pt>
                <c:pt idx="73">
                  <c:v>261</c:v>
                </c:pt>
                <c:pt idx="74">
                  <c:v>154</c:v>
                </c:pt>
                <c:pt idx="75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6-4450-B1B0-D60BE4AF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04992"/>
        <c:axId val="1076705472"/>
      </c:scatterChart>
      <c:valAx>
        <c:axId val="10767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Яйца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05472"/>
        <c:crosses val="autoZero"/>
        <c:crossBetween val="midCat"/>
      </c:valAx>
      <c:valAx>
        <c:axId val="1076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Молоко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Овощи-яйца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удаления'!$G$1</c:f>
              <c:strCache>
                <c:ptCount val="1"/>
                <c:pt idx="0">
                  <c:v>Овощи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удаления'!$B$2:$B$109</c:f>
              <c:numCache>
                <c:formatCode>General</c:formatCode>
                <c:ptCount val="108"/>
                <c:pt idx="0">
                  <c:v>326</c:v>
                </c:pt>
                <c:pt idx="1">
                  <c:v>250</c:v>
                </c:pt>
                <c:pt idx="2">
                  <c:v>280</c:v>
                </c:pt>
                <c:pt idx="3">
                  <c:v>349</c:v>
                </c:pt>
                <c:pt idx="4">
                  <c:v>284</c:v>
                </c:pt>
                <c:pt idx="5">
                  <c:v>241</c:v>
                </c:pt>
                <c:pt idx="6">
                  <c:v>349</c:v>
                </c:pt>
                <c:pt idx="7">
                  <c:v>222</c:v>
                </c:pt>
                <c:pt idx="8">
                  <c:v>311</c:v>
                </c:pt>
                <c:pt idx="9">
                  <c:v>379</c:v>
                </c:pt>
                <c:pt idx="10">
                  <c:v>265</c:v>
                </c:pt>
                <c:pt idx="11">
                  <c:v>318</c:v>
                </c:pt>
                <c:pt idx="12">
                  <c:v>244</c:v>
                </c:pt>
                <c:pt idx="13">
                  <c:v>189</c:v>
                </c:pt>
                <c:pt idx="14">
                  <c:v>296</c:v>
                </c:pt>
                <c:pt idx="15">
                  <c:v>355</c:v>
                </c:pt>
                <c:pt idx="16">
                  <c:v>383</c:v>
                </c:pt>
                <c:pt idx="17">
                  <c:v>222</c:v>
                </c:pt>
                <c:pt idx="18">
                  <c:v>239</c:v>
                </c:pt>
                <c:pt idx="19">
                  <c:v>286</c:v>
                </c:pt>
                <c:pt idx="20">
                  <c:v>248</c:v>
                </c:pt>
                <c:pt idx="21">
                  <c:v>304</c:v>
                </c:pt>
                <c:pt idx="22">
                  <c:v>284</c:v>
                </c:pt>
                <c:pt idx="23">
                  <c:v>317</c:v>
                </c:pt>
                <c:pt idx="24">
                  <c:v>204</c:v>
                </c:pt>
                <c:pt idx="25">
                  <c:v>236</c:v>
                </c:pt>
                <c:pt idx="26">
                  <c:v>216</c:v>
                </c:pt>
                <c:pt idx="27">
                  <c:v>347</c:v>
                </c:pt>
                <c:pt idx="28">
                  <c:v>263</c:v>
                </c:pt>
                <c:pt idx="29">
                  <c:v>237</c:v>
                </c:pt>
                <c:pt idx="30">
                  <c:v>345</c:v>
                </c:pt>
                <c:pt idx="31">
                  <c:v>254</c:v>
                </c:pt>
                <c:pt idx="32">
                  <c:v>321</c:v>
                </c:pt>
                <c:pt idx="33">
                  <c:v>340</c:v>
                </c:pt>
                <c:pt idx="34">
                  <c:v>223</c:v>
                </c:pt>
                <c:pt idx="35">
                  <c:v>188</c:v>
                </c:pt>
                <c:pt idx="36">
                  <c:v>225</c:v>
                </c:pt>
                <c:pt idx="37">
                  <c:v>252</c:v>
                </c:pt>
                <c:pt idx="38">
                  <c:v>230</c:v>
                </c:pt>
                <c:pt idx="39">
                  <c:v>296</c:v>
                </c:pt>
                <c:pt idx="40">
                  <c:v>310</c:v>
                </c:pt>
                <c:pt idx="41">
                  <c:v>269</c:v>
                </c:pt>
                <c:pt idx="42">
                  <c:v>281</c:v>
                </c:pt>
                <c:pt idx="43">
                  <c:v>313</c:v>
                </c:pt>
                <c:pt idx="44">
                  <c:v>299</c:v>
                </c:pt>
                <c:pt idx="45">
                  <c:v>255</c:v>
                </c:pt>
                <c:pt idx="46">
                  <c:v>259</c:v>
                </c:pt>
                <c:pt idx="47">
                  <c:v>317</c:v>
                </c:pt>
                <c:pt idx="48">
                  <c:v>285</c:v>
                </c:pt>
                <c:pt idx="49">
                  <c:v>307</c:v>
                </c:pt>
                <c:pt idx="50">
                  <c:v>229</c:v>
                </c:pt>
                <c:pt idx="51">
                  <c:v>292</c:v>
                </c:pt>
                <c:pt idx="52">
                  <c:v>259</c:v>
                </c:pt>
                <c:pt idx="53">
                  <c:v>267</c:v>
                </c:pt>
                <c:pt idx="54">
                  <c:v>313</c:v>
                </c:pt>
                <c:pt idx="55">
                  <c:v>280</c:v>
                </c:pt>
                <c:pt idx="56">
                  <c:v>279</c:v>
                </c:pt>
                <c:pt idx="57">
                  <c:v>190</c:v>
                </c:pt>
                <c:pt idx="58">
                  <c:v>257</c:v>
                </c:pt>
                <c:pt idx="59">
                  <c:v>318</c:v>
                </c:pt>
                <c:pt idx="60">
                  <c:v>260</c:v>
                </c:pt>
                <c:pt idx="61">
                  <c:v>247</c:v>
                </c:pt>
                <c:pt idx="62">
                  <c:v>288</c:v>
                </c:pt>
                <c:pt idx="63">
                  <c:v>320</c:v>
                </c:pt>
                <c:pt idx="64">
                  <c:v>261</c:v>
                </c:pt>
                <c:pt idx="65">
                  <c:v>256</c:v>
                </c:pt>
                <c:pt idx="66">
                  <c:v>204</c:v>
                </c:pt>
                <c:pt idx="67">
                  <c:v>248</c:v>
                </c:pt>
                <c:pt idx="68">
                  <c:v>166</c:v>
                </c:pt>
                <c:pt idx="69">
                  <c:v>250</c:v>
                </c:pt>
                <c:pt idx="70">
                  <c:v>290</c:v>
                </c:pt>
                <c:pt idx="71">
                  <c:v>300</c:v>
                </c:pt>
                <c:pt idx="72">
                  <c:v>330</c:v>
                </c:pt>
                <c:pt idx="73">
                  <c:v>269</c:v>
                </c:pt>
                <c:pt idx="74">
                  <c:v>298</c:v>
                </c:pt>
                <c:pt idx="75">
                  <c:v>202</c:v>
                </c:pt>
              </c:numCache>
            </c:numRef>
          </c:xVal>
          <c:yVal>
            <c:numRef>
              <c:f>'Кореляция после удаления'!$G$2:$G$109</c:f>
              <c:numCache>
                <c:formatCode>General</c:formatCode>
                <c:ptCount val="108"/>
                <c:pt idx="0">
                  <c:v>110</c:v>
                </c:pt>
                <c:pt idx="1">
                  <c:v>94</c:v>
                </c:pt>
                <c:pt idx="2">
                  <c:v>95</c:v>
                </c:pt>
                <c:pt idx="3">
                  <c:v>117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87</c:v>
                </c:pt>
                <c:pt idx="8">
                  <c:v>115</c:v>
                </c:pt>
                <c:pt idx="9">
                  <c:v>111</c:v>
                </c:pt>
                <c:pt idx="10">
                  <c:v>82</c:v>
                </c:pt>
                <c:pt idx="11">
                  <c:v>71</c:v>
                </c:pt>
                <c:pt idx="12">
                  <c:v>75</c:v>
                </c:pt>
                <c:pt idx="13">
                  <c:v>110</c:v>
                </c:pt>
                <c:pt idx="14">
                  <c:v>91</c:v>
                </c:pt>
                <c:pt idx="15">
                  <c:v>95</c:v>
                </c:pt>
                <c:pt idx="16">
                  <c:v>93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104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103</c:v>
                </c:pt>
                <c:pt idx="26">
                  <c:v>94</c:v>
                </c:pt>
                <c:pt idx="27">
                  <c:v>85</c:v>
                </c:pt>
                <c:pt idx="28">
                  <c:v>120</c:v>
                </c:pt>
                <c:pt idx="29">
                  <c:v>118</c:v>
                </c:pt>
                <c:pt idx="30">
                  <c:v>128</c:v>
                </c:pt>
                <c:pt idx="31">
                  <c:v>176</c:v>
                </c:pt>
                <c:pt idx="32">
                  <c:v>179</c:v>
                </c:pt>
                <c:pt idx="33">
                  <c:v>141</c:v>
                </c:pt>
                <c:pt idx="34">
                  <c:v>123</c:v>
                </c:pt>
                <c:pt idx="35">
                  <c:v>110</c:v>
                </c:pt>
                <c:pt idx="36">
                  <c:v>113</c:v>
                </c:pt>
                <c:pt idx="37">
                  <c:v>104</c:v>
                </c:pt>
                <c:pt idx="38">
                  <c:v>156</c:v>
                </c:pt>
                <c:pt idx="39">
                  <c:v>132</c:v>
                </c:pt>
                <c:pt idx="40">
                  <c:v>73</c:v>
                </c:pt>
                <c:pt idx="41">
                  <c:v>119</c:v>
                </c:pt>
                <c:pt idx="42">
                  <c:v>88</c:v>
                </c:pt>
                <c:pt idx="43">
                  <c:v>91</c:v>
                </c:pt>
                <c:pt idx="44">
                  <c:v>90</c:v>
                </c:pt>
                <c:pt idx="45">
                  <c:v>103</c:v>
                </c:pt>
                <c:pt idx="46">
                  <c:v>85</c:v>
                </c:pt>
                <c:pt idx="47">
                  <c:v>105</c:v>
                </c:pt>
                <c:pt idx="48">
                  <c:v>80</c:v>
                </c:pt>
                <c:pt idx="49">
                  <c:v>156</c:v>
                </c:pt>
                <c:pt idx="50">
                  <c:v>80</c:v>
                </c:pt>
                <c:pt idx="51">
                  <c:v>113</c:v>
                </c:pt>
                <c:pt idx="52">
                  <c:v>99</c:v>
                </c:pt>
                <c:pt idx="53">
                  <c:v>107</c:v>
                </c:pt>
                <c:pt idx="54">
                  <c:v>96</c:v>
                </c:pt>
                <c:pt idx="55">
                  <c:v>74</c:v>
                </c:pt>
                <c:pt idx="56">
                  <c:v>94</c:v>
                </c:pt>
                <c:pt idx="57">
                  <c:v>95</c:v>
                </c:pt>
                <c:pt idx="58">
                  <c:v>103</c:v>
                </c:pt>
                <c:pt idx="59">
                  <c:v>81</c:v>
                </c:pt>
                <c:pt idx="60">
                  <c:v>92</c:v>
                </c:pt>
                <c:pt idx="61">
                  <c:v>67</c:v>
                </c:pt>
                <c:pt idx="62">
                  <c:v>76</c:v>
                </c:pt>
                <c:pt idx="63">
                  <c:v>122</c:v>
                </c:pt>
                <c:pt idx="64">
                  <c:v>120</c:v>
                </c:pt>
                <c:pt idx="65">
                  <c:v>73</c:v>
                </c:pt>
                <c:pt idx="66">
                  <c:v>63</c:v>
                </c:pt>
                <c:pt idx="67">
                  <c:v>65</c:v>
                </c:pt>
                <c:pt idx="68">
                  <c:v>78</c:v>
                </c:pt>
                <c:pt idx="69">
                  <c:v>110</c:v>
                </c:pt>
                <c:pt idx="70">
                  <c:v>100</c:v>
                </c:pt>
                <c:pt idx="71">
                  <c:v>107</c:v>
                </c:pt>
                <c:pt idx="72">
                  <c:v>127</c:v>
                </c:pt>
                <c:pt idx="73">
                  <c:v>85</c:v>
                </c:pt>
                <c:pt idx="74">
                  <c:v>94</c:v>
                </c:pt>
                <c:pt idx="75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E-484B-8708-1985CC30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183728"/>
        <c:axId val="826184688"/>
      </c:scatterChart>
      <c:valAx>
        <c:axId val="8261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Яйца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84688"/>
        <c:crosses val="autoZero"/>
        <c:crossBetween val="midCat"/>
      </c:valAx>
      <c:valAx>
        <c:axId val="8261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Овощи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Фрукты-яйца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удаления'!$H$1</c:f>
              <c:strCache>
                <c:ptCount val="1"/>
                <c:pt idx="0">
                  <c:v>Фрукты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удаления'!$B$2:$B$109</c:f>
              <c:numCache>
                <c:formatCode>General</c:formatCode>
                <c:ptCount val="108"/>
                <c:pt idx="0">
                  <c:v>326</c:v>
                </c:pt>
                <c:pt idx="1">
                  <c:v>250</c:v>
                </c:pt>
                <c:pt idx="2">
                  <c:v>280</c:v>
                </c:pt>
                <c:pt idx="3">
                  <c:v>349</c:v>
                </c:pt>
                <c:pt idx="4">
                  <c:v>284</c:v>
                </c:pt>
                <c:pt idx="5">
                  <c:v>241</c:v>
                </c:pt>
                <c:pt idx="6">
                  <c:v>349</c:v>
                </c:pt>
                <c:pt idx="7">
                  <c:v>222</c:v>
                </c:pt>
                <c:pt idx="8">
                  <c:v>311</c:v>
                </c:pt>
                <c:pt idx="9">
                  <c:v>379</c:v>
                </c:pt>
                <c:pt idx="10">
                  <c:v>265</c:v>
                </c:pt>
                <c:pt idx="11">
                  <c:v>318</c:v>
                </c:pt>
                <c:pt idx="12">
                  <c:v>244</c:v>
                </c:pt>
                <c:pt idx="13">
                  <c:v>189</c:v>
                </c:pt>
                <c:pt idx="14">
                  <c:v>296</c:v>
                </c:pt>
                <c:pt idx="15">
                  <c:v>355</c:v>
                </c:pt>
                <c:pt idx="16">
                  <c:v>383</c:v>
                </c:pt>
                <c:pt idx="17">
                  <c:v>222</c:v>
                </c:pt>
                <c:pt idx="18">
                  <c:v>239</c:v>
                </c:pt>
                <c:pt idx="19">
                  <c:v>286</c:v>
                </c:pt>
                <c:pt idx="20">
                  <c:v>248</c:v>
                </c:pt>
                <c:pt idx="21">
                  <c:v>304</c:v>
                </c:pt>
                <c:pt idx="22">
                  <c:v>284</c:v>
                </c:pt>
                <c:pt idx="23">
                  <c:v>317</c:v>
                </c:pt>
                <c:pt idx="24">
                  <c:v>204</c:v>
                </c:pt>
                <c:pt idx="25">
                  <c:v>236</c:v>
                </c:pt>
                <c:pt idx="26">
                  <c:v>216</c:v>
                </c:pt>
                <c:pt idx="27">
                  <c:v>347</c:v>
                </c:pt>
                <c:pt idx="28">
                  <c:v>263</c:v>
                </c:pt>
                <c:pt idx="29">
                  <c:v>237</c:v>
                </c:pt>
                <c:pt idx="30">
                  <c:v>345</c:v>
                </c:pt>
                <c:pt idx="31">
                  <c:v>254</c:v>
                </c:pt>
                <c:pt idx="32">
                  <c:v>321</c:v>
                </c:pt>
                <c:pt idx="33">
                  <c:v>340</c:v>
                </c:pt>
                <c:pt idx="34">
                  <c:v>223</c:v>
                </c:pt>
                <c:pt idx="35">
                  <c:v>188</c:v>
                </c:pt>
                <c:pt idx="36">
                  <c:v>225</c:v>
                </c:pt>
                <c:pt idx="37">
                  <c:v>252</c:v>
                </c:pt>
                <c:pt idx="38">
                  <c:v>230</c:v>
                </c:pt>
                <c:pt idx="39">
                  <c:v>296</c:v>
                </c:pt>
                <c:pt idx="40">
                  <c:v>310</c:v>
                </c:pt>
                <c:pt idx="41">
                  <c:v>269</c:v>
                </c:pt>
                <c:pt idx="42">
                  <c:v>281</c:v>
                </c:pt>
                <c:pt idx="43">
                  <c:v>313</c:v>
                </c:pt>
                <c:pt idx="44">
                  <c:v>299</c:v>
                </c:pt>
                <c:pt idx="45">
                  <c:v>255</c:v>
                </c:pt>
                <c:pt idx="46">
                  <c:v>259</c:v>
                </c:pt>
                <c:pt idx="47">
                  <c:v>317</c:v>
                </c:pt>
                <c:pt idx="48">
                  <c:v>285</c:v>
                </c:pt>
                <c:pt idx="49">
                  <c:v>307</c:v>
                </c:pt>
                <c:pt idx="50">
                  <c:v>229</c:v>
                </c:pt>
                <c:pt idx="51">
                  <c:v>292</c:v>
                </c:pt>
                <c:pt idx="52">
                  <c:v>259</c:v>
                </c:pt>
                <c:pt idx="53">
                  <c:v>267</c:v>
                </c:pt>
                <c:pt idx="54">
                  <c:v>313</c:v>
                </c:pt>
                <c:pt idx="55">
                  <c:v>280</c:v>
                </c:pt>
                <c:pt idx="56">
                  <c:v>279</c:v>
                </c:pt>
                <c:pt idx="57">
                  <c:v>190</c:v>
                </c:pt>
                <c:pt idx="58">
                  <c:v>257</c:v>
                </c:pt>
                <c:pt idx="59">
                  <c:v>318</c:v>
                </c:pt>
                <c:pt idx="60">
                  <c:v>260</c:v>
                </c:pt>
                <c:pt idx="61">
                  <c:v>247</c:v>
                </c:pt>
                <c:pt idx="62">
                  <c:v>288</c:v>
                </c:pt>
                <c:pt idx="63">
                  <c:v>320</c:v>
                </c:pt>
                <c:pt idx="64">
                  <c:v>261</c:v>
                </c:pt>
                <c:pt idx="65">
                  <c:v>256</c:v>
                </c:pt>
                <c:pt idx="66">
                  <c:v>204</c:v>
                </c:pt>
                <c:pt idx="67">
                  <c:v>248</c:v>
                </c:pt>
                <c:pt idx="68">
                  <c:v>166</c:v>
                </c:pt>
                <c:pt idx="69">
                  <c:v>250</c:v>
                </c:pt>
                <c:pt idx="70">
                  <c:v>290</c:v>
                </c:pt>
                <c:pt idx="71">
                  <c:v>300</c:v>
                </c:pt>
                <c:pt idx="72">
                  <c:v>330</c:v>
                </c:pt>
                <c:pt idx="73">
                  <c:v>269</c:v>
                </c:pt>
                <c:pt idx="74">
                  <c:v>298</c:v>
                </c:pt>
                <c:pt idx="75">
                  <c:v>202</c:v>
                </c:pt>
              </c:numCache>
            </c:numRef>
          </c:xVal>
          <c:yVal>
            <c:numRef>
              <c:f>'Кореляция после удаления'!$H$2:$H$109</c:f>
              <c:numCache>
                <c:formatCode>General</c:formatCode>
                <c:ptCount val="108"/>
                <c:pt idx="0">
                  <c:v>62</c:v>
                </c:pt>
                <c:pt idx="1">
                  <c:v>42</c:v>
                </c:pt>
                <c:pt idx="2">
                  <c:v>52</c:v>
                </c:pt>
                <c:pt idx="3">
                  <c:v>78</c:v>
                </c:pt>
                <c:pt idx="4">
                  <c:v>61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68</c:v>
                </c:pt>
                <c:pt idx="9">
                  <c:v>79</c:v>
                </c:pt>
                <c:pt idx="10">
                  <c:v>65</c:v>
                </c:pt>
                <c:pt idx="11">
                  <c:v>47</c:v>
                </c:pt>
                <c:pt idx="12">
                  <c:v>63</c:v>
                </c:pt>
                <c:pt idx="13">
                  <c:v>60</c:v>
                </c:pt>
                <c:pt idx="14">
                  <c:v>57</c:v>
                </c:pt>
                <c:pt idx="15">
                  <c:v>71</c:v>
                </c:pt>
                <c:pt idx="16">
                  <c:v>42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64</c:v>
                </c:pt>
                <c:pt idx="21">
                  <c:v>77</c:v>
                </c:pt>
                <c:pt idx="22">
                  <c:v>65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92</c:v>
                </c:pt>
                <c:pt idx="29">
                  <c:v>62</c:v>
                </c:pt>
                <c:pt idx="30">
                  <c:v>100</c:v>
                </c:pt>
                <c:pt idx="31">
                  <c:v>71</c:v>
                </c:pt>
                <c:pt idx="32">
                  <c:v>65</c:v>
                </c:pt>
                <c:pt idx="33">
                  <c:v>68</c:v>
                </c:pt>
                <c:pt idx="34">
                  <c:v>56</c:v>
                </c:pt>
                <c:pt idx="35">
                  <c:v>49</c:v>
                </c:pt>
                <c:pt idx="36">
                  <c:v>45</c:v>
                </c:pt>
                <c:pt idx="37">
                  <c:v>70</c:v>
                </c:pt>
                <c:pt idx="38">
                  <c:v>75</c:v>
                </c:pt>
                <c:pt idx="39">
                  <c:v>53</c:v>
                </c:pt>
                <c:pt idx="40">
                  <c:v>40</c:v>
                </c:pt>
                <c:pt idx="41">
                  <c:v>42</c:v>
                </c:pt>
                <c:pt idx="42">
                  <c:v>46</c:v>
                </c:pt>
                <c:pt idx="43">
                  <c:v>79</c:v>
                </c:pt>
                <c:pt idx="44">
                  <c:v>58</c:v>
                </c:pt>
                <c:pt idx="45">
                  <c:v>66</c:v>
                </c:pt>
                <c:pt idx="46">
                  <c:v>60</c:v>
                </c:pt>
                <c:pt idx="47">
                  <c:v>71</c:v>
                </c:pt>
                <c:pt idx="48">
                  <c:v>64</c:v>
                </c:pt>
                <c:pt idx="49">
                  <c:v>41</c:v>
                </c:pt>
                <c:pt idx="50">
                  <c:v>52</c:v>
                </c:pt>
                <c:pt idx="51">
                  <c:v>70</c:v>
                </c:pt>
                <c:pt idx="52">
                  <c:v>53</c:v>
                </c:pt>
                <c:pt idx="53">
                  <c:v>81</c:v>
                </c:pt>
                <c:pt idx="54">
                  <c:v>74</c:v>
                </c:pt>
                <c:pt idx="55">
                  <c:v>48</c:v>
                </c:pt>
                <c:pt idx="56">
                  <c:v>58</c:v>
                </c:pt>
                <c:pt idx="57">
                  <c:v>42</c:v>
                </c:pt>
                <c:pt idx="58">
                  <c:v>60</c:v>
                </c:pt>
                <c:pt idx="59">
                  <c:v>50</c:v>
                </c:pt>
                <c:pt idx="60">
                  <c:v>73</c:v>
                </c:pt>
                <c:pt idx="61">
                  <c:v>35</c:v>
                </c:pt>
                <c:pt idx="62">
                  <c:v>44</c:v>
                </c:pt>
                <c:pt idx="63">
                  <c:v>46</c:v>
                </c:pt>
                <c:pt idx="64">
                  <c:v>55</c:v>
                </c:pt>
                <c:pt idx="65">
                  <c:v>36</c:v>
                </c:pt>
                <c:pt idx="66">
                  <c:v>33</c:v>
                </c:pt>
                <c:pt idx="67">
                  <c:v>48</c:v>
                </c:pt>
                <c:pt idx="68">
                  <c:v>51</c:v>
                </c:pt>
                <c:pt idx="69">
                  <c:v>60</c:v>
                </c:pt>
                <c:pt idx="70">
                  <c:v>78</c:v>
                </c:pt>
                <c:pt idx="71">
                  <c:v>65</c:v>
                </c:pt>
                <c:pt idx="72">
                  <c:v>65</c:v>
                </c:pt>
                <c:pt idx="73">
                  <c:v>54</c:v>
                </c:pt>
                <c:pt idx="74">
                  <c:v>61</c:v>
                </c:pt>
                <c:pt idx="7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A-4F16-B056-D80206D9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41904"/>
        <c:axId val="730140464"/>
      </c:scatterChart>
      <c:valAx>
        <c:axId val="7301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Яйца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40464"/>
        <c:crosses val="autoZero"/>
        <c:crossBetween val="midCat"/>
      </c:valAx>
      <c:valAx>
        <c:axId val="7301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Фрукты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Картофель-мясо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удаления'!$D$1</c:f>
              <c:strCache>
                <c:ptCount val="1"/>
                <c:pt idx="0">
                  <c:v>Картофель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удаления'!$C$2:$C$109</c:f>
              <c:numCache>
                <c:formatCode>0</c:formatCode>
                <c:ptCount val="108"/>
                <c:pt idx="0">
                  <c:v>98</c:v>
                </c:pt>
                <c:pt idx="1">
                  <c:v>71</c:v>
                </c:pt>
                <c:pt idx="2">
                  <c:v>63</c:v>
                </c:pt>
                <c:pt idx="3">
                  <c:v>99</c:v>
                </c:pt>
                <c:pt idx="4">
                  <c:v>65</c:v>
                </c:pt>
                <c:pt idx="5">
                  <c:v>81</c:v>
                </c:pt>
                <c:pt idx="6">
                  <c:v>67</c:v>
                </c:pt>
                <c:pt idx="7">
                  <c:v>91</c:v>
                </c:pt>
                <c:pt idx="8">
                  <c:v>79</c:v>
                </c:pt>
                <c:pt idx="9">
                  <c:v>109</c:v>
                </c:pt>
                <c:pt idx="10">
                  <c:v>84</c:v>
                </c:pt>
                <c:pt idx="11">
                  <c:v>67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70</c:v>
                </c:pt>
                <c:pt idx="16">
                  <c:v>81</c:v>
                </c:pt>
                <c:pt idx="17">
                  <c:v>82</c:v>
                </c:pt>
                <c:pt idx="18">
                  <c:v>71</c:v>
                </c:pt>
                <c:pt idx="19">
                  <c:v>82</c:v>
                </c:pt>
                <c:pt idx="20">
                  <c:v>66</c:v>
                </c:pt>
                <c:pt idx="21">
                  <c:v>81</c:v>
                </c:pt>
                <c:pt idx="22">
                  <c:v>95</c:v>
                </c:pt>
                <c:pt idx="23">
                  <c:v>82</c:v>
                </c:pt>
                <c:pt idx="24">
                  <c:v>78</c:v>
                </c:pt>
                <c:pt idx="25">
                  <c:v>76</c:v>
                </c:pt>
                <c:pt idx="26">
                  <c:v>106</c:v>
                </c:pt>
                <c:pt idx="27">
                  <c:v>78</c:v>
                </c:pt>
                <c:pt idx="28">
                  <c:v>70</c:v>
                </c:pt>
                <c:pt idx="29">
                  <c:v>56</c:v>
                </c:pt>
                <c:pt idx="30">
                  <c:v>91</c:v>
                </c:pt>
                <c:pt idx="31">
                  <c:v>82</c:v>
                </c:pt>
                <c:pt idx="32">
                  <c:v>78</c:v>
                </c:pt>
                <c:pt idx="33">
                  <c:v>75</c:v>
                </c:pt>
                <c:pt idx="34">
                  <c:v>62</c:v>
                </c:pt>
                <c:pt idx="35">
                  <c:v>57</c:v>
                </c:pt>
                <c:pt idx="36">
                  <c:v>54</c:v>
                </c:pt>
                <c:pt idx="37">
                  <c:v>66</c:v>
                </c:pt>
                <c:pt idx="38">
                  <c:v>68</c:v>
                </c:pt>
                <c:pt idx="39">
                  <c:v>80</c:v>
                </c:pt>
                <c:pt idx="40">
                  <c:v>81</c:v>
                </c:pt>
                <c:pt idx="41">
                  <c:v>99</c:v>
                </c:pt>
                <c:pt idx="42">
                  <c:v>82</c:v>
                </c:pt>
                <c:pt idx="43">
                  <c:v>83</c:v>
                </c:pt>
                <c:pt idx="44">
                  <c:v>72</c:v>
                </c:pt>
                <c:pt idx="45">
                  <c:v>71</c:v>
                </c:pt>
                <c:pt idx="46">
                  <c:v>67</c:v>
                </c:pt>
                <c:pt idx="47">
                  <c:v>76</c:v>
                </c:pt>
                <c:pt idx="48">
                  <c:v>82</c:v>
                </c:pt>
                <c:pt idx="49">
                  <c:v>70</c:v>
                </c:pt>
                <c:pt idx="50">
                  <c:v>81</c:v>
                </c:pt>
                <c:pt idx="51">
                  <c:v>69</c:v>
                </c:pt>
                <c:pt idx="52">
                  <c:v>71</c:v>
                </c:pt>
                <c:pt idx="53">
                  <c:v>66</c:v>
                </c:pt>
                <c:pt idx="54">
                  <c:v>76</c:v>
                </c:pt>
                <c:pt idx="55">
                  <c:v>60</c:v>
                </c:pt>
                <c:pt idx="56">
                  <c:v>71</c:v>
                </c:pt>
                <c:pt idx="57">
                  <c:v>101</c:v>
                </c:pt>
                <c:pt idx="58">
                  <c:v>70</c:v>
                </c:pt>
                <c:pt idx="59">
                  <c:v>65</c:v>
                </c:pt>
                <c:pt idx="60">
                  <c:v>85</c:v>
                </c:pt>
                <c:pt idx="61">
                  <c:v>73</c:v>
                </c:pt>
                <c:pt idx="62">
                  <c:v>72</c:v>
                </c:pt>
                <c:pt idx="63">
                  <c:v>76</c:v>
                </c:pt>
                <c:pt idx="64">
                  <c:v>76</c:v>
                </c:pt>
                <c:pt idx="65">
                  <c:v>71</c:v>
                </c:pt>
                <c:pt idx="66">
                  <c:v>62</c:v>
                </c:pt>
                <c:pt idx="67">
                  <c:v>87</c:v>
                </c:pt>
                <c:pt idx="68">
                  <c:v>74</c:v>
                </c:pt>
                <c:pt idx="69">
                  <c:v>78</c:v>
                </c:pt>
                <c:pt idx="70">
                  <c:v>91</c:v>
                </c:pt>
                <c:pt idx="71">
                  <c:v>72</c:v>
                </c:pt>
                <c:pt idx="72">
                  <c:v>67</c:v>
                </c:pt>
                <c:pt idx="73">
                  <c:v>83</c:v>
                </c:pt>
                <c:pt idx="74">
                  <c:v>92</c:v>
                </c:pt>
                <c:pt idx="75">
                  <c:v>55</c:v>
                </c:pt>
              </c:numCache>
            </c:numRef>
          </c:xVal>
          <c:yVal>
            <c:numRef>
              <c:f>'Кореляция после удаления'!$D$2:$D$109</c:f>
              <c:numCache>
                <c:formatCode>0</c:formatCode>
                <c:ptCount val="108"/>
                <c:pt idx="0">
                  <c:v>116</c:v>
                </c:pt>
                <c:pt idx="1">
                  <c:v>143</c:v>
                </c:pt>
                <c:pt idx="2">
                  <c:v>81</c:v>
                </c:pt>
                <c:pt idx="3">
                  <c:v>99</c:v>
                </c:pt>
                <c:pt idx="4">
                  <c:v>69</c:v>
                </c:pt>
                <c:pt idx="5">
                  <c:v>90</c:v>
                </c:pt>
                <c:pt idx="6">
                  <c:v>89</c:v>
                </c:pt>
                <c:pt idx="7">
                  <c:v>114</c:v>
                </c:pt>
                <c:pt idx="8">
                  <c:v>96</c:v>
                </c:pt>
                <c:pt idx="9">
                  <c:v>83</c:v>
                </c:pt>
                <c:pt idx="10">
                  <c:v>132</c:v>
                </c:pt>
                <c:pt idx="11">
                  <c:v>96</c:v>
                </c:pt>
                <c:pt idx="12">
                  <c:v>89</c:v>
                </c:pt>
                <c:pt idx="13">
                  <c:v>111</c:v>
                </c:pt>
                <c:pt idx="14">
                  <c:v>105</c:v>
                </c:pt>
                <c:pt idx="15">
                  <c:v>95</c:v>
                </c:pt>
                <c:pt idx="16">
                  <c:v>90</c:v>
                </c:pt>
                <c:pt idx="17">
                  <c:v>52</c:v>
                </c:pt>
                <c:pt idx="18">
                  <c:v>71</c:v>
                </c:pt>
                <c:pt idx="19">
                  <c:v>51</c:v>
                </c:pt>
                <c:pt idx="20">
                  <c:v>61</c:v>
                </c:pt>
                <c:pt idx="21">
                  <c:v>96</c:v>
                </c:pt>
                <c:pt idx="22">
                  <c:v>91</c:v>
                </c:pt>
                <c:pt idx="23">
                  <c:v>87</c:v>
                </c:pt>
                <c:pt idx="24">
                  <c:v>66</c:v>
                </c:pt>
                <c:pt idx="25">
                  <c:v>105</c:v>
                </c:pt>
                <c:pt idx="26">
                  <c:v>92</c:v>
                </c:pt>
                <c:pt idx="27">
                  <c:v>62</c:v>
                </c:pt>
                <c:pt idx="28">
                  <c:v>39</c:v>
                </c:pt>
                <c:pt idx="29">
                  <c:v>72</c:v>
                </c:pt>
                <c:pt idx="30">
                  <c:v>69</c:v>
                </c:pt>
                <c:pt idx="31">
                  <c:v>123</c:v>
                </c:pt>
                <c:pt idx="32">
                  <c:v>91</c:v>
                </c:pt>
                <c:pt idx="33">
                  <c:v>63</c:v>
                </c:pt>
                <c:pt idx="34">
                  <c:v>64</c:v>
                </c:pt>
                <c:pt idx="35">
                  <c:v>108</c:v>
                </c:pt>
                <c:pt idx="36">
                  <c:v>98</c:v>
                </c:pt>
                <c:pt idx="37">
                  <c:v>90</c:v>
                </c:pt>
                <c:pt idx="38">
                  <c:v>99</c:v>
                </c:pt>
                <c:pt idx="39">
                  <c:v>73</c:v>
                </c:pt>
                <c:pt idx="40">
                  <c:v>84</c:v>
                </c:pt>
                <c:pt idx="41">
                  <c:v>150</c:v>
                </c:pt>
                <c:pt idx="42">
                  <c:v>102</c:v>
                </c:pt>
                <c:pt idx="43">
                  <c:v>129</c:v>
                </c:pt>
                <c:pt idx="44">
                  <c:v>111</c:v>
                </c:pt>
                <c:pt idx="45">
                  <c:v>134</c:v>
                </c:pt>
                <c:pt idx="46">
                  <c:v>66</c:v>
                </c:pt>
                <c:pt idx="47">
                  <c:v>75</c:v>
                </c:pt>
                <c:pt idx="48">
                  <c:v>99</c:v>
                </c:pt>
                <c:pt idx="49">
                  <c:v>63</c:v>
                </c:pt>
                <c:pt idx="50">
                  <c:v>120</c:v>
                </c:pt>
                <c:pt idx="51">
                  <c:v>90</c:v>
                </c:pt>
                <c:pt idx="52">
                  <c:v>105</c:v>
                </c:pt>
                <c:pt idx="53">
                  <c:v>90</c:v>
                </c:pt>
                <c:pt idx="54">
                  <c:v>93</c:v>
                </c:pt>
                <c:pt idx="55">
                  <c:v>71</c:v>
                </c:pt>
                <c:pt idx="56">
                  <c:v>85</c:v>
                </c:pt>
                <c:pt idx="57">
                  <c:v>113</c:v>
                </c:pt>
                <c:pt idx="58">
                  <c:v>85</c:v>
                </c:pt>
                <c:pt idx="59">
                  <c:v>93</c:v>
                </c:pt>
                <c:pt idx="60">
                  <c:v>91</c:v>
                </c:pt>
                <c:pt idx="61">
                  <c:v>93</c:v>
                </c:pt>
                <c:pt idx="62">
                  <c:v>96</c:v>
                </c:pt>
                <c:pt idx="63">
                  <c:v>88</c:v>
                </c:pt>
                <c:pt idx="64">
                  <c:v>84</c:v>
                </c:pt>
                <c:pt idx="65">
                  <c:v>89</c:v>
                </c:pt>
                <c:pt idx="66">
                  <c:v>75</c:v>
                </c:pt>
                <c:pt idx="67">
                  <c:v>80</c:v>
                </c:pt>
                <c:pt idx="68">
                  <c:v>97</c:v>
                </c:pt>
                <c:pt idx="69">
                  <c:v>88</c:v>
                </c:pt>
                <c:pt idx="70">
                  <c:v>100</c:v>
                </c:pt>
                <c:pt idx="71">
                  <c:v>63</c:v>
                </c:pt>
                <c:pt idx="72">
                  <c:v>126</c:v>
                </c:pt>
                <c:pt idx="73">
                  <c:v>56</c:v>
                </c:pt>
                <c:pt idx="74">
                  <c:v>84</c:v>
                </c:pt>
                <c:pt idx="75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2-457F-8C29-05E14523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54704"/>
        <c:axId val="1038856768"/>
      </c:scatterChart>
      <c:valAx>
        <c:axId val="10381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Мясо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56768"/>
        <c:crosses val="autoZero"/>
        <c:crossBetween val="midCat"/>
      </c:valAx>
      <c:valAx>
        <c:axId val="10388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Картофель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Картофель-яйца</a:t>
            </a:r>
          </a:p>
        </c:rich>
      </c:tx>
      <c:layout>
        <c:manualLayout>
          <c:xMode val="edge"/>
          <c:yMode val="edge"/>
          <c:x val="0.39799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выбросов'!$D$1</c:f>
              <c:strCache>
                <c:ptCount val="1"/>
                <c:pt idx="0">
                  <c:v>Картофель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выбросов'!$B$2:$B$83</c:f>
              <c:numCache>
                <c:formatCode>General</c:formatCode>
                <c:ptCount val="82"/>
                <c:pt idx="0">
                  <c:v>326</c:v>
                </c:pt>
                <c:pt idx="1">
                  <c:v>250</c:v>
                </c:pt>
                <c:pt idx="2">
                  <c:v>280</c:v>
                </c:pt>
                <c:pt idx="3">
                  <c:v>349</c:v>
                </c:pt>
                <c:pt idx="4">
                  <c:v>284</c:v>
                </c:pt>
                <c:pt idx="5">
                  <c:v>241</c:v>
                </c:pt>
                <c:pt idx="6">
                  <c:v>349</c:v>
                </c:pt>
                <c:pt idx="7">
                  <c:v>222</c:v>
                </c:pt>
                <c:pt idx="8">
                  <c:v>311</c:v>
                </c:pt>
                <c:pt idx="9">
                  <c:v>379</c:v>
                </c:pt>
                <c:pt idx="10">
                  <c:v>265</c:v>
                </c:pt>
                <c:pt idx="11">
                  <c:v>318</c:v>
                </c:pt>
                <c:pt idx="12">
                  <c:v>244</c:v>
                </c:pt>
                <c:pt idx="13">
                  <c:v>189</c:v>
                </c:pt>
                <c:pt idx="14">
                  <c:v>296</c:v>
                </c:pt>
                <c:pt idx="15">
                  <c:v>355</c:v>
                </c:pt>
                <c:pt idx="16">
                  <c:v>383</c:v>
                </c:pt>
                <c:pt idx="17">
                  <c:v>222</c:v>
                </c:pt>
                <c:pt idx="18">
                  <c:v>239</c:v>
                </c:pt>
                <c:pt idx="19">
                  <c:v>286</c:v>
                </c:pt>
                <c:pt idx="20">
                  <c:v>248</c:v>
                </c:pt>
                <c:pt idx="21">
                  <c:v>304</c:v>
                </c:pt>
                <c:pt idx="22">
                  <c:v>284</c:v>
                </c:pt>
                <c:pt idx="23">
                  <c:v>317</c:v>
                </c:pt>
                <c:pt idx="24">
                  <c:v>204</c:v>
                </c:pt>
                <c:pt idx="25">
                  <c:v>236</c:v>
                </c:pt>
                <c:pt idx="26">
                  <c:v>216</c:v>
                </c:pt>
                <c:pt idx="27">
                  <c:v>347</c:v>
                </c:pt>
                <c:pt idx="28">
                  <c:v>263</c:v>
                </c:pt>
                <c:pt idx="29">
                  <c:v>225</c:v>
                </c:pt>
                <c:pt idx="30">
                  <c:v>237</c:v>
                </c:pt>
                <c:pt idx="31">
                  <c:v>345</c:v>
                </c:pt>
                <c:pt idx="32">
                  <c:v>254</c:v>
                </c:pt>
                <c:pt idx="33">
                  <c:v>321</c:v>
                </c:pt>
                <c:pt idx="34">
                  <c:v>340</c:v>
                </c:pt>
                <c:pt idx="35">
                  <c:v>223</c:v>
                </c:pt>
                <c:pt idx="36">
                  <c:v>177</c:v>
                </c:pt>
                <c:pt idx="37">
                  <c:v>188</c:v>
                </c:pt>
                <c:pt idx="38">
                  <c:v>282</c:v>
                </c:pt>
                <c:pt idx="39">
                  <c:v>225</c:v>
                </c:pt>
                <c:pt idx="40">
                  <c:v>252</c:v>
                </c:pt>
                <c:pt idx="41">
                  <c:v>230</c:v>
                </c:pt>
                <c:pt idx="42">
                  <c:v>296</c:v>
                </c:pt>
                <c:pt idx="43">
                  <c:v>310</c:v>
                </c:pt>
                <c:pt idx="44">
                  <c:v>269</c:v>
                </c:pt>
                <c:pt idx="45">
                  <c:v>281</c:v>
                </c:pt>
                <c:pt idx="46">
                  <c:v>313</c:v>
                </c:pt>
                <c:pt idx="47">
                  <c:v>299</c:v>
                </c:pt>
                <c:pt idx="48">
                  <c:v>255</c:v>
                </c:pt>
                <c:pt idx="49">
                  <c:v>259</c:v>
                </c:pt>
                <c:pt idx="50">
                  <c:v>317</c:v>
                </c:pt>
                <c:pt idx="51">
                  <c:v>285</c:v>
                </c:pt>
                <c:pt idx="52">
                  <c:v>307</c:v>
                </c:pt>
                <c:pt idx="53">
                  <c:v>229</c:v>
                </c:pt>
                <c:pt idx="54">
                  <c:v>292</c:v>
                </c:pt>
                <c:pt idx="55">
                  <c:v>320</c:v>
                </c:pt>
                <c:pt idx="56">
                  <c:v>259</c:v>
                </c:pt>
                <c:pt idx="57">
                  <c:v>267</c:v>
                </c:pt>
                <c:pt idx="58">
                  <c:v>313</c:v>
                </c:pt>
                <c:pt idx="59">
                  <c:v>280</c:v>
                </c:pt>
                <c:pt idx="60">
                  <c:v>279</c:v>
                </c:pt>
                <c:pt idx="61">
                  <c:v>190</c:v>
                </c:pt>
                <c:pt idx="62">
                  <c:v>119</c:v>
                </c:pt>
                <c:pt idx="63">
                  <c:v>257</c:v>
                </c:pt>
                <c:pt idx="64">
                  <c:v>318</c:v>
                </c:pt>
                <c:pt idx="65">
                  <c:v>260</c:v>
                </c:pt>
                <c:pt idx="66">
                  <c:v>247</c:v>
                </c:pt>
                <c:pt idx="67">
                  <c:v>288</c:v>
                </c:pt>
                <c:pt idx="68">
                  <c:v>320</c:v>
                </c:pt>
                <c:pt idx="69">
                  <c:v>261</c:v>
                </c:pt>
                <c:pt idx="70">
                  <c:v>256</c:v>
                </c:pt>
                <c:pt idx="71">
                  <c:v>204</c:v>
                </c:pt>
                <c:pt idx="72">
                  <c:v>248</c:v>
                </c:pt>
                <c:pt idx="73">
                  <c:v>166</c:v>
                </c:pt>
                <c:pt idx="74">
                  <c:v>250</c:v>
                </c:pt>
                <c:pt idx="75">
                  <c:v>290</c:v>
                </c:pt>
                <c:pt idx="76">
                  <c:v>300</c:v>
                </c:pt>
                <c:pt idx="77">
                  <c:v>330</c:v>
                </c:pt>
                <c:pt idx="78">
                  <c:v>269</c:v>
                </c:pt>
                <c:pt idx="79">
                  <c:v>298</c:v>
                </c:pt>
                <c:pt idx="80">
                  <c:v>202</c:v>
                </c:pt>
                <c:pt idx="81">
                  <c:v>194</c:v>
                </c:pt>
              </c:numCache>
            </c:numRef>
          </c:xVal>
          <c:yVal>
            <c:numRef>
              <c:f>'Кореляция до удаления выбросов'!$D$2:$D$83</c:f>
              <c:numCache>
                <c:formatCode>0</c:formatCode>
                <c:ptCount val="82"/>
                <c:pt idx="0">
                  <c:v>116</c:v>
                </c:pt>
                <c:pt idx="1">
                  <c:v>143</c:v>
                </c:pt>
                <c:pt idx="2">
                  <c:v>81</c:v>
                </c:pt>
                <c:pt idx="3">
                  <c:v>99</c:v>
                </c:pt>
                <c:pt idx="4">
                  <c:v>69</c:v>
                </c:pt>
                <c:pt idx="5">
                  <c:v>90</c:v>
                </c:pt>
                <c:pt idx="6">
                  <c:v>89</c:v>
                </c:pt>
                <c:pt idx="7">
                  <c:v>114</c:v>
                </c:pt>
                <c:pt idx="8">
                  <c:v>96</c:v>
                </c:pt>
                <c:pt idx="9">
                  <c:v>83</c:v>
                </c:pt>
                <c:pt idx="10">
                  <c:v>132</c:v>
                </c:pt>
                <c:pt idx="11">
                  <c:v>96</c:v>
                </c:pt>
                <c:pt idx="12">
                  <c:v>89</c:v>
                </c:pt>
                <c:pt idx="13">
                  <c:v>111</c:v>
                </c:pt>
                <c:pt idx="14">
                  <c:v>105</c:v>
                </c:pt>
                <c:pt idx="15">
                  <c:v>95</c:v>
                </c:pt>
                <c:pt idx="16">
                  <c:v>90</c:v>
                </c:pt>
                <c:pt idx="17">
                  <c:v>52</c:v>
                </c:pt>
                <c:pt idx="18">
                  <c:v>71</c:v>
                </c:pt>
                <c:pt idx="19">
                  <c:v>51</c:v>
                </c:pt>
                <c:pt idx="20">
                  <c:v>61</c:v>
                </c:pt>
                <c:pt idx="21">
                  <c:v>96</c:v>
                </c:pt>
                <c:pt idx="22">
                  <c:v>91</c:v>
                </c:pt>
                <c:pt idx="23">
                  <c:v>87</c:v>
                </c:pt>
                <c:pt idx="24">
                  <c:v>66</c:v>
                </c:pt>
                <c:pt idx="25">
                  <c:v>105</c:v>
                </c:pt>
                <c:pt idx="26">
                  <c:v>92</c:v>
                </c:pt>
                <c:pt idx="27">
                  <c:v>62</c:v>
                </c:pt>
                <c:pt idx="28">
                  <c:v>39</c:v>
                </c:pt>
                <c:pt idx="29">
                  <c:v>43</c:v>
                </c:pt>
                <c:pt idx="30">
                  <c:v>72</c:v>
                </c:pt>
                <c:pt idx="31">
                  <c:v>69</c:v>
                </c:pt>
                <c:pt idx="32">
                  <c:v>123</c:v>
                </c:pt>
                <c:pt idx="33">
                  <c:v>91</c:v>
                </c:pt>
                <c:pt idx="34">
                  <c:v>63</c:v>
                </c:pt>
                <c:pt idx="35">
                  <c:v>64</c:v>
                </c:pt>
                <c:pt idx="36">
                  <c:v>94</c:v>
                </c:pt>
                <c:pt idx="37">
                  <c:v>108</c:v>
                </c:pt>
                <c:pt idx="38">
                  <c:v>105</c:v>
                </c:pt>
                <c:pt idx="39">
                  <c:v>98</c:v>
                </c:pt>
                <c:pt idx="40">
                  <c:v>90</c:v>
                </c:pt>
                <c:pt idx="41">
                  <c:v>99</c:v>
                </c:pt>
                <c:pt idx="42">
                  <c:v>73</c:v>
                </c:pt>
                <c:pt idx="43">
                  <c:v>84</c:v>
                </c:pt>
                <c:pt idx="44">
                  <c:v>150</c:v>
                </c:pt>
                <c:pt idx="45">
                  <c:v>102</c:v>
                </c:pt>
                <c:pt idx="46">
                  <c:v>129</c:v>
                </c:pt>
                <c:pt idx="47">
                  <c:v>111</c:v>
                </c:pt>
                <c:pt idx="48">
                  <c:v>134</c:v>
                </c:pt>
                <c:pt idx="49">
                  <c:v>66</c:v>
                </c:pt>
                <c:pt idx="50">
                  <c:v>75</c:v>
                </c:pt>
                <c:pt idx="51">
                  <c:v>99</c:v>
                </c:pt>
                <c:pt idx="52">
                  <c:v>63</c:v>
                </c:pt>
                <c:pt idx="53">
                  <c:v>120</c:v>
                </c:pt>
                <c:pt idx="54">
                  <c:v>90</c:v>
                </c:pt>
                <c:pt idx="55">
                  <c:v>56</c:v>
                </c:pt>
                <c:pt idx="56">
                  <c:v>105</c:v>
                </c:pt>
                <c:pt idx="57">
                  <c:v>90</c:v>
                </c:pt>
                <c:pt idx="58">
                  <c:v>93</c:v>
                </c:pt>
                <c:pt idx="59">
                  <c:v>71</c:v>
                </c:pt>
                <c:pt idx="60">
                  <c:v>85</c:v>
                </c:pt>
                <c:pt idx="61">
                  <c:v>113</c:v>
                </c:pt>
                <c:pt idx="62">
                  <c:v>71</c:v>
                </c:pt>
                <c:pt idx="63">
                  <c:v>85</c:v>
                </c:pt>
                <c:pt idx="64">
                  <c:v>93</c:v>
                </c:pt>
                <c:pt idx="65">
                  <c:v>91</c:v>
                </c:pt>
                <c:pt idx="66">
                  <c:v>93</c:v>
                </c:pt>
                <c:pt idx="67">
                  <c:v>96</c:v>
                </c:pt>
                <c:pt idx="68">
                  <c:v>88</c:v>
                </c:pt>
                <c:pt idx="69">
                  <c:v>84</c:v>
                </c:pt>
                <c:pt idx="70">
                  <c:v>89</c:v>
                </c:pt>
                <c:pt idx="71">
                  <c:v>75</c:v>
                </c:pt>
                <c:pt idx="72">
                  <c:v>80</c:v>
                </c:pt>
                <c:pt idx="73">
                  <c:v>97</c:v>
                </c:pt>
                <c:pt idx="74">
                  <c:v>88</c:v>
                </c:pt>
                <c:pt idx="75">
                  <c:v>100</c:v>
                </c:pt>
                <c:pt idx="76">
                  <c:v>63</c:v>
                </c:pt>
                <c:pt idx="77">
                  <c:v>126</c:v>
                </c:pt>
                <c:pt idx="78">
                  <c:v>56</c:v>
                </c:pt>
                <c:pt idx="79">
                  <c:v>84</c:v>
                </c:pt>
                <c:pt idx="80">
                  <c:v>130</c:v>
                </c:pt>
                <c:pt idx="8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5-4AEA-AFE4-A6775C99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980928"/>
        <c:axId val="900981408"/>
      </c:scatterChart>
      <c:valAx>
        <c:axId val="9009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Яйца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81408"/>
        <c:crosses val="autoZero"/>
        <c:crossBetween val="midCat"/>
      </c:valAx>
      <c:valAx>
        <c:axId val="900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Картофель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Хлеб-мясо</a:t>
            </a:r>
          </a:p>
        </c:rich>
      </c:tx>
      <c:layout>
        <c:manualLayout>
          <c:xMode val="edge"/>
          <c:yMode val="edge"/>
          <c:x val="0.4460623359580052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удаления'!$E$1</c:f>
              <c:strCache>
                <c:ptCount val="1"/>
                <c:pt idx="0">
                  <c:v>Хлеб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удаления'!$C$2:$C$109</c:f>
              <c:numCache>
                <c:formatCode>0</c:formatCode>
                <c:ptCount val="108"/>
                <c:pt idx="0">
                  <c:v>98</c:v>
                </c:pt>
                <c:pt idx="1">
                  <c:v>71</c:v>
                </c:pt>
                <c:pt idx="2">
                  <c:v>63</c:v>
                </c:pt>
                <c:pt idx="3">
                  <c:v>99</c:v>
                </c:pt>
                <c:pt idx="4">
                  <c:v>65</c:v>
                </c:pt>
                <c:pt idx="5">
                  <c:v>81</c:v>
                </c:pt>
                <c:pt idx="6">
                  <c:v>67</c:v>
                </c:pt>
                <c:pt idx="7">
                  <c:v>91</c:v>
                </c:pt>
                <c:pt idx="8">
                  <c:v>79</c:v>
                </c:pt>
                <c:pt idx="9">
                  <c:v>109</c:v>
                </c:pt>
                <c:pt idx="10">
                  <c:v>84</c:v>
                </c:pt>
                <c:pt idx="11">
                  <c:v>67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70</c:v>
                </c:pt>
                <c:pt idx="16">
                  <c:v>81</c:v>
                </c:pt>
                <c:pt idx="17">
                  <c:v>82</c:v>
                </c:pt>
                <c:pt idx="18">
                  <c:v>71</c:v>
                </c:pt>
                <c:pt idx="19">
                  <c:v>82</c:v>
                </c:pt>
                <c:pt idx="20">
                  <c:v>66</c:v>
                </c:pt>
                <c:pt idx="21">
                  <c:v>81</c:v>
                </c:pt>
                <c:pt idx="22">
                  <c:v>95</c:v>
                </c:pt>
                <c:pt idx="23">
                  <c:v>82</c:v>
                </c:pt>
                <c:pt idx="24">
                  <c:v>78</c:v>
                </c:pt>
                <c:pt idx="25">
                  <c:v>76</c:v>
                </c:pt>
                <c:pt idx="26">
                  <c:v>106</c:v>
                </c:pt>
                <c:pt idx="27">
                  <c:v>78</c:v>
                </c:pt>
                <c:pt idx="28">
                  <c:v>70</c:v>
                </c:pt>
                <c:pt idx="29">
                  <c:v>56</c:v>
                </c:pt>
                <c:pt idx="30">
                  <c:v>91</c:v>
                </c:pt>
                <c:pt idx="31">
                  <c:v>82</c:v>
                </c:pt>
                <c:pt idx="32">
                  <c:v>78</c:v>
                </c:pt>
                <c:pt idx="33">
                  <c:v>75</c:v>
                </c:pt>
                <c:pt idx="34">
                  <c:v>62</c:v>
                </c:pt>
                <c:pt idx="35">
                  <c:v>57</c:v>
                </c:pt>
                <c:pt idx="36">
                  <c:v>54</c:v>
                </c:pt>
                <c:pt idx="37">
                  <c:v>66</c:v>
                </c:pt>
                <c:pt idx="38">
                  <c:v>68</c:v>
                </c:pt>
                <c:pt idx="39">
                  <c:v>80</c:v>
                </c:pt>
                <c:pt idx="40">
                  <c:v>81</c:v>
                </c:pt>
                <c:pt idx="41">
                  <c:v>99</c:v>
                </c:pt>
                <c:pt idx="42">
                  <c:v>82</c:v>
                </c:pt>
                <c:pt idx="43">
                  <c:v>83</c:v>
                </c:pt>
                <c:pt idx="44">
                  <c:v>72</c:v>
                </c:pt>
                <c:pt idx="45">
                  <c:v>71</c:v>
                </c:pt>
                <c:pt idx="46">
                  <c:v>67</c:v>
                </c:pt>
                <c:pt idx="47">
                  <c:v>76</c:v>
                </c:pt>
                <c:pt idx="48">
                  <c:v>82</c:v>
                </c:pt>
                <c:pt idx="49">
                  <c:v>70</c:v>
                </c:pt>
                <c:pt idx="50">
                  <c:v>81</c:v>
                </c:pt>
                <c:pt idx="51">
                  <c:v>69</c:v>
                </c:pt>
                <c:pt idx="52">
                  <c:v>71</c:v>
                </c:pt>
                <c:pt idx="53">
                  <c:v>66</c:v>
                </c:pt>
                <c:pt idx="54">
                  <c:v>76</c:v>
                </c:pt>
                <c:pt idx="55">
                  <c:v>60</c:v>
                </c:pt>
                <c:pt idx="56">
                  <c:v>71</c:v>
                </c:pt>
                <c:pt idx="57">
                  <c:v>101</c:v>
                </c:pt>
                <c:pt idx="58">
                  <c:v>70</c:v>
                </c:pt>
                <c:pt idx="59">
                  <c:v>65</c:v>
                </c:pt>
                <c:pt idx="60">
                  <c:v>85</c:v>
                </c:pt>
                <c:pt idx="61">
                  <c:v>73</c:v>
                </c:pt>
                <c:pt idx="62">
                  <c:v>72</c:v>
                </c:pt>
                <c:pt idx="63">
                  <c:v>76</c:v>
                </c:pt>
                <c:pt idx="64">
                  <c:v>76</c:v>
                </c:pt>
                <c:pt idx="65">
                  <c:v>71</c:v>
                </c:pt>
                <c:pt idx="66">
                  <c:v>62</c:v>
                </c:pt>
                <c:pt idx="67">
                  <c:v>87</c:v>
                </c:pt>
                <c:pt idx="68">
                  <c:v>74</c:v>
                </c:pt>
                <c:pt idx="69">
                  <c:v>78</c:v>
                </c:pt>
                <c:pt idx="70">
                  <c:v>91</c:v>
                </c:pt>
                <c:pt idx="71">
                  <c:v>72</c:v>
                </c:pt>
                <c:pt idx="72">
                  <c:v>67</c:v>
                </c:pt>
                <c:pt idx="73">
                  <c:v>83</c:v>
                </c:pt>
                <c:pt idx="74">
                  <c:v>92</c:v>
                </c:pt>
                <c:pt idx="75">
                  <c:v>55</c:v>
                </c:pt>
              </c:numCache>
            </c:numRef>
          </c:xVal>
          <c:yVal>
            <c:numRef>
              <c:f>'Кореляция после удаления'!$E$2:$E$109</c:f>
              <c:numCache>
                <c:formatCode>General</c:formatCode>
                <c:ptCount val="108"/>
                <c:pt idx="0">
                  <c:v>134</c:v>
                </c:pt>
                <c:pt idx="1">
                  <c:v>98</c:v>
                </c:pt>
                <c:pt idx="2">
                  <c:v>110</c:v>
                </c:pt>
                <c:pt idx="3">
                  <c:v>132</c:v>
                </c:pt>
                <c:pt idx="4">
                  <c:v>111</c:v>
                </c:pt>
                <c:pt idx="5">
                  <c:v>107</c:v>
                </c:pt>
                <c:pt idx="6">
                  <c:v>103</c:v>
                </c:pt>
                <c:pt idx="7">
                  <c:v>142</c:v>
                </c:pt>
                <c:pt idx="8">
                  <c:v>142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120</c:v>
                </c:pt>
                <c:pt idx="13">
                  <c:v>155</c:v>
                </c:pt>
                <c:pt idx="14">
                  <c:v>123</c:v>
                </c:pt>
                <c:pt idx="15">
                  <c:v>101</c:v>
                </c:pt>
                <c:pt idx="16">
                  <c:v>95</c:v>
                </c:pt>
                <c:pt idx="17">
                  <c:v>87</c:v>
                </c:pt>
                <c:pt idx="18">
                  <c:v>120</c:v>
                </c:pt>
                <c:pt idx="19">
                  <c:v>100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110</c:v>
                </c:pt>
                <c:pt idx="24">
                  <c:v>81</c:v>
                </c:pt>
                <c:pt idx="25">
                  <c:v>104</c:v>
                </c:pt>
                <c:pt idx="26">
                  <c:v>96</c:v>
                </c:pt>
                <c:pt idx="27">
                  <c:v>87</c:v>
                </c:pt>
                <c:pt idx="28">
                  <c:v>119</c:v>
                </c:pt>
                <c:pt idx="29">
                  <c:v>102</c:v>
                </c:pt>
                <c:pt idx="30">
                  <c:v>133</c:v>
                </c:pt>
                <c:pt idx="31">
                  <c:v>134</c:v>
                </c:pt>
                <c:pt idx="32">
                  <c:v>118</c:v>
                </c:pt>
                <c:pt idx="33">
                  <c:v>105</c:v>
                </c:pt>
                <c:pt idx="34">
                  <c:v>94</c:v>
                </c:pt>
                <c:pt idx="35">
                  <c:v>121</c:v>
                </c:pt>
                <c:pt idx="36">
                  <c:v>128</c:v>
                </c:pt>
                <c:pt idx="37">
                  <c:v>103</c:v>
                </c:pt>
                <c:pt idx="38">
                  <c:v>136</c:v>
                </c:pt>
                <c:pt idx="39">
                  <c:v>130</c:v>
                </c:pt>
                <c:pt idx="40">
                  <c:v>116</c:v>
                </c:pt>
                <c:pt idx="41">
                  <c:v>126</c:v>
                </c:pt>
                <c:pt idx="42">
                  <c:v>117</c:v>
                </c:pt>
                <c:pt idx="43">
                  <c:v>121</c:v>
                </c:pt>
                <c:pt idx="44">
                  <c:v>117</c:v>
                </c:pt>
                <c:pt idx="45">
                  <c:v>119</c:v>
                </c:pt>
                <c:pt idx="46">
                  <c:v>111</c:v>
                </c:pt>
                <c:pt idx="47">
                  <c:v>121</c:v>
                </c:pt>
                <c:pt idx="48">
                  <c:v>105</c:v>
                </c:pt>
                <c:pt idx="49">
                  <c:v>119</c:v>
                </c:pt>
                <c:pt idx="50">
                  <c:v>99</c:v>
                </c:pt>
                <c:pt idx="51">
                  <c:v>108</c:v>
                </c:pt>
                <c:pt idx="52">
                  <c:v>100</c:v>
                </c:pt>
                <c:pt idx="53">
                  <c:v>110</c:v>
                </c:pt>
                <c:pt idx="54">
                  <c:v>124</c:v>
                </c:pt>
                <c:pt idx="55">
                  <c:v>119</c:v>
                </c:pt>
                <c:pt idx="56">
                  <c:v>109</c:v>
                </c:pt>
                <c:pt idx="57">
                  <c:v>111</c:v>
                </c:pt>
                <c:pt idx="58">
                  <c:v>125</c:v>
                </c:pt>
                <c:pt idx="59">
                  <c:v>145</c:v>
                </c:pt>
                <c:pt idx="60">
                  <c:v>109</c:v>
                </c:pt>
                <c:pt idx="61">
                  <c:v>105</c:v>
                </c:pt>
                <c:pt idx="62">
                  <c:v>109</c:v>
                </c:pt>
                <c:pt idx="63">
                  <c:v>124</c:v>
                </c:pt>
                <c:pt idx="64">
                  <c:v>118</c:v>
                </c:pt>
                <c:pt idx="65">
                  <c:v>121</c:v>
                </c:pt>
                <c:pt idx="66">
                  <c:v>105</c:v>
                </c:pt>
                <c:pt idx="67">
                  <c:v>133</c:v>
                </c:pt>
                <c:pt idx="68">
                  <c:v>108</c:v>
                </c:pt>
                <c:pt idx="69">
                  <c:v>100</c:v>
                </c:pt>
                <c:pt idx="70">
                  <c:v>108</c:v>
                </c:pt>
                <c:pt idx="71">
                  <c:v>108</c:v>
                </c:pt>
                <c:pt idx="72">
                  <c:v>133</c:v>
                </c:pt>
                <c:pt idx="73">
                  <c:v>116</c:v>
                </c:pt>
                <c:pt idx="74">
                  <c:v>98</c:v>
                </c:pt>
                <c:pt idx="75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6-40C1-9EE4-585B79661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05824"/>
        <c:axId val="1016499104"/>
      </c:scatterChart>
      <c:valAx>
        <c:axId val="10165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Мясо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99104"/>
        <c:crosses val="autoZero"/>
        <c:crossBetween val="midCat"/>
      </c:valAx>
      <c:valAx>
        <c:axId val="10164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Хлеб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Молоко-мясо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удаления'!$F$1</c:f>
              <c:strCache>
                <c:ptCount val="1"/>
                <c:pt idx="0">
                  <c:v>Молоко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удаления'!$C$2:$C$109</c:f>
              <c:numCache>
                <c:formatCode>0</c:formatCode>
                <c:ptCount val="108"/>
                <c:pt idx="0">
                  <c:v>98</c:v>
                </c:pt>
                <c:pt idx="1">
                  <c:v>71</c:v>
                </c:pt>
                <c:pt idx="2">
                  <c:v>63</c:v>
                </c:pt>
                <c:pt idx="3">
                  <c:v>99</c:v>
                </c:pt>
                <c:pt idx="4">
                  <c:v>65</c:v>
                </c:pt>
                <c:pt idx="5">
                  <c:v>81</c:v>
                </c:pt>
                <c:pt idx="6">
                  <c:v>67</c:v>
                </c:pt>
                <c:pt idx="7">
                  <c:v>91</c:v>
                </c:pt>
                <c:pt idx="8">
                  <c:v>79</c:v>
                </c:pt>
                <c:pt idx="9">
                  <c:v>109</c:v>
                </c:pt>
                <c:pt idx="10">
                  <c:v>84</c:v>
                </c:pt>
                <c:pt idx="11">
                  <c:v>67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70</c:v>
                </c:pt>
                <c:pt idx="16">
                  <c:v>81</c:v>
                </c:pt>
                <c:pt idx="17">
                  <c:v>82</c:v>
                </c:pt>
                <c:pt idx="18">
                  <c:v>71</c:v>
                </c:pt>
                <c:pt idx="19">
                  <c:v>82</c:v>
                </c:pt>
                <c:pt idx="20">
                  <c:v>66</c:v>
                </c:pt>
                <c:pt idx="21">
                  <c:v>81</c:v>
                </c:pt>
                <c:pt idx="22">
                  <c:v>95</c:v>
                </c:pt>
                <c:pt idx="23">
                  <c:v>82</c:v>
                </c:pt>
                <c:pt idx="24">
                  <c:v>78</c:v>
                </c:pt>
                <c:pt idx="25">
                  <c:v>76</c:v>
                </c:pt>
                <c:pt idx="26">
                  <c:v>106</c:v>
                </c:pt>
                <c:pt idx="27">
                  <c:v>78</c:v>
                </c:pt>
                <c:pt idx="28">
                  <c:v>70</c:v>
                </c:pt>
                <c:pt idx="29">
                  <c:v>56</c:v>
                </c:pt>
                <c:pt idx="30">
                  <c:v>91</c:v>
                </c:pt>
                <c:pt idx="31">
                  <c:v>82</c:v>
                </c:pt>
                <c:pt idx="32">
                  <c:v>78</c:v>
                </c:pt>
                <c:pt idx="33">
                  <c:v>75</c:v>
                </c:pt>
                <c:pt idx="34">
                  <c:v>62</c:v>
                </c:pt>
                <c:pt idx="35">
                  <c:v>57</c:v>
                </c:pt>
                <c:pt idx="36">
                  <c:v>54</c:v>
                </c:pt>
                <c:pt idx="37">
                  <c:v>66</c:v>
                </c:pt>
                <c:pt idx="38">
                  <c:v>68</c:v>
                </c:pt>
                <c:pt idx="39">
                  <c:v>80</c:v>
                </c:pt>
                <c:pt idx="40">
                  <c:v>81</c:v>
                </c:pt>
                <c:pt idx="41">
                  <c:v>99</c:v>
                </c:pt>
                <c:pt idx="42">
                  <c:v>82</c:v>
                </c:pt>
                <c:pt idx="43">
                  <c:v>83</c:v>
                </c:pt>
                <c:pt idx="44">
                  <c:v>72</c:v>
                </c:pt>
                <c:pt idx="45">
                  <c:v>71</c:v>
                </c:pt>
                <c:pt idx="46">
                  <c:v>67</c:v>
                </c:pt>
                <c:pt idx="47">
                  <c:v>76</c:v>
                </c:pt>
                <c:pt idx="48">
                  <c:v>82</c:v>
                </c:pt>
                <c:pt idx="49">
                  <c:v>70</c:v>
                </c:pt>
                <c:pt idx="50">
                  <c:v>81</c:v>
                </c:pt>
                <c:pt idx="51">
                  <c:v>69</c:v>
                </c:pt>
                <c:pt idx="52">
                  <c:v>71</c:v>
                </c:pt>
                <c:pt idx="53">
                  <c:v>66</c:v>
                </c:pt>
                <c:pt idx="54">
                  <c:v>76</c:v>
                </c:pt>
                <c:pt idx="55">
                  <c:v>60</c:v>
                </c:pt>
                <c:pt idx="56">
                  <c:v>71</c:v>
                </c:pt>
                <c:pt idx="57">
                  <c:v>101</c:v>
                </c:pt>
                <c:pt idx="58">
                  <c:v>70</c:v>
                </c:pt>
                <c:pt idx="59">
                  <c:v>65</c:v>
                </c:pt>
                <c:pt idx="60">
                  <c:v>85</c:v>
                </c:pt>
                <c:pt idx="61">
                  <c:v>73</c:v>
                </c:pt>
                <c:pt idx="62">
                  <c:v>72</c:v>
                </c:pt>
                <c:pt idx="63">
                  <c:v>76</c:v>
                </c:pt>
                <c:pt idx="64">
                  <c:v>76</c:v>
                </c:pt>
                <c:pt idx="65">
                  <c:v>71</c:v>
                </c:pt>
                <c:pt idx="66">
                  <c:v>62</c:v>
                </c:pt>
                <c:pt idx="67">
                  <c:v>87</c:v>
                </c:pt>
                <c:pt idx="68">
                  <c:v>74</c:v>
                </c:pt>
                <c:pt idx="69">
                  <c:v>78</c:v>
                </c:pt>
                <c:pt idx="70">
                  <c:v>91</c:v>
                </c:pt>
                <c:pt idx="71">
                  <c:v>72</c:v>
                </c:pt>
                <c:pt idx="72">
                  <c:v>67</c:v>
                </c:pt>
                <c:pt idx="73">
                  <c:v>83</c:v>
                </c:pt>
                <c:pt idx="74">
                  <c:v>92</c:v>
                </c:pt>
                <c:pt idx="75">
                  <c:v>55</c:v>
                </c:pt>
              </c:numCache>
            </c:numRef>
          </c:xVal>
          <c:yVal>
            <c:numRef>
              <c:f>'Кореляция после удаления'!$F$2:$F$109</c:f>
              <c:numCache>
                <c:formatCode>0</c:formatCode>
                <c:ptCount val="108"/>
                <c:pt idx="0">
                  <c:v>269</c:v>
                </c:pt>
                <c:pt idx="1">
                  <c:v>190</c:v>
                </c:pt>
                <c:pt idx="2">
                  <c:v>216</c:v>
                </c:pt>
                <c:pt idx="3">
                  <c:v>293</c:v>
                </c:pt>
                <c:pt idx="4">
                  <c:v>195</c:v>
                </c:pt>
                <c:pt idx="5">
                  <c:v>253</c:v>
                </c:pt>
                <c:pt idx="6">
                  <c:v>216</c:v>
                </c:pt>
                <c:pt idx="7">
                  <c:v>195</c:v>
                </c:pt>
                <c:pt idx="8">
                  <c:v>223</c:v>
                </c:pt>
                <c:pt idx="9">
                  <c:v>250</c:v>
                </c:pt>
                <c:pt idx="10">
                  <c:v>199</c:v>
                </c:pt>
                <c:pt idx="11">
                  <c:v>238</c:v>
                </c:pt>
                <c:pt idx="12">
                  <c:v>220</c:v>
                </c:pt>
                <c:pt idx="13">
                  <c:v>159</c:v>
                </c:pt>
                <c:pt idx="14">
                  <c:v>180</c:v>
                </c:pt>
                <c:pt idx="15">
                  <c:v>137</c:v>
                </c:pt>
                <c:pt idx="16">
                  <c:v>227</c:v>
                </c:pt>
                <c:pt idx="17">
                  <c:v>233</c:v>
                </c:pt>
                <c:pt idx="18">
                  <c:v>223</c:v>
                </c:pt>
                <c:pt idx="19">
                  <c:v>254</c:v>
                </c:pt>
                <c:pt idx="20">
                  <c:v>206</c:v>
                </c:pt>
                <c:pt idx="21">
                  <c:v>254</c:v>
                </c:pt>
                <c:pt idx="22">
                  <c:v>238</c:v>
                </c:pt>
                <c:pt idx="23">
                  <c:v>280</c:v>
                </c:pt>
                <c:pt idx="24">
                  <c:v>237</c:v>
                </c:pt>
                <c:pt idx="25">
                  <c:v>242</c:v>
                </c:pt>
                <c:pt idx="26">
                  <c:v>292</c:v>
                </c:pt>
                <c:pt idx="27">
                  <c:v>309</c:v>
                </c:pt>
                <c:pt idx="28">
                  <c:v>212</c:v>
                </c:pt>
                <c:pt idx="29">
                  <c:v>152</c:v>
                </c:pt>
                <c:pt idx="30">
                  <c:v>243</c:v>
                </c:pt>
                <c:pt idx="31">
                  <c:v>200</c:v>
                </c:pt>
                <c:pt idx="32">
                  <c:v>208</c:v>
                </c:pt>
                <c:pt idx="33">
                  <c:v>263</c:v>
                </c:pt>
                <c:pt idx="34">
                  <c:v>140</c:v>
                </c:pt>
                <c:pt idx="35">
                  <c:v>226</c:v>
                </c:pt>
                <c:pt idx="36">
                  <c:v>240</c:v>
                </c:pt>
                <c:pt idx="37">
                  <c:v>216</c:v>
                </c:pt>
                <c:pt idx="38">
                  <c:v>235</c:v>
                </c:pt>
                <c:pt idx="39">
                  <c:v>203</c:v>
                </c:pt>
                <c:pt idx="40">
                  <c:v>299</c:v>
                </c:pt>
                <c:pt idx="41">
                  <c:v>254</c:v>
                </c:pt>
                <c:pt idx="42">
                  <c:v>260</c:v>
                </c:pt>
                <c:pt idx="43">
                  <c:v>362</c:v>
                </c:pt>
                <c:pt idx="44">
                  <c:v>286</c:v>
                </c:pt>
                <c:pt idx="45">
                  <c:v>280</c:v>
                </c:pt>
                <c:pt idx="46">
                  <c:v>244</c:v>
                </c:pt>
                <c:pt idx="47">
                  <c:v>283</c:v>
                </c:pt>
                <c:pt idx="48">
                  <c:v>238</c:v>
                </c:pt>
                <c:pt idx="49">
                  <c:v>300</c:v>
                </c:pt>
                <c:pt idx="50">
                  <c:v>215</c:v>
                </c:pt>
                <c:pt idx="51">
                  <c:v>246</c:v>
                </c:pt>
                <c:pt idx="52">
                  <c:v>219</c:v>
                </c:pt>
                <c:pt idx="53">
                  <c:v>237</c:v>
                </c:pt>
                <c:pt idx="54">
                  <c:v>239</c:v>
                </c:pt>
                <c:pt idx="55">
                  <c:v>177</c:v>
                </c:pt>
                <c:pt idx="56">
                  <c:v>193</c:v>
                </c:pt>
                <c:pt idx="57">
                  <c:v>275</c:v>
                </c:pt>
                <c:pt idx="58">
                  <c:v>254</c:v>
                </c:pt>
                <c:pt idx="59">
                  <c:v>257</c:v>
                </c:pt>
                <c:pt idx="60">
                  <c:v>236</c:v>
                </c:pt>
                <c:pt idx="61">
                  <c:v>201</c:v>
                </c:pt>
                <c:pt idx="62">
                  <c:v>203</c:v>
                </c:pt>
                <c:pt idx="63">
                  <c:v>288</c:v>
                </c:pt>
                <c:pt idx="64">
                  <c:v>261</c:v>
                </c:pt>
                <c:pt idx="65">
                  <c:v>256</c:v>
                </c:pt>
                <c:pt idx="66">
                  <c:v>175</c:v>
                </c:pt>
                <c:pt idx="67">
                  <c:v>272</c:v>
                </c:pt>
                <c:pt idx="68">
                  <c:v>258</c:v>
                </c:pt>
                <c:pt idx="69">
                  <c:v>155</c:v>
                </c:pt>
                <c:pt idx="70">
                  <c:v>171</c:v>
                </c:pt>
                <c:pt idx="71">
                  <c:v>208</c:v>
                </c:pt>
                <c:pt idx="72">
                  <c:v>204</c:v>
                </c:pt>
                <c:pt idx="73">
                  <c:v>261</c:v>
                </c:pt>
                <c:pt idx="74">
                  <c:v>154</c:v>
                </c:pt>
                <c:pt idx="75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F-4D2D-9A61-8E80100B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62704"/>
        <c:axId val="1076763184"/>
      </c:scatterChart>
      <c:valAx>
        <c:axId val="10767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Мясо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63184"/>
        <c:crosses val="autoZero"/>
        <c:crossBetween val="midCat"/>
      </c:valAx>
      <c:valAx>
        <c:axId val="1076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Молоко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Овощи-мясо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удаления'!$G$1</c:f>
              <c:strCache>
                <c:ptCount val="1"/>
                <c:pt idx="0">
                  <c:v>Овощи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удаления'!$C$2:$C$109</c:f>
              <c:numCache>
                <c:formatCode>0</c:formatCode>
                <c:ptCount val="108"/>
                <c:pt idx="0">
                  <c:v>98</c:v>
                </c:pt>
                <c:pt idx="1">
                  <c:v>71</c:v>
                </c:pt>
                <c:pt idx="2">
                  <c:v>63</c:v>
                </c:pt>
                <c:pt idx="3">
                  <c:v>99</c:v>
                </c:pt>
                <c:pt idx="4">
                  <c:v>65</c:v>
                </c:pt>
                <c:pt idx="5">
                  <c:v>81</c:v>
                </c:pt>
                <c:pt idx="6">
                  <c:v>67</c:v>
                </c:pt>
                <c:pt idx="7">
                  <c:v>91</c:v>
                </c:pt>
                <c:pt idx="8">
                  <c:v>79</c:v>
                </c:pt>
                <c:pt idx="9">
                  <c:v>109</c:v>
                </c:pt>
                <c:pt idx="10">
                  <c:v>84</c:v>
                </c:pt>
                <c:pt idx="11">
                  <c:v>67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70</c:v>
                </c:pt>
                <c:pt idx="16">
                  <c:v>81</c:v>
                </c:pt>
                <c:pt idx="17">
                  <c:v>82</c:v>
                </c:pt>
                <c:pt idx="18">
                  <c:v>71</c:v>
                </c:pt>
                <c:pt idx="19">
                  <c:v>82</c:v>
                </c:pt>
                <c:pt idx="20">
                  <c:v>66</c:v>
                </c:pt>
                <c:pt idx="21">
                  <c:v>81</c:v>
                </c:pt>
                <c:pt idx="22">
                  <c:v>95</c:v>
                </c:pt>
                <c:pt idx="23">
                  <c:v>82</c:v>
                </c:pt>
                <c:pt idx="24">
                  <c:v>78</c:v>
                </c:pt>
                <c:pt idx="25">
                  <c:v>76</c:v>
                </c:pt>
                <c:pt idx="26">
                  <c:v>106</c:v>
                </c:pt>
                <c:pt idx="27">
                  <c:v>78</c:v>
                </c:pt>
                <c:pt idx="28">
                  <c:v>70</c:v>
                </c:pt>
                <c:pt idx="29">
                  <c:v>56</c:v>
                </c:pt>
                <c:pt idx="30">
                  <c:v>91</c:v>
                </c:pt>
                <c:pt idx="31">
                  <c:v>82</c:v>
                </c:pt>
                <c:pt idx="32">
                  <c:v>78</c:v>
                </c:pt>
                <c:pt idx="33">
                  <c:v>75</c:v>
                </c:pt>
                <c:pt idx="34">
                  <c:v>62</c:v>
                </c:pt>
                <c:pt idx="35">
                  <c:v>57</c:v>
                </c:pt>
                <c:pt idx="36">
                  <c:v>54</c:v>
                </c:pt>
                <c:pt idx="37">
                  <c:v>66</c:v>
                </c:pt>
                <c:pt idx="38">
                  <c:v>68</c:v>
                </c:pt>
                <c:pt idx="39">
                  <c:v>80</c:v>
                </c:pt>
                <c:pt idx="40">
                  <c:v>81</c:v>
                </c:pt>
                <c:pt idx="41">
                  <c:v>99</c:v>
                </c:pt>
                <c:pt idx="42">
                  <c:v>82</c:v>
                </c:pt>
                <c:pt idx="43">
                  <c:v>83</c:v>
                </c:pt>
                <c:pt idx="44">
                  <c:v>72</c:v>
                </c:pt>
                <c:pt idx="45">
                  <c:v>71</c:v>
                </c:pt>
                <c:pt idx="46">
                  <c:v>67</c:v>
                </c:pt>
                <c:pt idx="47">
                  <c:v>76</c:v>
                </c:pt>
                <c:pt idx="48">
                  <c:v>82</c:v>
                </c:pt>
                <c:pt idx="49">
                  <c:v>70</c:v>
                </c:pt>
                <c:pt idx="50">
                  <c:v>81</c:v>
                </c:pt>
                <c:pt idx="51">
                  <c:v>69</c:v>
                </c:pt>
                <c:pt idx="52">
                  <c:v>71</c:v>
                </c:pt>
                <c:pt idx="53">
                  <c:v>66</c:v>
                </c:pt>
                <c:pt idx="54">
                  <c:v>76</c:v>
                </c:pt>
                <c:pt idx="55">
                  <c:v>60</c:v>
                </c:pt>
                <c:pt idx="56">
                  <c:v>71</c:v>
                </c:pt>
                <c:pt idx="57">
                  <c:v>101</c:v>
                </c:pt>
                <c:pt idx="58">
                  <c:v>70</c:v>
                </c:pt>
                <c:pt idx="59">
                  <c:v>65</c:v>
                </c:pt>
                <c:pt idx="60">
                  <c:v>85</c:v>
                </c:pt>
                <c:pt idx="61">
                  <c:v>73</c:v>
                </c:pt>
                <c:pt idx="62">
                  <c:v>72</c:v>
                </c:pt>
                <c:pt idx="63">
                  <c:v>76</c:v>
                </c:pt>
                <c:pt idx="64">
                  <c:v>76</c:v>
                </c:pt>
                <c:pt idx="65">
                  <c:v>71</c:v>
                </c:pt>
                <c:pt idx="66">
                  <c:v>62</c:v>
                </c:pt>
                <c:pt idx="67">
                  <c:v>87</c:v>
                </c:pt>
                <c:pt idx="68">
                  <c:v>74</c:v>
                </c:pt>
                <c:pt idx="69">
                  <c:v>78</c:v>
                </c:pt>
                <c:pt idx="70">
                  <c:v>91</c:v>
                </c:pt>
                <c:pt idx="71">
                  <c:v>72</c:v>
                </c:pt>
                <c:pt idx="72">
                  <c:v>67</c:v>
                </c:pt>
                <c:pt idx="73">
                  <c:v>83</c:v>
                </c:pt>
                <c:pt idx="74">
                  <c:v>92</c:v>
                </c:pt>
                <c:pt idx="75">
                  <c:v>55</c:v>
                </c:pt>
              </c:numCache>
            </c:numRef>
          </c:xVal>
          <c:yVal>
            <c:numRef>
              <c:f>'Кореляция после удаления'!$G$2:$G$109</c:f>
              <c:numCache>
                <c:formatCode>General</c:formatCode>
                <c:ptCount val="108"/>
                <c:pt idx="0">
                  <c:v>110</c:v>
                </c:pt>
                <c:pt idx="1">
                  <c:v>94</c:v>
                </c:pt>
                <c:pt idx="2">
                  <c:v>95</c:v>
                </c:pt>
                <c:pt idx="3">
                  <c:v>117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87</c:v>
                </c:pt>
                <c:pt idx="8">
                  <c:v>115</c:v>
                </c:pt>
                <c:pt idx="9">
                  <c:v>111</c:v>
                </c:pt>
                <c:pt idx="10">
                  <c:v>82</c:v>
                </c:pt>
                <c:pt idx="11">
                  <c:v>71</c:v>
                </c:pt>
                <c:pt idx="12">
                  <c:v>75</c:v>
                </c:pt>
                <c:pt idx="13">
                  <c:v>110</c:v>
                </c:pt>
                <c:pt idx="14">
                  <c:v>91</c:v>
                </c:pt>
                <c:pt idx="15">
                  <c:v>95</c:v>
                </c:pt>
                <c:pt idx="16">
                  <c:v>93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104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103</c:v>
                </c:pt>
                <c:pt idx="26">
                  <c:v>94</c:v>
                </c:pt>
                <c:pt idx="27">
                  <c:v>85</c:v>
                </c:pt>
                <c:pt idx="28">
                  <c:v>120</c:v>
                </c:pt>
                <c:pt idx="29">
                  <c:v>118</c:v>
                </c:pt>
                <c:pt idx="30">
                  <c:v>128</c:v>
                </c:pt>
                <c:pt idx="31">
                  <c:v>176</c:v>
                </c:pt>
                <c:pt idx="32">
                  <c:v>179</c:v>
                </c:pt>
                <c:pt idx="33">
                  <c:v>141</c:v>
                </c:pt>
                <c:pt idx="34">
                  <c:v>123</c:v>
                </c:pt>
                <c:pt idx="35">
                  <c:v>110</c:v>
                </c:pt>
                <c:pt idx="36">
                  <c:v>113</c:v>
                </c:pt>
                <c:pt idx="37">
                  <c:v>104</c:v>
                </c:pt>
                <c:pt idx="38">
                  <c:v>156</c:v>
                </c:pt>
                <c:pt idx="39">
                  <c:v>132</c:v>
                </c:pt>
                <c:pt idx="40">
                  <c:v>73</c:v>
                </c:pt>
                <c:pt idx="41">
                  <c:v>119</c:v>
                </c:pt>
                <c:pt idx="42">
                  <c:v>88</c:v>
                </c:pt>
                <c:pt idx="43">
                  <c:v>91</c:v>
                </c:pt>
                <c:pt idx="44">
                  <c:v>90</c:v>
                </c:pt>
                <c:pt idx="45">
                  <c:v>103</c:v>
                </c:pt>
                <c:pt idx="46">
                  <c:v>85</c:v>
                </c:pt>
                <c:pt idx="47">
                  <c:v>105</c:v>
                </c:pt>
                <c:pt idx="48">
                  <c:v>80</c:v>
                </c:pt>
                <c:pt idx="49">
                  <c:v>156</c:v>
                </c:pt>
                <c:pt idx="50">
                  <c:v>80</c:v>
                </c:pt>
                <c:pt idx="51">
                  <c:v>113</c:v>
                </c:pt>
                <c:pt idx="52">
                  <c:v>99</c:v>
                </c:pt>
                <c:pt idx="53">
                  <c:v>107</c:v>
                </c:pt>
                <c:pt idx="54">
                  <c:v>96</c:v>
                </c:pt>
                <c:pt idx="55">
                  <c:v>74</c:v>
                </c:pt>
                <c:pt idx="56">
                  <c:v>94</c:v>
                </c:pt>
                <c:pt idx="57">
                  <c:v>95</c:v>
                </c:pt>
                <c:pt idx="58">
                  <c:v>103</c:v>
                </c:pt>
                <c:pt idx="59">
                  <c:v>81</c:v>
                </c:pt>
                <c:pt idx="60">
                  <c:v>92</c:v>
                </c:pt>
                <c:pt idx="61">
                  <c:v>67</c:v>
                </c:pt>
                <c:pt idx="62">
                  <c:v>76</c:v>
                </c:pt>
                <c:pt idx="63">
                  <c:v>122</c:v>
                </c:pt>
                <c:pt idx="64">
                  <c:v>120</c:v>
                </c:pt>
                <c:pt idx="65">
                  <c:v>73</c:v>
                </c:pt>
                <c:pt idx="66">
                  <c:v>63</c:v>
                </c:pt>
                <c:pt idx="67">
                  <c:v>65</c:v>
                </c:pt>
                <c:pt idx="68">
                  <c:v>78</c:v>
                </c:pt>
                <c:pt idx="69">
                  <c:v>110</c:v>
                </c:pt>
                <c:pt idx="70">
                  <c:v>100</c:v>
                </c:pt>
                <c:pt idx="71">
                  <c:v>107</c:v>
                </c:pt>
                <c:pt idx="72">
                  <c:v>127</c:v>
                </c:pt>
                <c:pt idx="73">
                  <c:v>85</c:v>
                </c:pt>
                <c:pt idx="74">
                  <c:v>94</c:v>
                </c:pt>
                <c:pt idx="75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0-4D78-9D2C-820B670B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83520"/>
        <c:axId val="1086683040"/>
      </c:scatterChart>
      <c:valAx>
        <c:axId val="10866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Мясо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83040"/>
        <c:crosses val="autoZero"/>
        <c:crossBetween val="midCat"/>
      </c:valAx>
      <c:valAx>
        <c:axId val="10866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Овощи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Фрукты-мясо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удаления'!$H$1</c:f>
              <c:strCache>
                <c:ptCount val="1"/>
                <c:pt idx="0">
                  <c:v>Фрукты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удаления'!$C$2:$C$109</c:f>
              <c:numCache>
                <c:formatCode>0</c:formatCode>
                <c:ptCount val="108"/>
                <c:pt idx="0">
                  <c:v>98</c:v>
                </c:pt>
                <c:pt idx="1">
                  <c:v>71</c:v>
                </c:pt>
                <c:pt idx="2">
                  <c:v>63</c:v>
                </c:pt>
                <c:pt idx="3">
                  <c:v>99</c:v>
                </c:pt>
                <c:pt idx="4">
                  <c:v>65</c:v>
                </c:pt>
                <c:pt idx="5">
                  <c:v>81</c:v>
                </c:pt>
                <c:pt idx="6">
                  <c:v>67</c:v>
                </c:pt>
                <c:pt idx="7">
                  <c:v>91</c:v>
                </c:pt>
                <c:pt idx="8">
                  <c:v>79</c:v>
                </c:pt>
                <c:pt idx="9">
                  <c:v>109</c:v>
                </c:pt>
                <c:pt idx="10">
                  <c:v>84</c:v>
                </c:pt>
                <c:pt idx="11">
                  <c:v>67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70</c:v>
                </c:pt>
                <c:pt idx="16">
                  <c:v>81</c:v>
                </c:pt>
                <c:pt idx="17">
                  <c:v>82</c:v>
                </c:pt>
                <c:pt idx="18">
                  <c:v>71</c:v>
                </c:pt>
                <c:pt idx="19">
                  <c:v>82</c:v>
                </c:pt>
                <c:pt idx="20">
                  <c:v>66</c:v>
                </c:pt>
                <c:pt idx="21">
                  <c:v>81</c:v>
                </c:pt>
                <c:pt idx="22">
                  <c:v>95</c:v>
                </c:pt>
                <c:pt idx="23">
                  <c:v>82</c:v>
                </c:pt>
                <c:pt idx="24">
                  <c:v>78</c:v>
                </c:pt>
                <c:pt idx="25">
                  <c:v>76</c:v>
                </c:pt>
                <c:pt idx="26">
                  <c:v>106</c:v>
                </c:pt>
                <c:pt idx="27">
                  <c:v>78</c:v>
                </c:pt>
                <c:pt idx="28">
                  <c:v>70</c:v>
                </c:pt>
                <c:pt idx="29">
                  <c:v>56</c:v>
                </c:pt>
                <c:pt idx="30">
                  <c:v>91</c:v>
                </c:pt>
                <c:pt idx="31">
                  <c:v>82</c:v>
                </c:pt>
                <c:pt idx="32">
                  <c:v>78</c:v>
                </c:pt>
                <c:pt idx="33">
                  <c:v>75</c:v>
                </c:pt>
                <c:pt idx="34">
                  <c:v>62</c:v>
                </c:pt>
                <c:pt idx="35">
                  <c:v>57</c:v>
                </c:pt>
                <c:pt idx="36">
                  <c:v>54</c:v>
                </c:pt>
                <c:pt idx="37">
                  <c:v>66</c:v>
                </c:pt>
                <c:pt idx="38">
                  <c:v>68</c:v>
                </c:pt>
                <c:pt idx="39">
                  <c:v>80</c:v>
                </c:pt>
                <c:pt idx="40">
                  <c:v>81</c:v>
                </c:pt>
                <c:pt idx="41">
                  <c:v>99</c:v>
                </c:pt>
                <c:pt idx="42">
                  <c:v>82</c:v>
                </c:pt>
                <c:pt idx="43">
                  <c:v>83</c:v>
                </c:pt>
                <c:pt idx="44">
                  <c:v>72</c:v>
                </c:pt>
                <c:pt idx="45">
                  <c:v>71</c:v>
                </c:pt>
                <c:pt idx="46">
                  <c:v>67</c:v>
                </c:pt>
                <c:pt idx="47">
                  <c:v>76</c:v>
                </c:pt>
                <c:pt idx="48">
                  <c:v>82</c:v>
                </c:pt>
                <c:pt idx="49">
                  <c:v>70</c:v>
                </c:pt>
                <c:pt idx="50">
                  <c:v>81</c:v>
                </c:pt>
                <c:pt idx="51">
                  <c:v>69</c:v>
                </c:pt>
                <c:pt idx="52">
                  <c:v>71</c:v>
                </c:pt>
                <c:pt idx="53">
                  <c:v>66</c:v>
                </c:pt>
                <c:pt idx="54">
                  <c:v>76</c:v>
                </c:pt>
                <c:pt idx="55">
                  <c:v>60</c:v>
                </c:pt>
                <c:pt idx="56">
                  <c:v>71</c:v>
                </c:pt>
                <c:pt idx="57">
                  <c:v>101</c:v>
                </c:pt>
                <c:pt idx="58">
                  <c:v>70</c:v>
                </c:pt>
                <c:pt idx="59">
                  <c:v>65</c:v>
                </c:pt>
                <c:pt idx="60">
                  <c:v>85</c:v>
                </c:pt>
                <c:pt idx="61">
                  <c:v>73</c:v>
                </c:pt>
                <c:pt idx="62">
                  <c:v>72</c:v>
                </c:pt>
                <c:pt idx="63">
                  <c:v>76</c:v>
                </c:pt>
                <c:pt idx="64">
                  <c:v>76</c:v>
                </c:pt>
                <c:pt idx="65">
                  <c:v>71</c:v>
                </c:pt>
                <c:pt idx="66">
                  <c:v>62</c:v>
                </c:pt>
                <c:pt idx="67">
                  <c:v>87</c:v>
                </c:pt>
                <c:pt idx="68">
                  <c:v>74</c:v>
                </c:pt>
                <c:pt idx="69">
                  <c:v>78</c:v>
                </c:pt>
                <c:pt idx="70">
                  <c:v>91</c:v>
                </c:pt>
                <c:pt idx="71">
                  <c:v>72</c:v>
                </c:pt>
                <c:pt idx="72">
                  <c:v>67</c:v>
                </c:pt>
                <c:pt idx="73">
                  <c:v>83</c:v>
                </c:pt>
                <c:pt idx="74">
                  <c:v>92</c:v>
                </c:pt>
                <c:pt idx="75">
                  <c:v>55</c:v>
                </c:pt>
              </c:numCache>
            </c:numRef>
          </c:xVal>
          <c:yVal>
            <c:numRef>
              <c:f>'Кореляция после удаления'!$H$2:$H$109</c:f>
              <c:numCache>
                <c:formatCode>General</c:formatCode>
                <c:ptCount val="108"/>
                <c:pt idx="0">
                  <c:v>62</c:v>
                </c:pt>
                <c:pt idx="1">
                  <c:v>42</c:v>
                </c:pt>
                <c:pt idx="2">
                  <c:v>52</c:v>
                </c:pt>
                <c:pt idx="3">
                  <c:v>78</c:v>
                </c:pt>
                <c:pt idx="4">
                  <c:v>61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68</c:v>
                </c:pt>
                <c:pt idx="9">
                  <c:v>79</c:v>
                </c:pt>
                <c:pt idx="10">
                  <c:v>65</c:v>
                </c:pt>
                <c:pt idx="11">
                  <c:v>47</c:v>
                </c:pt>
                <c:pt idx="12">
                  <c:v>63</c:v>
                </c:pt>
                <c:pt idx="13">
                  <c:v>60</c:v>
                </c:pt>
                <c:pt idx="14">
                  <c:v>57</c:v>
                </c:pt>
                <c:pt idx="15">
                  <c:v>71</c:v>
                </c:pt>
                <c:pt idx="16">
                  <c:v>42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64</c:v>
                </c:pt>
                <c:pt idx="21">
                  <c:v>77</c:v>
                </c:pt>
                <c:pt idx="22">
                  <c:v>65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92</c:v>
                </c:pt>
                <c:pt idx="29">
                  <c:v>62</c:v>
                </c:pt>
                <c:pt idx="30">
                  <c:v>100</c:v>
                </c:pt>
                <c:pt idx="31">
                  <c:v>71</c:v>
                </c:pt>
                <c:pt idx="32">
                  <c:v>65</c:v>
                </c:pt>
                <c:pt idx="33">
                  <c:v>68</c:v>
                </c:pt>
                <c:pt idx="34">
                  <c:v>56</c:v>
                </c:pt>
                <c:pt idx="35">
                  <c:v>49</c:v>
                </c:pt>
                <c:pt idx="36">
                  <c:v>45</c:v>
                </c:pt>
                <c:pt idx="37">
                  <c:v>70</c:v>
                </c:pt>
                <c:pt idx="38">
                  <c:v>75</c:v>
                </c:pt>
                <c:pt idx="39">
                  <c:v>53</c:v>
                </c:pt>
                <c:pt idx="40">
                  <c:v>40</c:v>
                </c:pt>
                <c:pt idx="41">
                  <c:v>42</c:v>
                </c:pt>
                <c:pt idx="42">
                  <c:v>46</c:v>
                </c:pt>
                <c:pt idx="43">
                  <c:v>79</c:v>
                </c:pt>
                <c:pt idx="44">
                  <c:v>58</c:v>
                </c:pt>
                <c:pt idx="45">
                  <c:v>66</c:v>
                </c:pt>
                <c:pt idx="46">
                  <c:v>60</c:v>
                </c:pt>
                <c:pt idx="47">
                  <c:v>71</c:v>
                </c:pt>
                <c:pt idx="48">
                  <c:v>64</c:v>
                </c:pt>
                <c:pt idx="49">
                  <c:v>41</c:v>
                </c:pt>
                <c:pt idx="50">
                  <c:v>52</c:v>
                </c:pt>
                <c:pt idx="51">
                  <c:v>70</c:v>
                </c:pt>
                <c:pt idx="52">
                  <c:v>53</c:v>
                </c:pt>
                <c:pt idx="53">
                  <c:v>81</c:v>
                </c:pt>
                <c:pt idx="54">
                  <c:v>74</c:v>
                </c:pt>
                <c:pt idx="55">
                  <c:v>48</c:v>
                </c:pt>
                <c:pt idx="56">
                  <c:v>58</c:v>
                </c:pt>
                <c:pt idx="57">
                  <c:v>42</c:v>
                </c:pt>
                <c:pt idx="58">
                  <c:v>60</c:v>
                </c:pt>
                <c:pt idx="59">
                  <c:v>50</c:v>
                </c:pt>
                <c:pt idx="60">
                  <c:v>73</c:v>
                </c:pt>
                <c:pt idx="61">
                  <c:v>35</c:v>
                </c:pt>
                <c:pt idx="62">
                  <c:v>44</c:v>
                </c:pt>
                <c:pt idx="63">
                  <c:v>46</c:v>
                </c:pt>
                <c:pt idx="64">
                  <c:v>55</c:v>
                </c:pt>
                <c:pt idx="65">
                  <c:v>36</c:v>
                </c:pt>
                <c:pt idx="66">
                  <c:v>33</c:v>
                </c:pt>
                <c:pt idx="67">
                  <c:v>48</c:v>
                </c:pt>
                <c:pt idx="68">
                  <c:v>51</c:v>
                </c:pt>
                <c:pt idx="69">
                  <c:v>60</c:v>
                </c:pt>
                <c:pt idx="70">
                  <c:v>78</c:v>
                </c:pt>
                <c:pt idx="71">
                  <c:v>65</c:v>
                </c:pt>
                <c:pt idx="72">
                  <c:v>65</c:v>
                </c:pt>
                <c:pt idx="73">
                  <c:v>54</c:v>
                </c:pt>
                <c:pt idx="74">
                  <c:v>61</c:v>
                </c:pt>
                <c:pt idx="7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0-44A5-8831-D886AC62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556432"/>
        <c:axId val="1027557872"/>
      </c:scatterChart>
      <c:valAx>
        <c:axId val="10275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Мясо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57872"/>
        <c:crosses val="autoZero"/>
        <c:crossBetween val="midCat"/>
      </c:valAx>
      <c:valAx>
        <c:axId val="10275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Фрукты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Хлеб-картофель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удаления'!$E$1</c:f>
              <c:strCache>
                <c:ptCount val="1"/>
                <c:pt idx="0">
                  <c:v>Хлеб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удаления'!$D$2:$D$109</c:f>
              <c:numCache>
                <c:formatCode>0</c:formatCode>
                <c:ptCount val="108"/>
                <c:pt idx="0">
                  <c:v>116</c:v>
                </c:pt>
                <c:pt idx="1">
                  <c:v>143</c:v>
                </c:pt>
                <c:pt idx="2">
                  <c:v>81</c:v>
                </c:pt>
                <c:pt idx="3">
                  <c:v>99</c:v>
                </c:pt>
                <c:pt idx="4">
                  <c:v>69</c:v>
                </c:pt>
                <c:pt idx="5">
                  <c:v>90</c:v>
                </c:pt>
                <c:pt idx="6">
                  <c:v>89</c:v>
                </c:pt>
                <c:pt idx="7">
                  <c:v>114</c:v>
                </c:pt>
                <c:pt idx="8">
                  <c:v>96</c:v>
                </c:pt>
                <c:pt idx="9">
                  <c:v>83</c:v>
                </c:pt>
                <c:pt idx="10">
                  <c:v>132</c:v>
                </c:pt>
                <c:pt idx="11">
                  <c:v>96</c:v>
                </c:pt>
                <c:pt idx="12">
                  <c:v>89</c:v>
                </c:pt>
                <c:pt idx="13">
                  <c:v>111</c:v>
                </c:pt>
                <c:pt idx="14">
                  <c:v>105</c:v>
                </c:pt>
                <c:pt idx="15">
                  <c:v>95</c:v>
                </c:pt>
                <c:pt idx="16">
                  <c:v>90</c:v>
                </c:pt>
                <c:pt idx="17">
                  <c:v>52</c:v>
                </c:pt>
                <c:pt idx="18">
                  <c:v>71</c:v>
                </c:pt>
                <c:pt idx="19">
                  <c:v>51</c:v>
                </c:pt>
                <c:pt idx="20">
                  <c:v>61</c:v>
                </c:pt>
                <c:pt idx="21">
                  <c:v>96</c:v>
                </c:pt>
                <c:pt idx="22">
                  <c:v>91</c:v>
                </c:pt>
                <c:pt idx="23">
                  <c:v>87</c:v>
                </c:pt>
                <c:pt idx="24">
                  <c:v>66</c:v>
                </c:pt>
                <c:pt idx="25">
                  <c:v>105</c:v>
                </c:pt>
                <c:pt idx="26">
                  <c:v>92</c:v>
                </c:pt>
                <c:pt idx="27">
                  <c:v>62</c:v>
                </c:pt>
                <c:pt idx="28">
                  <c:v>39</c:v>
                </c:pt>
                <c:pt idx="29">
                  <c:v>72</c:v>
                </c:pt>
                <c:pt idx="30">
                  <c:v>69</c:v>
                </c:pt>
                <c:pt idx="31">
                  <c:v>123</c:v>
                </c:pt>
                <c:pt idx="32">
                  <c:v>91</c:v>
                </c:pt>
                <c:pt idx="33">
                  <c:v>63</c:v>
                </c:pt>
                <c:pt idx="34">
                  <c:v>64</c:v>
                </c:pt>
                <c:pt idx="35">
                  <c:v>108</c:v>
                </c:pt>
                <c:pt idx="36">
                  <c:v>98</c:v>
                </c:pt>
                <c:pt idx="37">
                  <c:v>90</c:v>
                </c:pt>
                <c:pt idx="38">
                  <c:v>99</c:v>
                </c:pt>
                <c:pt idx="39">
                  <c:v>73</c:v>
                </c:pt>
                <c:pt idx="40">
                  <c:v>84</c:v>
                </c:pt>
                <c:pt idx="41">
                  <c:v>150</c:v>
                </c:pt>
                <c:pt idx="42">
                  <c:v>102</c:v>
                </c:pt>
                <c:pt idx="43">
                  <c:v>129</c:v>
                </c:pt>
                <c:pt idx="44">
                  <c:v>111</c:v>
                </c:pt>
                <c:pt idx="45">
                  <c:v>134</c:v>
                </c:pt>
                <c:pt idx="46">
                  <c:v>66</c:v>
                </c:pt>
                <c:pt idx="47">
                  <c:v>75</c:v>
                </c:pt>
                <c:pt idx="48">
                  <c:v>99</c:v>
                </c:pt>
                <c:pt idx="49">
                  <c:v>63</c:v>
                </c:pt>
                <c:pt idx="50">
                  <c:v>120</c:v>
                </c:pt>
                <c:pt idx="51">
                  <c:v>90</c:v>
                </c:pt>
                <c:pt idx="52">
                  <c:v>105</c:v>
                </c:pt>
                <c:pt idx="53">
                  <c:v>90</c:v>
                </c:pt>
                <c:pt idx="54">
                  <c:v>93</c:v>
                </c:pt>
                <c:pt idx="55">
                  <c:v>71</c:v>
                </c:pt>
                <c:pt idx="56">
                  <c:v>85</c:v>
                </c:pt>
                <c:pt idx="57">
                  <c:v>113</c:v>
                </c:pt>
                <c:pt idx="58">
                  <c:v>85</c:v>
                </c:pt>
                <c:pt idx="59">
                  <c:v>93</c:v>
                </c:pt>
                <c:pt idx="60">
                  <c:v>91</c:v>
                </c:pt>
                <c:pt idx="61">
                  <c:v>93</c:v>
                </c:pt>
                <c:pt idx="62">
                  <c:v>96</c:v>
                </c:pt>
                <c:pt idx="63">
                  <c:v>88</c:v>
                </c:pt>
                <c:pt idx="64">
                  <c:v>84</c:v>
                </c:pt>
                <c:pt idx="65">
                  <c:v>89</c:v>
                </c:pt>
                <c:pt idx="66">
                  <c:v>75</c:v>
                </c:pt>
                <c:pt idx="67">
                  <c:v>80</c:v>
                </c:pt>
                <c:pt idx="68">
                  <c:v>97</c:v>
                </c:pt>
                <c:pt idx="69">
                  <c:v>88</c:v>
                </c:pt>
                <c:pt idx="70">
                  <c:v>100</c:v>
                </c:pt>
                <c:pt idx="71">
                  <c:v>63</c:v>
                </c:pt>
                <c:pt idx="72">
                  <c:v>126</c:v>
                </c:pt>
                <c:pt idx="73">
                  <c:v>56</c:v>
                </c:pt>
                <c:pt idx="74">
                  <c:v>84</c:v>
                </c:pt>
                <c:pt idx="75">
                  <c:v>130</c:v>
                </c:pt>
              </c:numCache>
            </c:numRef>
          </c:xVal>
          <c:yVal>
            <c:numRef>
              <c:f>'Кореляция после удаления'!$E$2:$E$109</c:f>
              <c:numCache>
                <c:formatCode>General</c:formatCode>
                <c:ptCount val="108"/>
                <c:pt idx="0">
                  <c:v>134</c:v>
                </c:pt>
                <c:pt idx="1">
                  <c:v>98</c:v>
                </c:pt>
                <c:pt idx="2">
                  <c:v>110</c:v>
                </c:pt>
                <c:pt idx="3">
                  <c:v>132</c:v>
                </c:pt>
                <c:pt idx="4">
                  <c:v>111</c:v>
                </c:pt>
                <c:pt idx="5">
                  <c:v>107</c:v>
                </c:pt>
                <c:pt idx="6">
                  <c:v>103</c:v>
                </c:pt>
                <c:pt idx="7">
                  <c:v>142</c:v>
                </c:pt>
                <c:pt idx="8">
                  <c:v>142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120</c:v>
                </c:pt>
                <c:pt idx="13">
                  <c:v>155</c:v>
                </c:pt>
                <c:pt idx="14">
                  <c:v>123</c:v>
                </c:pt>
                <c:pt idx="15">
                  <c:v>101</c:v>
                </c:pt>
                <c:pt idx="16">
                  <c:v>95</c:v>
                </c:pt>
                <c:pt idx="17">
                  <c:v>87</c:v>
                </c:pt>
                <c:pt idx="18">
                  <c:v>120</c:v>
                </c:pt>
                <c:pt idx="19">
                  <c:v>100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110</c:v>
                </c:pt>
                <c:pt idx="24">
                  <c:v>81</c:v>
                </c:pt>
                <c:pt idx="25">
                  <c:v>104</c:v>
                </c:pt>
                <c:pt idx="26">
                  <c:v>96</c:v>
                </c:pt>
                <c:pt idx="27">
                  <c:v>87</c:v>
                </c:pt>
                <c:pt idx="28">
                  <c:v>119</c:v>
                </c:pt>
                <c:pt idx="29">
                  <c:v>102</c:v>
                </c:pt>
                <c:pt idx="30">
                  <c:v>133</c:v>
                </c:pt>
                <c:pt idx="31">
                  <c:v>134</c:v>
                </c:pt>
                <c:pt idx="32">
                  <c:v>118</c:v>
                </c:pt>
                <c:pt idx="33">
                  <c:v>105</c:v>
                </c:pt>
                <c:pt idx="34">
                  <c:v>94</c:v>
                </c:pt>
                <c:pt idx="35">
                  <c:v>121</c:v>
                </c:pt>
                <c:pt idx="36">
                  <c:v>128</c:v>
                </c:pt>
                <c:pt idx="37">
                  <c:v>103</c:v>
                </c:pt>
                <c:pt idx="38">
                  <c:v>136</c:v>
                </c:pt>
                <c:pt idx="39">
                  <c:v>130</c:v>
                </c:pt>
                <c:pt idx="40">
                  <c:v>116</c:v>
                </c:pt>
                <c:pt idx="41">
                  <c:v>126</c:v>
                </c:pt>
                <c:pt idx="42">
                  <c:v>117</c:v>
                </c:pt>
                <c:pt idx="43">
                  <c:v>121</c:v>
                </c:pt>
                <c:pt idx="44">
                  <c:v>117</c:v>
                </c:pt>
                <c:pt idx="45">
                  <c:v>119</c:v>
                </c:pt>
                <c:pt idx="46">
                  <c:v>111</c:v>
                </c:pt>
                <c:pt idx="47">
                  <c:v>121</c:v>
                </c:pt>
                <c:pt idx="48">
                  <c:v>105</c:v>
                </c:pt>
                <c:pt idx="49">
                  <c:v>119</c:v>
                </c:pt>
                <c:pt idx="50">
                  <c:v>99</c:v>
                </c:pt>
                <c:pt idx="51">
                  <c:v>108</c:v>
                </c:pt>
                <c:pt idx="52">
                  <c:v>100</c:v>
                </c:pt>
                <c:pt idx="53">
                  <c:v>110</c:v>
                </c:pt>
                <c:pt idx="54">
                  <c:v>124</c:v>
                </c:pt>
                <c:pt idx="55">
                  <c:v>119</c:v>
                </c:pt>
                <c:pt idx="56">
                  <c:v>109</c:v>
                </c:pt>
                <c:pt idx="57">
                  <c:v>111</c:v>
                </c:pt>
                <c:pt idx="58">
                  <c:v>125</c:v>
                </c:pt>
                <c:pt idx="59">
                  <c:v>145</c:v>
                </c:pt>
                <c:pt idx="60">
                  <c:v>109</c:v>
                </c:pt>
                <c:pt idx="61">
                  <c:v>105</c:v>
                </c:pt>
                <c:pt idx="62">
                  <c:v>109</c:v>
                </c:pt>
                <c:pt idx="63">
                  <c:v>124</c:v>
                </c:pt>
                <c:pt idx="64">
                  <c:v>118</c:v>
                </c:pt>
                <c:pt idx="65">
                  <c:v>121</c:v>
                </c:pt>
                <c:pt idx="66">
                  <c:v>105</c:v>
                </c:pt>
                <c:pt idx="67">
                  <c:v>133</c:v>
                </c:pt>
                <c:pt idx="68">
                  <c:v>108</c:v>
                </c:pt>
                <c:pt idx="69">
                  <c:v>100</c:v>
                </c:pt>
                <c:pt idx="70">
                  <c:v>108</c:v>
                </c:pt>
                <c:pt idx="71">
                  <c:v>108</c:v>
                </c:pt>
                <c:pt idx="72">
                  <c:v>133</c:v>
                </c:pt>
                <c:pt idx="73">
                  <c:v>116</c:v>
                </c:pt>
                <c:pt idx="74">
                  <c:v>98</c:v>
                </c:pt>
                <c:pt idx="75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B-425B-BC7E-4B4B0F57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110800"/>
        <c:axId val="1004107920"/>
      </c:scatterChart>
      <c:valAx>
        <c:axId val="10041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Картофель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07920"/>
        <c:crosses val="autoZero"/>
        <c:crossBetween val="midCat"/>
      </c:valAx>
      <c:valAx>
        <c:axId val="10041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Хлеб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Молоко-картофель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удаления'!$F$1</c:f>
              <c:strCache>
                <c:ptCount val="1"/>
                <c:pt idx="0">
                  <c:v>Молоко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удаления'!$D$2:$D$109</c:f>
              <c:numCache>
                <c:formatCode>0</c:formatCode>
                <c:ptCount val="108"/>
                <c:pt idx="0">
                  <c:v>116</c:v>
                </c:pt>
                <c:pt idx="1">
                  <c:v>143</c:v>
                </c:pt>
                <c:pt idx="2">
                  <c:v>81</c:v>
                </c:pt>
                <c:pt idx="3">
                  <c:v>99</c:v>
                </c:pt>
                <c:pt idx="4">
                  <c:v>69</c:v>
                </c:pt>
                <c:pt idx="5">
                  <c:v>90</c:v>
                </c:pt>
                <c:pt idx="6">
                  <c:v>89</c:v>
                </c:pt>
                <c:pt idx="7">
                  <c:v>114</c:v>
                </c:pt>
                <c:pt idx="8">
                  <c:v>96</c:v>
                </c:pt>
                <c:pt idx="9">
                  <c:v>83</c:v>
                </c:pt>
                <c:pt idx="10">
                  <c:v>132</c:v>
                </c:pt>
                <c:pt idx="11">
                  <c:v>96</c:v>
                </c:pt>
                <c:pt idx="12">
                  <c:v>89</c:v>
                </c:pt>
                <c:pt idx="13">
                  <c:v>111</c:v>
                </c:pt>
                <c:pt idx="14">
                  <c:v>105</c:v>
                </c:pt>
                <c:pt idx="15">
                  <c:v>95</c:v>
                </c:pt>
                <c:pt idx="16">
                  <c:v>90</c:v>
                </c:pt>
                <c:pt idx="17">
                  <c:v>52</c:v>
                </c:pt>
                <c:pt idx="18">
                  <c:v>71</c:v>
                </c:pt>
                <c:pt idx="19">
                  <c:v>51</c:v>
                </c:pt>
                <c:pt idx="20">
                  <c:v>61</c:v>
                </c:pt>
                <c:pt idx="21">
                  <c:v>96</c:v>
                </c:pt>
                <c:pt idx="22">
                  <c:v>91</c:v>
                </c:pt>
                <c:pt idx="23">
                  <c:v>87</c:v>
                </c:pt>
                <c:pt idx="24">
                  <c:v>66</c:v>
                </c:pt>
                <c:pt idx="25">
                  <c:v>105</c:v>
                </c:pt>
                <c:pt idx="26">
                  <c:v>92</c:v>
                </c:pt>
                <c:pt idx="27">
                  <c:v>62</c:v>
                </c:pt>
                <c:pt idx="28">
                  <c:v>39</c:v>
                </c:pt>
                <c:pt idx="29">
                  <c:v>72</c:v>
                </c:pt>
                <c:pt idx="30">
                  <c:v>69</c:v>
                </c:pt>
                <c:pt idx="31">
                  <c:v>123</c:v>
                </c:pt>
                <c:pt idx="32">
                  <c:v>91</c:v>
                </c:pt>
                <c:pt idx="33">
                  <c:v>63</c:v>
                </c:pt>
                <c:pt idx="34">
                  <c:v>64</c:v>
                </c:pt>
                <c:pt idx="35">
                  <c:v>108</c:v>
                </c:pt>
                <c:pt idx="36">
                  <c:v>98</c:v>
                </c:pt>
                <c:pt idx="37">
                  <c:v>90</c:v>
                </c:pt>
                <c:pt idx="38">
                  <c:v>99</c:v>
                </c:pt>
                <c:pt idx="39">
                  <c:v>73</c:v>
                </c:pt>
                <c:pt idx="40">
                  <c:v>84</c:v>
                </c:pt>
                <c:pt idx="41">
                  <c:v>150</c:v>
                </c:pt>
                <c:pt idx="42">
                  <c:v>102</c:v>
                </c:pt>
                <c:pt idx="43">
                  <c:v>129</c:v>
                </c:pt>
                <c:pt idx="44">
                  <c:v>111</c:v>
                </c:pt>
                <c:pt idx="45">
                  <c:v>134</c:v>
                </c:pt>
                <c:pt idx="46">
                  <c:v>66</c:v>
                </c:pt>
                <c:pt idx="47">
                  <c:v>75</c:v>
                </c:pt>
                <c:pt idx="48">
                  <c:v>99</c:v>
                </c:pt>
                <c:pt idx="49">
                  <c:v>63</c:v>
                </c:pt>
                <c:pt idx="50">
                  <c:v>120</c:v>
                </c:pt>
                <c:pt idx="51">
                  <c:v>90</c:v>
                </c:pt>
                <c:pt idx="52">
                  <c:v>105</c:v>
                </c:pt>
                <c:pt idx="53">
                  <c:v>90</c:v>
                </c:pt>
                <c:pt idx="54">
                  <c:v>93</c:v>
                </c:pt>
                <c:pt idx="55">
                  <c:v>71</c:v>
                </c:pt>
                <c:pt idx="56">
                  <c:v>85</c:v>
                </c:pt>
                <c:pt idx="57">
                  <c:v>113</c:v>
                </c:pt>
                <c:pt idx="58">
                  <c:v>85</c:v>
                </c:pt>
                <c:pt idx="59">
                  <c:v>93</c:v>
                </c:pt>
                <c:pt idx="60">
                  <c:v>91</c:v>
                </c:pt>
                <c:pt idx="61">
                  <c:v>93</c:v>
                </c:pt>
                <c:pt idx="62">
                  <c:v>96</c:v>
                </c:pt>
                <c:pt idx="63">
                  <c:v>88</c:v>
                </c:pt>
                <c:pt idx="64">
                  <c:v>84</c:v>
                </c:pt>
                <c:pt idx="65">
                  <c:v>89</c:v>
                </c:pt>
                <c:pt idx="66">
                  <c:v>75</c:v>
                </c:pt>
                <c:pt idx="67">
                  <c:v>80</c:v>
                </c:pt>
                <c:pt idx="68">
                  <c:v>97</c:v>
                </c:pt>
                <c:pt idx="69">
                  <c:v>88</c:v>
                </c:pt>
                <c:pt idx="70">
                  <c:v>100</c:v>
                </c:pt>
                <c:pt idx="71">
                  <c:v>63</c:v>
                </c:pt>
                <c:pt idx="72">
                  <c:v>126</c:v>
                </c:pt>
                <c:pt idx="73">
                  <c:v>56</c:v>
                </c:pt>
                <c:pt idx="74">
                  <c:v>84</c:v>
                </c:pt>
                <c:pt idx="75">
                  <c:v>130</c:v>
                </c:pt>
              </c:numCache>
            </c:numRef>
          </c:xVal>
          <c:yVal>
            <c:numRef>
              <c:f>'Кореляция после удаления'!$F$2:$F$109</c:f>
              <c:numCache>
                <c:formatCode>0</c:formatCode>
                <c:ptCount val="108"/>
                <c:pt idx="0">
                  <c:v>269</c:v>
                </c:pt>
                <c:pt idx="1">
                  <c:v>190</c:v>
                </c:pt>
                <c:pt idx="2">
                  <c:v>216</c:v>
                </c:pt>
                <c:pt idx="3">
                  <c:v>293</c:v>
                </c:pt>
                <c:pt idx="4">
                  <c:v>195</c:v>
                </c:pt>
                <c:pt idx="5">
                  <c:v>253</c:v>
                </c:pt>
                <c:pt idx="6">
                  <c:v>216</c:v>
                </c:pt>
                <c:pt idx="7">
                  <c:v>195</c:v>
                </c:pt>
                <c:pt idx="8">
                  <c:v>223</c:v>
                </c:pt>
                <c:pt idx="9">
                  <c:v>250</c:v>
                </c:pt>
                <c:pt idx="10">
                  <c:v>199</c:v>
                </c:pt>
                <c:pt idx="11">
                  <c:v>238</c:v>
                </c:pt>
                <c:pt idx="12">
                  <c:v>220</c:v>
                </c:pt>
                <c:pt idx="13">
                  <c:v>159</c:v>
                </c:pt>
                <c:pt idx="14">
                  <c:v>180</c:v>
                </c:pt>
                <c:pt idx="15">
                  <c:v>137</c:v>
                </c:pt>
                <c:pt idx="16">
                  <c:v>227</c:v>
                </c:pt>
                <c:pt idx="17">
                  <c:v>233</c:v>
                </c:pt>
                <c:pt idx="18">
                  <c:v>223</c:v>
                </c:pt>
                <c:pt idx="19">
                  <c:v>254</c:v>
                </c:pt>
                <c:pt idx="20">
                  <c:v>206</c:v>
                </c:pt>
                <c:pt idx="21">
                  <c:v>254</c:v>
                </c:pt>
                <c:pt idx="22">
                  <c:v>238</c:v>
                </c:pt>
                <c:pt idx="23">
                  <c:v>280</c:v>
                </c:pt>
                <c:pt idx="24">
                  <c:v>237</c:v>
                </c:pt>
                <c:pt idx="25">
                  <c:v>242</c:v>
                </c:pt>
                <c:pt idx="26">
                  <c:v>292</c:v>
                </c:pt>
                <c:pt idx="27">
                  <c:v>309</c:v>
                </c:pt>
                <c:pt idx="28">
                  <c:v>212</c:v>
                </c:pt>
                <c:pt idx="29">
                  <c:v>152</c:v>
                </c:pt>
                <c:pt idx="30">
                  <c:v>243</c:v>
                </c:pt>
                <c:pt idx="31">
                  <c:v>200</c:v>
                </c:pt>
                <c:pt idx="32">
                  <c:v>208</c:v>
                </c:pt>
                <c:pt idx="33">
                  <c:v>263</c:v>
                </c:pt>
                <c:pt idx="34">
                  <c:v>140</c:v>
                </c:pt>
                <c:pt idx="35">
                  <c:v>226</c:v>
                </c:pt>
                <c:pt idx="36">
                  <c:v>240</c:v>
                </c:pt>
                <c:pt idx="37">
                  <c:v>216</c:v>
                </c:pt>
                <c:pt idx="38">
                  <c:v>235</c:v>
                </c:pt>
                <c:pt idx="39">
                  <c:v>203</c:v>
                </c:pt>
                <c:pt idx="40">
                  <c:v>299</c:v>
                </c:pt>
                <c:pt idx="41">
                  <c:v>254</c:v>
                </c:pt>
                <c:pt idx="42">
                  <c:v>260</c:v>
                </c:pt>
                <c:pt idx="43">
                  <c:v>362</c:v>
                </c:pt>
                <c:pt idx="44">
                  <c:v>286</c:v>
                </c:pt>
                <c:pt idx="45">
                  <c:v>280</c:v>
                </c:pt>
                <c:pt idx="46">
                  <c:v>244</c:v>
                </c:pt>
                <c:pt idx="47">
                  <c:v>283</c:v>
                </c:pt>
                <c:pt idx="48">
                  <c:v>238</c:v>
                </c:pt>
                <c:pt idx="49">
                  <c:v>300</c:v>
                </c:pt>
                <c:pt idx="50">
                  <c:v>215</c:v>
                </c:pt>
                <c:pt idx="51">
                  <c:v>246</c:v>
                </c:pt>
                <c:pt idx="52">
                  <c:v>219</c:v>
                </c:pt>
                <c:pt idx="53">
                  <c:v>237</c:v>
                </c:pt>
                <c:pt idx="54">
                  <c:v>239</c:v>
                </c:pt>
                <c:pt idx="55">
                  <c:v>177</c:v>
                </c:pt>
                <c:pt idx="56">
                  <c:v>193</c:v>
                </c:pt>
                <c:pt idx="57">
                  <c:v>275</c:v>
                </c:pt>
                <c:pt idx="58">
                  <c:v>254</c:v>
                </c:pt>
                <c:pt idx="59">
                  <c:v>257</c:v>
                </c:pt>
                <c:pt idx="60">
                  <c:v>236</c:v>
                </c:pt>
                <c:pt idx="61">
                  <c:v>201</c:v>
                </c:pt>
                <c:pt idx="62">
                  <c:v>203</c:v>
                </c:pt>
                <c:pt idx="63">
                  <c:v>288</c:v>
                </c:pt>
                <c:pt idx="64">
                  <c:v>261</c:v>
                </c:pt>
                <c:pt idx="65">
                  <c:v>256</c:v>
                </c:pt>
                <c:pt idx="66">
                  <c:v>175</c:v>
                </c:pt>
                <c:pt idx="67">
                  <c:v>272</c:v>
                </c:pt>
                <c:pt idx="68">
                  <c:v>258</c:v>
                </c:pt>
                <c:pt idx="69">
                  <c:v>155</c:v>
                </c:pt>
                <c:pt idx="70">
                  <c:v>171</c:v>
                </c:pt>
                <c:pt idx="71">
                  <c:v>208</c:v>
                </c:pt>
                <c:pt idx="72">
                  <c:v>204</c:v>
                </c:pt>
                <c:pt idx="73">
                  <c:v>261</c:v>
                </c:pt>
                <c:pt idx="74">
                  <c:v>154</c:v>
                </c:pt>
                <c:pt idx="75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8-455B-AF88-D1692DEC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62048"/>
        <c:axId val="1038861088"/>
      </c:scatterChart>
      <c:valAx>
        <c:axId val="10388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Картофель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61088"/>
        <c:crosses val="autoZero"/>
        <c:crossBetween val="midCat"/>
      </c:valAx>
      <c:valAx>
        <c:axId val="10388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Молоко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6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Овощи-картофель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удаления'!$G$1</c:f>
              <c:strCache>
                <c:ptCount val="1"/>
                <c:pt idx="0">
                  <c:v>Овощи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удаления'!$D$2:$D$109</c:f>
              <c:numCache>
                <c:formatCode>0</c:formatCode>
                <c:ptCount val="108"/>
                <c:pt idx="0">
                  <c:v>116</c:v>
                </c:pt>
                <c:pt idx="1">
                  <c:v>143</c:v>
                </c:pt>
                <c:pt idx="2">
                  <c:v>81</c:v>
                </c:pt>
                <c:pt idx="3">
                  <c:v>99</c:v>
                </c:pt>
                <c:pt idx="4">
                  <c:v>69</c:v>
                </c:pt>
                <c:pt idx="5">
                  <c:v>90</c:v>
                </c:pt>
                <c:pt idx="6">
                  <c:v>89</c:v>
                </c:pt>
                <c:pt idx="7">
                  <c:v>114</c:v>
                </c:pt>
                <c:pt idx="8">
                  <c:v>96</c:v>
                </c:pt>
                <c:pt idx="9">
                  <c:v>83</c:v>
                </c:pt>
                <c:pt idx="10">
                  <c:v>132</c:v>
                </c:pt>
                <c:pt idx="11">
                  <c:v>96</c:v>
                </c:pt>
                <c:pt idx="12">
                  <c:v>89</c:v>
                </c:pt>
                <c:pt idx="13">
                  <c:v>111</c:v>
                </c:pt>
                <c:pt idx="14">
                  <c:v>105</c:v>
                </c:pt>
                <c:pt idx="15">
                  <c:v>95</c:v>
                </c:pt>
                <c:pt idx="16">
                  <c:v>90</c:v>
                </c:pt>
                <c:pt idx="17">
                  <c:v>52</c:v>
                </c:pt>
                <c:pt idx="18">
                  <c:v>71</c:v>
                </c:pt>
                <c:pt idx="19">
                  <c:v>51</c:v>
                </c:pt>
                <c:pt idx="20">
                  <c:v>61</c:v>
                </c:pt>
                <c:pt idx="21">
                  <c:v>96</c:v>
                </c:pt>
                <c:pt idx="22">
                  <c:v>91</c:v>
                </c:pt>
                <c:pt idx="23">
                  <c:v>87</c:v>
                </c:pt>
                <c:pt idx="24">
                  <c:v>66</c:v>
                </c:pt>
                <c:pt idx="25">
                  <c:v>105</c:v>
                </c:pt>
                <c:pt idx="26">
                  <c:v>92</c:v>
                </c:pt>
                <c:pt idx="27">
                  <c:v>62</c:v>
                </c:pt>
                <c:pt idx="28">
                  <c:v>39</c:v>
                </c:pt>
                <c:pt idx="29">
                  <c:v>72</c:v>
                </c:pt>
                <c:pt idx="30">
                  <c:v>69</c:v>
                </c:pt>
                <c:pt idx="31">
                  <c:v>123</c:v>
                </c:pt>
                <c:pt idx="32">
                  <c:v>91</c:v>
                </c:pt>
                <c:pt idx="33">
                  <c:v>63</c:v>
                </c:pt>
                <c:pt idx="34">
                  <c:v>64</c:v>
                </c:pt>
                <c:pt idx="35">
                  <c:v>108</c:v>
                </c:pt>
                <c:pt idx="36">
                  <c:v>98</c:v>
                </c:pt>
                <c:pt idx="37">
                  <c:v>90</c:v>
                </c:pt>
                <c:pt idx="38">
                  <c:v>99</c:v>
                </c:pt>
                <c:pt idx="39">
                  <c:v>73</c:v>
                </c:pt>
                <c:pt idx="40">
                  <c:v>84</c:v>
                </c:pt>
                <c:pt idx="41">
                  <c:v>150</c:v>
                </c:pt>
                <c:pt idx="42">
                  <c:v>102</c:v>
                </c:pt>
                <c:pt idx="43">
                  <c:v>129</c:v>
                </c:pt>
                <c:pt idx="44">
                  <c:v>111</c:v>
                </c:pt>
                <c:pt idx="45">
                  <c:v>134</c:v>
                </c:pt>
                <c:pt idx="46">
                  <c:v>66</c:v>
                </c:pt>
                <c:pt idx="47">
                  <c:v>75</c:v>
                </c:pt>
                <c:pt idx="48">
                  <c:v>99</c:v>
                </c:pt>
                <c:pt idx="49">
                  <c:v>63</c:v>
                </c:pt>
                <c:pt idx="50">
                  <c:v>120</c:v>
                </c:pt>
                <c:pt idx="51">
                  <c:v>90</c:v>
                </c:pt>
                <c:pt idx="52">
                  <c:v>105</c:v>
                </c:pt>
                <c:pt idx="53">
                  <c:v>90</c:v>
                </c:pt>
                <c:pt idx="54">
                  <c:v>93</c:v>
                </c:pt>
                <c:pt idx="55">
                  <c:v>71</c:v>
                </c:pt>
                <c:pt idx="56">
                  <c:v>85</c:v>
                </c:pt>
                <c:pt idx="57">
                  <c:v>113</c:v>
                </c:pt>
                <c:pt idx="58">
                  <c:v>85</c:v>
                </c:pt>
                <c:pt idx="59">
                  <c:v>93</c:v>
                </c:pt>
                <c:pt idx="60">
                  <c:v>91</c:v>
                </c:pt>
                <c:pt idx="61">
                  <c:v>93</c:v>
                </c:pt>
                <c:pt idx="62">
                  <c:v>96</c:v>
                </c:pt>
                <c:pt idx="63">
                  <c:v>88</c:v>
                </c:pt>
                <c:pt idx="64">
                  <c:v>84</c:v>
                </c:pt>
                <c:pt idx="65">
                  <c:v>89</c:v>
                </c:pt>
                <c:pt idx="66">
                  <c:v>75</c:v>
                </c:pt>
                <c:pt idx="67">
                  <c:v>80</c:v>
                </c:pt>
                <c:pt idx="68">
                  <c:v>97</c:v>
                </c:pt>
                <c:pt idx="69">
                  <c:v>88</c:v>
                </c:pt>
                <c:pt idx="70">
                  <c:v>100</c:v>
                </c:pt>
                <c:pt idx="71">
                  <c:v>63</c:v>
                </c:pt>
                <c:pt idx="72">
                  <c:v>126</c:v>
                </c:pt>
                <c:pt idx="73">
                  <c:v>56</c:v>
                </c:pt>
                <c:pt idx="74">
                  <c:v>84</c:v>
                </c:pt>
                <c:pt idx="75">
                  <c:v>130</c:v>
                </c:pt>
              </c:numCache>
            </c:numRef>
          </c:xVal>
          <c:yVal>
            <c:numRef>
              <c:f>'Кореляция после удаления'!$G$2:$G$109</c:f>
              <c:numCache>
                <c:formatCode>General</c:formatCode>
                <c:ptCount val="108"/>
                <c:pt idx="0">
                  <c:v>110</c:v>
                </c:pt>
                <c:pt idx="1">
                  <c:v>94</c:v>
                </c:pt>
                <c:pt idx="2">
                  <c:v>95</c:v>
                </c:pt>
                <c:pt idx="3">
                  <c:v>117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87</c:v>
                </c:pt>
                <c:pt idx="8">
                  <c:v>115</c:v>
                </c:pt>
                <c:pt idx="9">
                  <c:v>111</c:v>
                </c:pt>
                <c:pt idx="10">
                  <c:v>82</c:v>
                </c:pt>
                <c:pt idx="11">
                  <c:v>71</c:v>
                </c:pt>
                <c:pt idx="12">
                  <c:v>75</c:v>
                </c:pt>
                <c:pt idx="13">
                  <c:v>110</c:v>
                </c:pt>
                <c:pt idx="14">
                  <c:v>91</c:v>
                </c:pt>
                <c:pt idx="15">
                  <c:v>95</c:v>
                </c:pt>
                <c:pt idx="16">
                  <c:v>93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104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103</c:v>
                </c:pt>
                <c:pt idx="26">
                  <c:v>94</c:v>
                </c:pt>
                <c:pt idx="27">
                  <c:v>85</c:v>
                </c:pt>
                <c:pt idx="28">
                  <c:v>120</c:v>
                </c:pt>
                <c:pt idx="29">
                  <c:v>118</c:v>
                </c:pt>
                <c:pt idx="30">
                  <c:v>128</c:v>
                </c:pt>
                <c:pt idx="31">
                  <c:v>176</c:v>
                </c:pt>
                <c:pt idx="32">
                  <c:v>179</c:v>
                </c:pt>
                <c:pt idx="33">
                  <c:v>141</c:v>
                </c:pt>
                <c:pt idx="34">
                  <c:v>123</c:v>
                </c:pt>
                <c:pt idx="35">
                  <c:v>110</c:v>
                </c:pt>
                <c:pt idx="36">
                  <c:v>113</c:v>
                </c:pt>
                <c:pt idx="37">
                  <c:v>104</c:v>
                </c:pt>
                <c:pt idx="38">
                  <c:v>156</c:v>
                </c:pt>
                <c:pt idx="39">
                  <c:v>132</c:v>
                </c:pt>
                <c:pt idx="40">
                  <c:v>73</c:v>
                </c:pt>
                <c:pt idx="41">
                  <c:v>119</c:v>
                </c:pt>
                <c:pt idx="42">
                  <c:v>88</c:v>
                </c:pt>
                <c:pt idx="43">
                  <c:v>91</c:v>
                </c:pt>
                <c:pt idx="44">
                  <c:v>90</c:v>
                </c:pt>
                <c:pt idx="45">
                  <c:v>103</c:v>
                </c:pt>
                <c:pt idx="46">
                  <c:v>85</c:v>
                </c:pt>
                <c:pt idx="47">
                  <c:v>105</c:v>
                </c:pt>
                <c:pt idx="48">
                  <c:v>80</c:v>
                </c:pt>
                <c:pt idx="49">
                  <c:v>156</c:v>
                </c:pt>
                <c:pt idx="50">
                  <c:v>80</c:v>
                </c:pt>
                <c:pt idx="51">
                  <c:v>113</c:v>
                </c:pt>
                <c:pt idx="52">
                  <c:v>99</c:v>
                </c:pt>
                <c:pt idx="53">
                  <c:v>107</c:v>
                </c:pt>
                <c:pt idx="54">
                  <c:v>96</c:v>
                </c:pt>
                <c:pt idx="55">
                  <c:v>74</c:v>
                </c:pt>
                <c:pt idx="56">
                  <c:v>94</c:v>
                </c:pt>
                <c:pt idx="57">
                  <c:v>95</c:v>
                </c:pt>
                <c:pt idx="58">
                  <c:v>103</c:v>
                </c:pt>
                <c:pt idx="59">
                  <c:v>81</c:v>
                </c:pt>
                <c:pt idx="60">
                  <c:v>92</c:v>
                </c:pt>
                <c:pt idx="61">
                  <c:v>67</c:v>
                </c:pt>
                <c:pt idx="62">
                  <c:v>76</c:v>
                </c:pt>
                <c:pt idx="63">
                  <c:v>122</c:v>
                </c:pt>
                <c:pt idx="64">
                  <c:v>120</c:v>
                </c:pt>
                <c:pt idx="65">
                  <c:v>73</c:v>
                </c:pt>
                <c:pt idx="66">
                  <c:v>63</c:v>
                </c:pt>
                <c:pt idx="67">
                  <c:v>65</c:v>
                </c:pt>
                <c:pt idx="68">
                  <c:v>78</c:v>
                </c:pt>
                <c:pt idx="69">
                  <c:v>110</c:v>
                </c:pt>
                <c:pt idx="70">
                  <c:v>100</c:v>
                </c:pt>
                <c:pt idx="71">
                  <c:v>107</c:v>
                </c:pt>
                <c:pt idx="72">
                  <c:v>127</c:v>
                </c:pt>
                <c:pt idx="73">
                  <c:v>85</c:v>
                </c:pt>
                <c:pt idx="74">
                  <c:v>94</c:v>
                </c:pt>
                <c:pt idx="75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E-4C6B-97BA-314A8644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67824"/>
        <c:axId val="1029164944"/>
      </c:scatterChart>
      <c:valAx>
        <c:axId val="10291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Картофель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64944"/>
        <c:crosses val="autoZero"/>
        <c:crossBetween val="midCat"/>
      </c:valAx>
      <c:valAx>
        <c:axId val="10291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Овощи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Фрукты-картофель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удаления'!$H$1</c:f>
              <c:strCache>
                <c:ptCount val="1"/>
                <c:pt idx="0">
                  <c:v>Фрукты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удаления'!$D$2:$D$109</c:f>
              <c:numCache>
                <c:formatCode>0</c:formatCode>
                <c:ptCount val="108"/>
                <c:pt idx="0">
                  <c:v>116</c:v>
                </c:pt>
                <c:pt idx="1">
                  <c:v>143</c:v>
                </c:pt>
                <c:pt idx="2">
                  <c:v>81</c:v>
                </c:pt>
                <c:pt idx="3">
                  <c:v>99</c:v>
                </c:pt>
                <c:pt idx="4">
                  <c:v>69</c:v>
                </c:pt>
                <c:pt idx="5">
                  <c:v>90</c:v>
                </c:pt>
                <c:pt idx="6">
                  <c:v>89</c:v>
                </c:pt>
                <c:pt idx="7">
                  <c:v>114</c:v>
                </c:pt>
                <c:pt idx="8">
                  <c:v>96</c:v>
                </c:pt>
                <c:pt idx="9">
                  <c:v>83</c:v>
                </c:pt>
                <c:pt idx="10">
                  <c:v>132</c:v>
                </c:pt>
                <c:pt idx="11">
                  <c:v>96</c:v>
                </c:pt>
                <c:pt idx="12">
                  <c:v>89</c:v>
                </c:pt>
                <c:pt idx="13">
                  <c:v>111</c:v>
                </c:pt>
                <c:pt idx="14">
                  <c:v>105</c:v>
                </c:pt>
                <c:pt idx="15">
                  <c:v>95</c:v>
                </c:pt>
                <c:pt idx="16">
                  <c:v>90</c:v>
                </c:pt>
                <c:pt idx="17">
                  <c:v>52</c:v>
                </c:pt>
                <c:pt idx="18">
                  <c:v>71</c:v>
                </c:pt>
                <c:pt idx="19">
                  <c:v>51</c:v>
                </c:pt>
                <c:pt idx="20">
                  <c:v>61</c:v>
                </c:pt>
                <c:pt idx="21">
                  <c:v>96</c:v>
                </c:pt>
                <c:pt idx="22">
                  <c:v>91</c:v>
                </c:pt>
                <c:pt idx="23">
                  <c:v>87</c:v>
                </c:pt>
                <c:pt idx="24">
                  <c:v>66</c:v>
                </c:pt>
                <c:pt idx="25">
                  <c:v>105</c:v>
                </c:pt>
                <c:pt idx="26">
                  <c:v>92</c:v>
                </c:pt>
                <c:pt idx="27">
                  <c:v>62</c:v>
                </c:pt>
                <c:pt idx="28">
                  <c:v>39</c:v>
                </c:pt>
                <c:pt idx="29">
                  <c:v>72</c:v>
                </c:pt>
                <c:pt idx="30">
                  <c:v>69</c:v>
                </c:pt>
                <c:pt idx="31">
                  <c:v>123</c:v>
                </c:pt>
                <c:pt idx="32">
                  <c:v>91</c:v>
                </c:pt>
                <c:pt idx="33">
                  <c:v>63</c:v>
                </c:pt>
                <c:pt idx="34">
                  <c:v>64</c:v>
                </c:pt>
                <c:pt idx="35">
                  <c:v>108</c:v>
                </c:pt>
                <c:pt idx="36">
                  <c:v>98</c:v>
                </c:pt>
                <c:pt idx="37">
                  <c:v>90</c:v>
                </c:pt>
                <c:pt idx="38">
                  <c:v>99</c:v>
                </c:pt>
                <c:pt idx="39">
                  <c:v>73</c:v>
                </c:pt>
                <c:pt idx="40">
                  <c:v>84</c:v>
                </c:pt>
                <c:pt idx="41">
                  <c:v>150</c:v>
                </c:pt>
                <c:pt idx="42">
                  <c:v>102</c:v>
                </c:pt>
                <c:pt idx="43">
                  <c:v>129</c:v>
                </c:pt>
                <c:pt idx="44">
                  <c:v>111</c:v>
                </c:pt>
                <c:pt idx="45">
                  <c:v>134</c:v>
                </c:pt>
                <c:pt idx="46">
                  <c:v>66</c:v>
                </c:pt>
                <c:pt idx="47">
                  <c:v>75</c:v>
                </c:pt>
                <c:pt idx="48">
                  <c:v>99</c:v>
                </c:pt>
                <c:pt idx="49">
                  <c:v>63</c:v>
                </c:pt>
                <c:pt idx="50">
                  <c:v>120</c:v>
                </c:pt>
                <c:pt idx="51">
                  <c:v>90</c:v>
                </c:pt>
                <c:pt idx="52">
                  <c:v>105</c:v>
                </c:pt>
                <c:pt idx="53">
                  <c:v>90</c:v>
                </c:pt>
                <c:pt idx="54">
                  <c:v>93</c:v>
                </c:pt>
                <c:pt idx="55">
                  <c:v>71</c:v>
                </c:pt>
                <c:pt idx="56">
                  <c:v>85</c:v>
                </c:pt>
                <c:pt idx="57">
                  <c:v>113</c:v>
                </c:pt>
                <c:pt idx="58">
                  <c:v>85</c:v>
                </c:pt>
                <c:pt idx="59">
                  <c:v>93</c:v>
                </c:pt>
                <c:pt idx="60">
                  <c:v>91</c:v>
                </c:pt>
                <c:pt idx="61">
                  <c:v>93</c:v>
                </c:pt>
                <c:pt idx="62">
                  <c:v>96</c:v>
                </c:pt>
                <c:pt idx="63">
                  <c:v>88</c:v>
                </c:pt>
                <c:pt idx="64">
                  <c:v>84</c:v>
                </c:pt>
                <c:pt idx="65">
                  <c:v>89</c:v>
                </c:pt>
                <c:pt idx="66">
                  <c:v>75</c:v>
                </c:pt>
                <c:pt idx="67">
                  <c:v>80</c:v>
                </c:pt>
                <c:pt idx="68">
                  <c:v>97</c:v>
                </c:pt>
                <c:pt idx="69">
                  <c:v>88</c:v>
                </c:pt>
                <c:pt idx="70">
                  <c:v>100</c:v>
                </c:pt>
                <c:pt idx="71">
                  <c:v>63</c:v>
                </c:pt>
                <c:pt idx="72">
                  <c:v>126</c:v>
                </c:pt>
                <c:pt idx="73">
                  <c:v>56</c:v>
                </c:pt>
                <c:pt idx="74">
                  <c:v>84</c:v>
                </c:pt>
                <c:pt idx="75">
                  <c:v>130</c:v>
                </c:pt>
              </c:numCache>
            </c:numRef>
          </c:xVal>
          <c:yVal>
            <c:numRef>
              <c:f>'Кореляция после удаления'!$H$2:$H$109</c:f>
              <c:numCache>
                <c:formatCode>General</c:formatCode>
                <c:ptCount val="108"/>
                <c:pt idx="0">
                  <c:v>62</c:v>
                </c:pt>
                <c:pt idx="1">
                  <c:v>42</c:v>
                </c:pt>
                <c:pt idx="2">
                  <c:v>52</c:v>
                </c:pt>
                <c:pt idx="3">
                  <c:v>78</c:v>
                </c:pt>
                <c:pt idx="4">
                  <c:v>61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68</c:v>
                </c:pt>
                <c:pt idx="9">
                  <c:v>79</c:v>
                </c:pt>
                <c:pt idx="10">
                  <c:v>65</c:v>
                </c:pt>
                <c:pt idx="11">
                  <c:v>47</c:v>
                </c:pt>
                <c:pt idx="12">
                  <c:v>63</c:v>
                </c:pt>
                <c:pt idx="13">
                  <c:v>60</c:v>
                </c:pt>
                <c:pt idx="14">
                  <c:v>57</c:v>
                </c:pt>
                <c:pt idx="15">
                  <c:v>71</c:v>
                </c:pt>
                <c:pt idx="16">
                  <c:v>42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64</c:v>
                </c:pt>
                <c:pt idx="21">
                  <c:v>77</c:v>
                </c:pt>
                <c:pt idx="22">
                  <c:v>65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92</c:v>
                </c:pt>
                <c:pt idx="29">
                  <c:v>62</c:v>
                </c:pt>
                <c:pt idx="30">
                  <c:v>100</c:v>
                </c:pt>
                <c:pt idx="31">
                  <c:v>71</c:v>
                </c:pt>
                <c:pt idx="32">
                  <c:v>65</c:v>
                </c:pt>
                <c:pt idx="33">
                  <c:v>68</c:v>
                </c:pt>
                <c:pt idx="34">
                  <c:v>56</c:v>
                </c:pt>
                <c:pt idx="35">
                  <c:v>49</c:v>
                </c:pt>
                <c:pt idx="36">
                  <c:v>45</c:v>
                </c:pt>
                <c:pt idx="37">
                  <c:v>70</c:v>
                </c:pt>
                <c:pt idx="38">
                  <c:v>75</c:v>
                </c:pt>
                <c:pt idx="39">
                  <c:v>53</c:v>
                </c:pt>
                <c:pt idx="40">
                  <c:v>40</c:v>
                </c:pt>
                <c:pt idx="41">
                  <c:v>42</c:v>
                </c:pt>
                <c:pt idx="42">
                  <c:v>46</c:v>
                </c:pt>
                <c:pt idx="43">
                  <c:v>79</c:v>
                </c:pt>
                <c:pt idx="44">
                  <c:v>58</c:v>
                </c:pt>
                <c:pt idx="45">
                  <c:v>66</c:v>
                </c:pt>
                <c:pt idx="46">
                  <c:v>60</c:v>
                </c:pt>
                <c:pt idx="47">
                  <c:v>71</c:v>
                </c:pt>
                <c:pt idx="48">
                  <c:v>64</c:v>
                </c:pt>
                <c:pt idx="49">
                  <c:v>41</c:v>
                </c:pt>
                <c:pt idx="50">
                  <c:v>52</c:v>
                </c:pt>
                <c:pt idx="51">
                  <c:v>70</c:v>
                </c:pt>
                <c:pt idx="52">
                  <c:v>53</c:v>
                </c:pt>
                <c:pt idx="53">
                  <c:v>81</c:v>
                </c:pt>
                <c:pt idx="54">
                  <c:v>74</c:v>
                </c:pt>
                <c:pt idx="55">
                  <c:v>48</c:v>
                </c:pt>
                <c:pt idx="56">
                  <c:v>58</c:v>
                </c:pt>
                <c:pt idx="57">
                  <c:v>42</c:v>
                </c:pt>
                <c:pt idx="58">
                  <c:v>60</c:v>
                </c:pt>
                <c:pt idx="59">
                  <c:v>50</c:v>
                </c:pt>
                <c:pt idx="60">
                  <c:v>73</c:v>
                </c:pt>
                <c:pt idx="61">
                  <c:v>35</c:v>
                </c:pt>
                <c:pt idx="62">
                  <c:v>44</c:v>
                </c:pt>
                <c:pt idx="63">
                  <c:v>46</c:v>
                </c:pt>
                <c:pt idx="64">
                  <c:v>55</c:v>
                </c:pt>
                <c:pt idx="65">
                  <c:v>36</c:v>
                </c:pt>
                <c:pt idx="66">
                  <c:v>33</c:v>
                </c:pt>
                <c:pt idx="67">
                  <c:v>48</c:v>
                </c:pt>
                <c:pt idx="68">
                  <c:v>51</c:v>
                </c:pt>
                <c:pt idx="69">
                  <c:v>60</c:v>
                </c:pt>
                <c:pt idx="70">
                  <c:v>78</c:v>
                </c:pt>
                <c:pt idx="71">
                  <c:v>65</c:v>
                </c:pt>
                <c:pt idx="72">
                  <c:v>65</c:v>
                </c:pt>
                <c:pt idx="73">
                  <c:v>54</c:v>
                </c:pt>
                <c:pt idx="74">
                  <c:v>61</c:v>
                </c:pt>
                <c:pt idx="7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E-4E9D-B829-603B9FA46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22192"/>
        <c:axId val="1001018832"/>
      </c:scatterChart>
      <c:valAx>
        <c:axId val="10010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Картофель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18832"/>
        <c:crosses val="autoZero"/>
        <c:crossBetween val="midCat"/>
      </c:valAx>
      <c:valAx>
        <c:axId val="10010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Фрукты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Молоко-хлеб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удаления'!$F$1</c:f>
              <c:strCache>
                <c:ptCount val="1"/>
                <c:pt idx="0">
                  <c:v>Молоко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удаления'!$E$2:$E$109</c:f>
              <c:numCache>
                <c:formatCode>General</c:formatCode>
                <c:ptCount val="108"/>
                <c:pt idx="0">
                  <c:v>134</c:v>
                </c:pt>
                <c:pt idx="1">
                  <c:v>98</c:v>
                </c:pt>
                <c:pt idx="2">
                  <c:v>110</c:v>
                </c:pt>
                <c:pt idx="3">
                  <c:v>132</c:v>
                </c:pt>
                <c:pt idx="4">
                  <c:v>111</c:v>
                </c:pt>
                <c:pt idx="5">
                  <c:v>107</c:v>
                </c:pt>
                <c:pt idx="6">
                  <c:v>103</c:v>
                </c:pt>
                <c:pt idx="7">
                  <c:v>142</c:v>
                </c:pt>
                <c:pt idx="8">
                  <c:v>142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120</c:v>
                </c:pt>
                <c:pt idx="13">
                  <c:v>155</c:v>
                </c:pt>
                <c:pt idx="14">
                  <c:v>123</c:v>
                </c:pt>
                <c:pt idx="15">
                  <c:v>101</c:v>
                </c:pt>
                <c:pt idx="16">
                  <c:v>95</c:v>
                </c:pt>
                <c:pt idx="17">
                  <c:v>87</c:v>
                </c:pt>
                <c:pt idx="18">
                  <c:v>120</c:v>
                </c:pt>
                <c:pt idx="19">
                  <c:v>100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110</c:v>
                </c:pt>
                <c:pt idx="24">
                  <c:v>81</c:v>
                </c:pt>
                <c:pt idx="25">
                  <c:v>104</c:v>
                </c:pt>
                <c:pt idx="26">
                  <c:v>96</c:v>
                </c:pt>
                <c:pt idx="27">
                  <c:v>87</c:v>
                </c:pt>
                <c:pt idx="28">
                  <c:v>119</c:v>
                </c:pt>
                <c:pt idx="29">
                  <c:v>102</c:v>
                </c:pt>
                <c:pt idx="30">
                  <c:v>133</c:v>
                </c:pt>
                <c:pt idx="31">
                  <c:v>134</c:v>
                </c:pt>
                <c:pt idx="32">
                  <c:v>118</c:v>
                </c:pt>
                <c:pt idx="33">
                  <c:v>105</c:v>
                </c:pt>
                <c:pt idx="34">
                  <c:v>94</c:v>
                </c:pt>
                <c:pt idx="35">
                  <c:v>121</c:v>
                </c:pt>
                <c:pt idx="36">
                  <c:v>128</c:v>
                </c:pt>
                <c:pt idx="37">
                  <c:v>103</c:v>
                </c:pt>
                <c:pt idx="38">
                  <c:v>136</c:v>
                </c:pt>
                <c:pt idx="39">
                  <c:v>130</c:v>
                </c:pt>
                <c:pt idx="40">
                  <c:v>116</c:v>
                </c:pt>
                <c:pt idx="41">
                  <c:v>126</c:v>
                </c:pt>
                <c:pt idx="42">
                  <c:v>117</c:v>
                </c:pt>
                <c:pt idx="43">
                  <c:v>121</c:v>
                </c:pt>
                <c:pt idx="44">
                  <c:v>117</c:v>
                </c:pt>
                <c:pt idx="45">
                  <c:v>119</c:v>
                </c:pt>
                <c:pt idx="46">
                  <c:v>111</c:v>
                </c:pt>
                <c:pt idx="47">
                  <c:v>121</c:v>
                </c:pt>
                <c:pt idx="48">
                  <c:v>105</c:v>
                </c:pt>
                <c:pt idx="49">
                  <c:v>119</c:v>
                </c:pt>
                <c:pt idx="50">
                  <c:v>99</c:v>
                </c:pt>
                <c:pt idx="51">
                  <c:v>108</c:v>
                </c:pt>
                <c:pt idx="52">
                  <c:v>100</c:v>
                </c:pt>
                <c:pt idx="53">
                  <c:v>110</c:v>
                </c:pt>
                <c:pt idx="54">
                  <c:v>124</c:v>
                </c:pt>
                <c:pt idx="55">
                  <c:v>119</c:v>
                </c:pt>
                <c:pt idx="56">
                  <c:v>109</c:v>
                </c:pt>
                <c:pt idx="57">
                  <c:v>111</c:v>
                </c:pt>
                <c:pt idx="58">
                  <c:v>125</c:v>
                </c:pt>
                <c:pt idx="59">
                  <c:v>145</c:v>
                </c:pt>
                <c:pt idx="60">
                  <c:v>109</c:v>
                </c:pt>
                <c:pt idx="61">
                  <c:v>105</c:v>
                </c:pt>
                <c:pt idx="62">
                  <c:v>109</c:v>
                </c:pt>
                <c:pt idx="63">
                  <c:v>124</c:v>
                </c:pt>
                <c:pt idx="64">
                  <c:v>118</c:v>
                </c:pt>
                <c:pt idx="65">
                  <c:v>121</c:v>
                </c:pt>
                <c:pt idx="66">
                  <c:v>105</c:v>
                </c:pt>
                <c:pt idx="67">
                  <c:v>133</c:v>
                </c:pt>
                <c:pt idx="68">
                  <c:v>108</c:v>
                </c:pt>
                <c:pt idx="69">
                  <c:v>100</c:v>
                </c:pt>
                <c:pt idx="70">
                  <c:v>108</c:v>
                </c:pt>
                <c:pt idx="71">
                  <c:v>108</c:v>
                </c:pt>
                <c:pt idx="72">
                  <c:v>133</c:v>
                </c:pt>
                <c:pt idx="73">
                  <c:v>116</c:v>
                </c:pt>
                <c:pt idx="74">
                  <c:v>98</c:v>
                </c:pt>
                <c:pt idx="75">
                  <c:v>109</c:v>
                </c:pt>
              </c:numCache>
            </c:numRef>
          </c:xVal>
          <c:yVal>
            <c:numRef>
              <c:f>'Кореляция после удаления'!$F$2:$F$109</c:f>
              <c:numCache>
                <c:formatCode>0</c:formatCode>
                <c:ptCount val="108"/>
                <c:pt idx="0">
                  <c:v>269</c:v>
                </c:pt>
                <c:pt idx="1">
                  <c:v>190</c:v>
                </c:pt>
                <c:pt idx="2">
                  <c:v>216</c:v>
                </c:pt>
                <c:pt idx="3">
                  <c:v>293</c:v>
                </c:pt>
                <c:pt idx="4">
                  <c:v>195</c:v>
                </c:pt>
                <c:pt idx="5">
                  <c:v>253</c:v>
                </c:pt>
                <c:pt idx="6">
                  <c:v>216</c:v>
                </c:pt>
                <c:pt idx="7">
                  <c:v>195</c:v>
                </c:pt>
                <c:pt idx="8">
                  <c:v>223</c:v>
                </c:pt>
                <c:pt idx="9">
                  <c:v>250</c:v>
                </c:pt>
                <c:pt idx="10">
                  <c:v>199</c:v>
                </c:pt>
                <c:pt idx="11">
                  <c:v>238</c:v>
                </c:pt>
                <c:pt idx="12">
                  <c:v>220</c:v>
                </c:pt>
                <c:pt idx="13">
                  <c:v>159</c:v>
                </c:pt>
                <c:pt idx="14">
                  <c:v>180</c:v>
                </c:pt>
                <c:pt idx="15">
                  <c:v>137</c:v>
                </c:pt>
                <c:pt idx="16">
                  <c:v>227</c:v>
                </c:pt>
                <c:pt idx="17">
                  <c:v>233</c:v>
                </c:pt>
                <c:pt idx="18">
                  <c:v>223</c:v>
                </c:pt>
                <c:pt idx="19">
                  <c:v>254</c:v>
                </c:pt>
                <c:pt idx="20">
                  <c:v>206</c:v>
                </c:pt>
                <c:pt idx="21">
                  <c:v>254</c:v>
                </c:pt>
                <c:pt idx="22">
                  <c:v>238</c:v>
                </c:pt>
                <c:pt idx="23">
                  <c:v>280</c:v>
                </c:pt>
                <c:pt idx="24">
                  <c:v>237</c:v>
                </c:pt>
                <c:pt idx="25">
                  <c:v>242</c:v>
                </c:pt>
                <c:pt idx="26">
                  <c:v>292</c:v>
                </c:pt>
                <c:pt idx="27">
                  <c:v>309</c:v>
                </c:pt>
                <c:pt idx="28">
                  <c:v>212</c:v>
                </c:pt>
                <c:pt idx="29">
                  <c:v>152</c:v>
                </c:pt>
                <c:pt idx="30">
                  <c:v>243</c:v>
                </c:pt>
                <c:pt idx="31">
                  <c:v>200</c:v>
                </c:pt>
                <c:pt idx="32">
                  <c:v>208</c:v>
                </c:pt>
                <c:pt idx="33">
                  <c:v>263</c:v>
                </c:pt>
                <c:pt idx="34">
                  <c:v>140</c:v>
                </c:pt>
                <c:pt idx="35">
                  <c:v>226</c:v>
                </c:pt>
                <c:pt idx="36">
                  <c:v>240</c:v>
                </c:pt>
                <c:pt idx="37">
                  <c:v>216</c:v>
                </c:pt>
                <c:pt idx="38">
                  <c:v>235</c:v>
                </c:pt>
                <c:pt idx="39">
                  <c:v>203</c:v>
                </c:pt>
                <c:pt idx="40">
                  <c:v>299</c:v>
                </c:pt>
                <c:pt idx="41">
                  <c:v>254</c:v>
                </c:pt>
                <c:pt idx="42">
                  <c:v>260</c:v>
                </c:pt>
                <c:pt idx="43">
                  <c:v>362</c:v>
                </c:pt>
                <c:pt idx="44">
                  <c:v>286</c:v>
                </c:pt>
                <c:pt idx="45">
                  <c:v>280</c:v>
                </c:pt>
                <c:pt idx="46">
                  <c:v>244</c:v>
                </c:pt>
                <c:pt idx="47">
                  <c:v>283</c:v>
                </c:pt>
                <c:pt idx="48">
                  <c:v>238</c:v>
                </c:pt>
                <c:pt idx="49">
                  <c:v>300</c:v>
                </c:pt>
                <c:pt idx="50">
                  <c:v>215</c:v>
                </c:pt>
                <c:pt idx="51">
                  <c:v>246</c:v>
                </c:pt>
                <c:pt idx="52">
                  <c:v>219</c:v>
                </c:pt>
                <c:pt idx="53">
                  <c:v>237</c:v>
                </c:pt>
                <c:pt idx="54">
                  <c:v>239</c:v>
                </c:pt>
                <c:pt idx="55">
                  <c:v>177</c:v>
                </c:pt>
                <c:pt idx="56">
                  <c:v>193</c:v>
                </c:pt>
                <c:pt idx="57">
                  <c:v>275</c:v>
                </c:pt>
                <c:pt idx="58">
                  <c:v>254</c:v>
                </c:pt>
                <c:pt idx="59">
                  <c:v>257</c:v>
                </c:pt>
                <c:pt idx="60">
                  <c:v>236</c:v>
                </c:pt>
                <c:pt idx="61">
                  <c:v>201</c:v>
                </c:pt>
                <c:pt idx="62">
                  <c:v>203</c:v>
                </c:pt>
                <c:pt idx="63">
                  <c:v>288</c:v>
                </c:pt>
                <c:pt idx="64">
                  <c:v>261</c:v>
                </c:pt>
                <c:pt idx="65">
                  <c:v>256</c:v>
                </c:pt>
                <c:pt idx="66">
                  <c:v>175</c:v>
                </c:pt>
                <c:pt idx="67">
                  <c:v>272</c:v>
                </c:pt>
                <c:pt idx="68">
                  <c:v>258</c:v>
                </c:pt>
                <c:pt idx="69">
                  <c:v>155</c:v>
                </c:pt>
                <c:pt idx="70">
                  <c:v>171</c:v>
                </c:pt>
                <c:pt idx="71">
                  <c:v>208</c:v>
                </c:pt>
                <c:pt idx="72">
                  <c:v>204</c:v>
                </c:pt>
                <c:pt idx="73">
                  <c:v>261</c:v>
                </c:pt>
                <c:pt idx="74">
                  <c:v>154</c:v>
                </c:pt>
                <c:pt idx="75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E-450C-B091-AE9C5E180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83312"/>
        <c:axId val="1029283792"/>
      </c:scatterChart>
      <c:valAx>
        <c:axId val="102928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Хлеб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3792"/>
        <c:crosses val="autoZero"/>
        <c:crossBetween val="midCat"/>
      </c:valAx>
      <c:valAx>
        <c:axId val="10292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Молоко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Овощи-хлеб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удаления'!$G$1</c:f>
              <c:strCache>
                <c:ptCount val="1"/>
                <c:pt idx="0">
                  <c:v>Овощи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удаления'!$E$2:$E$109</c:f>
              <c:numCache>
                <c:formatCode>General</c:formatCode>
                <c:ptCount val="108"/>
                <c:pt idx="0">
                  <c:v>134</c:v>
                </c:pt>
                <c:pt idx="1">
                  <c:v>98</c:v>
                </c:pt>
                <c:pt idx="2">
                  <c:v>110</c:v>
                </c:pt>
                <c:pt idx="3">
                  <c:v>132</c:v>
                </c:pt>
                <c:pt idx="4">
                  <c:v>111</c:v>
                </c:pt>
                <c:pt idx="5">
                  <c:v>107</c:v>
                </c:pt>
                <c:pt idx="6">
                  <c:v>103</c:v>
                </c:pt>
                <c:pt idx="7">
                  <c:v>142</c:v>
                </c:pt>
                <c:pt idx="8">
                  <c:v>142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120</c:v>
                </c:pt>
                <c:pt idx="13">
                  <c:v>155</c:v>
                </c:pt>
                <c:pt idx="14">
                  <c:v>123</c:v>
                </c:pt>
                <c:pt idx="15">
                  <c:v>101</c:v>
                </c:pt>
                <c:pt idx="16">
                  <c:v>95</c:v>
                </c:pt>
                <c:pt idx="17">
                  <c:v>87</c:v>
                </c:pt>
                <c:pt idx="18">
                  <c:v>120</c:v>
                </c:pt>
                <c:pt idx="19">
                  <c:v>100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110</c:v>
                </c:pt>
                <c:pt idx="24">
                  <c:v>81</c:v>
                </c:pt>
                <c:pt idx="25">
                  <c:v>104</c:v>
                </c:pt>
                <c:pt idx="26">
                  <c:v>96</c:v>
                </c:pt>
                <c:pt idx="27">
                  <c:v>87</c:v>
                </c:pt>
                <c:pt idx="28">
                  <c:v>119</c:v>
                </c:pt>
                <c:pt idx="29">
                  <c:v>102</c:v>
                </c:pt>
                <c:pt idx="30">
                  <c:v>133</c:v>
                </c:pt>
                <c:pt idx="31">
                  <c:v>134</c:v>
                </c:pt>
                <c:pt idx="32">
                  <c:v>118</c:v>
                </c:pt>
                <c:pt idx="33">
                  <c:v>105</c:v>
                </c:pt>
                <c:pt idx="34">
                  <c:v>94</c:v>
                </c:pt>
                <c:pt idx="35">
                  <c:v>121</c:v>
                </c:pt>
                <c:pt idx="36">
                  <c:v>128</c:v>
                </c:pt>
                <c:pt idx="37">
                  <c:v>103</c:v>
                </c:pt>
                <c:pt idx="38">
                  <c:v>136</c:v>
                </c:pt>
                <c:pt idx="39">
                  <c:v>130</c:v>
                </c:pt>
                <c:pt idx="40">
                  <c:v>116</c:v>
                </c:pt>
                <c:pt idx="41">
                  <c:v>126</c:v>
                </c:pt>
                <c:pt idx="42">
                  <c:v>117</c:v>
                </c:pt>
                <c:pt idx="43">
                  <c:v>121</c:v>
                </c:pt>
                <c:pt idx="44">
                  <c:v>117</c:v>
                </c:pt>
                <c:pt idx="45">
                  <c:v>119</c:v>
                </c:pt>
                <c:pt idx="46">
                  <c:v>111</c:v>
                </c:pt>
                <c:pt idx="47">
                  <c:v>121</c:v>
                </c:pt>
                <c:pt idx="48">
                  <c:v>105</c:v>
                </c:pt>
                <c:pt idx="49">
                  <c:v>119</c:v>
                </c:pt>
                <c:pt idx="50">
                  <c:v>99</c:v>
                </c:pt>
                <c:pt idx="51">
                  <c:v>108</c:v>
                </c:pt>
                <c:pt idx="52">
                  <c:v>100</c:v>
                </c:pt>
                <c:pt idx="53">
                  <c:v>110</c:v>
                </c:pt>
                <c:pt idx="54">
                  <c:v>124</c:v>
                </c:pt>
                <c:pt idx="55">
                  <c:v>119</c:v>
                </c:pt>
                <c:pt idx="56">
                  <c:v>109</c:v>
                </c:pt>
                <c:pt idx="57">
                  <c:v>111</c:v>
                </c:pt>
                <c:pt idx="58">
                  <c:v>125</c:v>
                </c:pt>
                <c:pt idx="59">
                  <c:v>145</c:v>
                </c:pt>
                <c:pt idx="60">
                  <c:v>109</c:v>
                </c:pt>
                <c:pt idx="61">
                  <c:v>105</c:v>
                </c:pt>
                <c:pt idx="62">
                  <c:v>109</c:v>
                </c:pt>
                <c:pt idx="63">
                  <c:v>124</c:v>
                </c:pt>
                <c:pt idx="64">
                  <c:v>118</c:v>
                </c:pt>
                <c:pt idx="65">
                  <c:v>121</c:v>
                </c:pt>
                <c:pt idx="66">
                  <c:v>105</c:v>
                </c:pt>
                <c:pt idx="67">
                  <c:v>133</c:v>
                </c:pt>
                <c:pt idx="68">
                  <c:v>108</c:v>
                </c:pt>
                <c:pt idx="69">
                  <c:v>100</c:v>
                </c:pt>
                <c:pt idx="70">
                  <c:v>108</c:v>
                </c:pt>
                <c:pt idx="71">
                  <c:v>108</c:v>
                </c:pt>
                <c:pt idx="72">
                  <c:v>133</c:v>
                </c:pt>
                <c:pt idx="73">
                  <c:v>116</c:v>
                </c:pt>
                <c:pt idx="74">
                  <c:v>98</c:v>
                </c:pt>
                <c:pt idx="75">
                  <c:v>109</c:v>
                </c:pt>
              </c:numCache>
            </c:numRef>
          </c:xVal>
          <c:yVal>
            <c:numRef>
              <c:f>'Кореляция после удаления'!$G$2:$G$109</c:f>
              <c:numCache>
                <c:formatCode>General</c:formatCode>
                <c:ptCount val="108"/>
                <c:pt idx="0">
                  <c:v>110</c:v>
                </c:pt>
                <c:pt idx="1">
                  <c:v>94</c:v>
                </c:pt>
                <c:pt idx="2">
                  <c:v>95</c:v>
                </c:pt>
                <c:pt idx="3">
                  <c:v>117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87</c:v>
                </c:pt>
                <c:pt idx="8">
                  <c:v>115</c:v>
                </c:pt>
                <c:pt idx="9">
                  <c:v>111</c:v>
                </c:pt>
                <c:pt idx="10">
                  <c:v>82</c:v>
                </c:pt>
                <c:pt idx="11">
                  <c:v>71</c:v>
                </c:pt>
                <c:pt idx="12">
                  <c:v>75</c:v>
                </c:pt>
                <c:pt idx="13">
                  <c:v>110</c:v>
                </c:pt>
                <c:pt idx="14">
                  <c:v>91</c:v>
                </c:pt>
                <c:pt idx="15">
                  <c:v>95</c:v>
                </c:pt>
                <c:pt idx="16">
                  <c:v>93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104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103</c:v>
                </c:pt>
                <c:pt idx="26">
                  <c:v>94</c:v>
                </c:pt>
                <c:pt idx="27">
                  <c:v>85</c:v>
                </c:pt>
                <c:pt idx="28">
                  <c:v>120</c:v>
                </c:pt>
                <c:pt idx="29">
                  <c:v>118</c:v>
                </c:pt>
                <c:pt idx="30">
                  <c:v>128</c:v>
                </c:pt>
                <c:pt idx="31">
                  <c:v>176</c:v>
                </c:pt>
                <c:pt idx="32">
                  <c:v>179</c:v>
                </c:pt>
                <c:pt idx="33">
                  <c:v>141</c:v>
                </c:pt>
                <c:pt idx="34">
                  <c:v>123</c:v>
                </c:pt>
                <c:pt idx="35">
                  <c:v>110</c:v>
                </c:pt>
                <c:pt idx="36">
                  <c:v>113</c:v>
                </c:pt>
                <c:pt idx="37">
                  <c:v>104</c:v>
                </c:pt>
                <c:pt idx="38">
                  <c:v>156</c:v>
                </c:pt>
                <c:pt idx="39">
                  <c:v>132</c:v>
                </c:pt>
                <c:pt idx="40">
                  <c:v>73</c:v>
                </c:pt>
                <c:pt idx="41">
                  <c:v>119</c:v>
                </c:pt>
                <c:pt idx="42">
                  <c:v>88</c:v>
                </c:pt>
                <c:pt idx="43">
                  <c:v>91</c:v>
                </c:pt>
                <c:pt idx="44">
                  <c:v>90</c:v>
                </c:pt>
                <c:pt idx="45">
                  <c:v>103</c:v>
                </c:pt>
                <c:pt idx="46">
                  <c:v>85</c:v>
                </c:pt>
                <c:pt idx="47">
                  <c:v>105</c:v>
                </c:pt>
                <c:pt idx="48">
                  <c:v>80</c:v>
                </c:pt>
                <c:pt idx="49">
                  <c:v>156</c:v>
                </c:pt>
                <c:pt idx="50">
                  <c:v>80</c:v>
                </c:pt>
                <c:pt idx="51">
                  <c:v>113</c:v>
                </c:pt>
                <c:pt idx="52">
                  <c:v>99</c:v>
                </c:pt>
                <c:pt idx="53">
                  <c:v>107</c:v>
                </c:pt>
                <c:pt idx="54">
                  <c:v>96</c:v>
                </c:pt>
                <c:pt idx="55">
                  <c:v>74</c:v>
                </c:pt>
                <c:pt idx="56">
                  <c:v>94</c:v>
                </c:pt>
                <c:pt idx="57">
                  <c:v>95</c:v>
                </c:pt>
                <c:pt idx="58">
                  <c:v>103</c:v>
                </c:pt>
                <c:pt idx="59">
                  <c:v>81</c:v>
                </c:pt>
                <c:pt idx="60">
                  <c:v>92</c:v>
                </c:pt>
                <c:pt idx="61">
                  <c:v>67</c:v>
                </c:pt>
                <c:pt idx="62">
                  <c:v>76</c:v>
                </c:pt>
                <c:pt idx="63">
                  <c:v>122</c:v>
                </c:pt>
                <c:pt idx="64">
                  <c:v>120</c:v>
                </c:pt>
                <c:pt idx="65">
                  <c:v>73</c:v>
                </c:pt>
                <c:pt idx="66">
                  <c:v>63</c:v>
                </c:pt>
                <c:pt idx="67">
                  <c:v>65</c:v>
                </c:pt>
                <c:pt idx="68">
                  <c:v>78</c:v>
                </c:pt>
                <c:pt idx="69">
                  <c:v>110</c:v>
                </c:pt>
                <c:pt idx="70">
                  <c:v>100</c:v>
                </c:pt>
                <c:pt idx="71">
                  <c:v>107</c:v>
                </c:pt>
                <c:pt idx="72">
                  <c:v>127</c:v>
                </c:pt>
                <c:pt idx="73">
                  <c:v>85</c:v>
                </c:pt>
                <c:pt idx="74">
                  <c:v>94</c:v>
                </c:pt>
                <c:pt idx="75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2-4D5A-B29A-F3A96040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40192"/>
        <c:axId val="574843072"/>
      </c:scatterChart>
      <c:valAx>
        <c:axId val="5748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Хлеб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43072"/>
        <c:crosses val="autoZero"/>
        <c:crossBetween val="midCat"/>
      </c:valAx>
      <c:valAx>
        <c:axId val="574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Овощи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4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Хлеб-яйца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выбросов'!$E$1</c:f>
              <c:strCache>
                <c:ptCount val="1"/>
                <c:pt idx="0">
                  <c:v>Хлеб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выбросов'!$B$2:$B$83</c:f>
              <c:numCache>
                <c:formatCode>General</c:formatCode>
                <c:ptCount val="82"/>
                <c:pt idx="0">
                  <c:v>326</c:v>
                </c:pt>
                <c:pt idx="1">
                  <c:v>250</c:v>
                </c:pt>
                <c:pt idx="2">
                  <c:v>280</c:v>
                </c:pt>
                <c:pt idx="3">
                  <c:v>349</c:v>
                </c:pt>
                <c:pt idx="4">
                  <c:v>284</c:v>
                </c:pt>
                <c:pt idx="5">
                  <c:v>241</c:v>
                </c:pt>
                <c:pt idx="6">
                  <c:v>349</c:v>
                </c:pt>
                <c:pt idx="7">
                  <c:v>222</c:v>
                </c:pt>
                <c:pt idx="8">
                  <c:v>311</c:v>
                </c:pt>
                <c:pt idx="9">
                  <c:v>379</c:v>
                </c:pt>
                <c:pt idx="10">
                  <c:v>265</c:v>
                </c:pt>
                <c:pt idx="11">
                  <c:v>318</c:v>
                </c:pt>
                <c:pt idx="12">
                  <c:v>244</c:v>
                </c:pt>
                <c:pt idx="13">
                  <c:v>189</c:v>
                </c:pt>
                <c:pt idx="14">
                  <c:v>296</c:v>
                </c:pt>
                <c:pt idx="15">
                  <c:v>355</c:v>
                </c:pt>
                <c:pt idx="16">
                  <c:v>383</c:v>
                </c:pt>
                <c:pt idx="17">
                  <c:v>222</c:v>
                </c:pt>
                <c:pt idx="18">
                  <c:v>239</c:v>
                </c:pt>
                <c:pt idx="19">
                  <c:v>286</c:v>
                </c:pt>
                <c:pt idx="20">
                  <c:v>248</c:v>
                </c:pt>
                <c:pt idx="21">
                  <c:v>304</c:v>
                </c:pt>
                <c:pt idx="22">
                  <c:v>284</c:v>
                </c:pt>
                <c:pt idx="23">
                  <c:v>317</c:v>
                </c:pt>
                <c:pt idx="24">
                  <c:v>204</c:v>
                </c:pt>
                <c:pt idx="25">
                  <c:v>236</c:v>
                </c:pt>
                <c:pt idx="26">
                  <c:v>216</c:v>
                </c:pt>
                <c:pt idx="27">
                  <c:v>347</c:v>
                </c:pt>
                <c:pt idx="28">
                  <c:v>263</c:v>
                </c:pt>
                <c:pt idx="29">
                  <c:v>225</c:v>
                </c:pt>
                <c:pt idx="30">
                  <c:v>237</c:v>
                </c:pt>
                <c:pt idx="31">
                  <c:v>345</c:v>
                </c:pt>
                <c:pt idx="32">
                  <c:v>254</c:v>
                </c:pt>
                <c:pt idx="33">
                  <c:v>321</c:v>
                </c:pt>
                <c:pt idx="34">
                  <c:v>340</c:v>
                </c:pt>
                <c:pt idx="35">
                  <c:v>223</c:v>
                </c:pt>
                <c:pt idx="36">
                  <c:v>177</c:v>
                </c:pt>
                <c:pt idx="37">
                  <c:v>188</c:v>
                </c:pt>
                <c:pt idx="38">
                  <c:v>282</c:v>
                </c:pt>
                <c:pt idx="39">
                  <c:v>225</c:v>
                </c:pt>
                <c:pt idx="40">
                  <c:v>252</c:v>
                </c:pt>
                <c:pt idx="41">
                  <c:v>230</c:v>
                </c:pt>
                <c:pt idx="42">
                  <c:v>296</c:v>
                </c:pt>
                <c:pt idx="43">
                  <c:v>310</c:v>
                </c:pt>
                <c:pt idx="44">
                  <c:v>269</c:v>
                </c:pt>
                <c:pt idx="45">
                  <c:v>281</c:v>
                </c:pt>
                <c:pt idx="46">
                  <c:v>313</c:v>
                </c:pt>
                <c:pt idx="47">
                  <c:v>299</c:v>
                </c:pt>
                <c:pt idx="48">
                  <c:v>255</c:v>
                </c:pt>
                <c:pt idx="49">
                  <c:v>259</c:v>
                </c:pt>
                <c:pt idx="50">
                  <c:v>317</c:v>
                </c:pt>
                <c:pt idx="51">
                  <c:v>285</c:v>
                </c:pt>
                <c:pt idx="52">
                  <c:v>307</c:v>
                </c:pt>
                <c:pt idx="53">
                  <c:v>229</c:v>
                </c:pt>
                <c:pt idx="54">
                  <c:v>292</c:v>
                </c:pt>
                <c:pt idx="55">
                  <c:v>320</c:v>
                </c:pt>
                <c:pt idx="56">
                  <c:v>259</c:v>
                </c:pt>
                <c:pt idx="57">
                  <c:v>267</c:v>
                </c:pt>
                <c:pt idx="58">
                  <c:v>313</c:v>
                </c:pt>
                <c:pt idx="59">
                  <c:v>280</c:v>
                </c:pt>
                <c:pt idx="60">
                  <c:v>279</c:v>
                </c:pt>
                <c:pt idx="61">
                  <c:v>190</c:v>
                </c:pt>
                <c:pt idx="62">
                  <c:v>119</c:v>
                </c:pt>
                <c:pt idx="63">
                  <c:v>257</c:v>
                </c:pt>
                <c:pt idx="64">
                  <c:v>318</c:v>
                </c:pt>
                <c:pt idx="65">
                  <c:v>260</c:v>
                </c:pt>
                <c:pt idx="66">
                  <c:v>247</c:v>
                </c:pt>
                <c:pt idx="67">
                  <c:v>288</c:v>
                </c:pt>
                <c:pt idx="68">
                  <c:v>320</c:v>
                </c:pt>
                <c:pt idx="69">
                  <c:v>261</c:v>
                </c:pt>
                <c:pt idx="70">
                  <c:v>256</c:v>
                </c:pt>
                <c:pt idx="71">
                  <c:v>204</c:v>
                </c:pt>
                <c:pt idx="72">
                  <c:v>248</c:v>
                </c:pt>
                <c:pt idx="73">
                  <c:v>166</c:v>
                </c:pt>
                <c:pt idx="74">
                  <c:v>250</c:v>
                </c:pt>
                <c:pt idx="75">
                  <c:v>290</c:v>
                </c:pt>
                <c:pt idx="76">
                  <c:v>300</c:v>
                </c:pt>
                <c:pt idx="77">
                  <c:v>330</c:v>
                </c:pt>
                <c:pt idx="78">
                  <c:v>269</c:v>
                </c:pt>
                <c:pt idx="79">
                  <c:v>298</c:v>
                </c:pt>
                <c:pt idx="80">
                  <c:v>202</c:v>
                </c:pt>
                <c:pt idx="81">
                  <c:v>194</c:v>
                </c:pt>
              </c:numCache>
            </c:numRef>
          </c:xVal>
          <c:yVal>
            <c:numRef>
              <c:f>'Кореляция до удаления выбросов'!$E$2:$E$83</c:f>
              <c:numCache>
                <c:formatCode>General</c:formatCode>
                <c:ptCount val="82"/>
                <c:pt idx="0">
                  <c:v>134</c:v>
                </c:pt>
                <c:pt idx="1">
                  <c:v>98</c:v>
                </c:pt>
                <c:pt idx="2">
                  <c:v>110</c:v>
                </c:pt>
                <c:pt idx="3">
                  <c:v>132</c:v>
                </c:pt>
                <c:pt idx="4">
                  <c:v>111</c:v>
                </c:pt>
                <c:pt idx="5">
                  <c:v>107</c:v>
                </c:pt>
                <c:pt idx="6">
                  <c:v>103</c:v>
                </c:pt>
                <c:pt idx="7">
                  <c:v>142</c:v>
                </c:pt>
                <c:pt idx="8">
                  <c:v>142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120</c:v>
                </c:pt>
                <c:pt idx="13">
                  <c:v>155</c:v>
                </c:pt>
                <c:pt idx="14">
                  <c:v>123</c:v>
                </c:pt>
                <c:pt idx="15">
                  <c:v>101</c:v>
                </c:pt>
                <c:pt idx="16">
                  <c:v>95</c:v>
                </c:pt>
                <c:pt idx="17">
                  <c:v>87</c:v>
                </c:pt>
                <c:pt idx="18">
                  <c:v>120</c:v>
                </c:pt>
                <c:pt idx="19">
                  <c:v>100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110</c:v>
                </c:pt>
                <c:pt idx="24">
                  <c:v>81</c:v>
                </c:pt>
                <c:pt idx="25">
                  <c:v>104</c:v>
                </c:pt>
                <c:pt idx="26">
                  <c:v>96</c:v>
                </c:pt>
                <c:pt idx="27">
                  <c:v>87</c:v>
                </c:pt>
                <c:pt idx="28">
                  <c:v>119</c:v>
                </c:pt>
                <c:pt idx="29">
                  <c:v>123</c:v>
                </c:pt>
                <c:pt idx="30">
                  <c:v>102</c:v>
                </c:pt>
                <c:pt idx="31">
                  <c:v>133</c:v>
                </c:pt>
                <c:pt idx="32">
                  <c:v>134</c:v>
                </c:pt>
                <c:pt idx="33">
                  <c:v>118</c:v>
                </c:pt>
                <c:pt idx="34">
                  <c:v>105</c:v>
                </c:pt>
                <c:pt idx="35">
                  <c:v>94</c:v>
                </c:pt>
                <c:pt idx="36">
                  <c:v>118</c:v>
                </c:pt>
                <c:pt idx="37">
                  <c:v>121</c:v>
                </c:pt>
                <c:pt idx="38">
                  <c:v>97</c:v>
                </c:pt>
                <c:pt idx="39">
                  <c:v>128</c:v>
                </c:pt>
                <c:pt idx="40">
                  <c:v>103</c:v>
                </c:pt>
                <c:pt idx="41">
                  <c:v>136</c:v>
                </c:pt>
                <c:pt idx="42">
                  <c:v>130</c:v>
                </c:pt>
                <c:pt idx="43">
                  <c:v>116</c:v>
                </c:pt>
                <c:pt idx="44">
                  <c:v>126</c:v>
                </c:pt>
                <c:pt idx="45">
                  <c:v>117</c:v>
                </c:pt>
                <c:pt idx="46">
                  <c:v>121</c:v>
                </c:pt>
                <c:pt idx="47">
                  <c:v>117</c:v>
                </c:pt>
                <c:pt idx="48">
                  <c:v>119</c:v>
                </c:pt>
                <c:pt idx="49">
                  <c:v>111</c:v>
                </c:pt>
                <c:pt idx="50">
                  <c:v>121</c:v>
                </c:pt>
                <c:pt idx="51">
                  <c:v>105</c:v>
                </c:pt>
                <c:pt idx="52">
                  <c:v>119</c:v>
                </c:pt>
                <c:pt idx="53">
                  <c:v>99</c:v>
                </c:pt>
                <c:pt idx="54">
                  <c:v>108</c:v>
                </c:pt>
                <c:pt idx="55">
                  <c:v>104</c:v>
                </c:pt>
                <c:pt idx="56">
                  <c:v>100</c:v>
                </c:pt>
                <c:pt idx="57">
                  <c:v>110</c:v>
                </c:pt>
                <c:pt idx="58">
                  <c:v>124</c:v>
                </c:pt>
                <c:pt idx="59">
                  <c:v>119</c:v>
                </c:pt>
                <c:pt idx="60">
                  <c:v>109</c:v>
                </c:pt>
                <c:pt idx="61">
                  <c:v>111</c:v>
                </c:pt>
                <c:pt idx="62">
                  <c:v>128</c:v>
                </c:pt>
                <c:pt idx="63">
                  <c:v>125</c:v>
                </c:pt>
                <c:pt idx="64">
                  <c:v>145</c:v>
                </c:pt>
                <c:pt idx="65">
                  <c:v>109</c:v>
                </c:pt>
                <c:pt idx="66">
                  <c:v>105</c:v>
                </c:pt>
                <c:pt idx="67">
                  <c:v>109</c:v>
                </c:pt>
                <c:pt idx="68">
                  <c:v>124</c:v>
                </c:pt>
                <c:pt idx="69">
                  <c:v>118</c:v>
                </c:pt>
                <c:pt idx="70">
                  <c:v>121</c:v>
                </c:pt>
                <c:pt idx="71">
                  <c:v>105</c:v>
                </c:pt>
                <c:pt idx="72">
                  <c:v>133</c:v>
                </c:pt>
                <c:pt idx="73">
                  <c:v>108</c:v>
                </c:pt>
                <c:pt idx="74">
                  <c:v>100</c:v>
                </c:pt>
                <c:pt idx="75">
                  <c:v>108</c:v>
                </c:pt>
                <c:pt idx="76">
                  <c:v>108</c:v>
                </c:pt>
                <c:pt idx="77">
                  <c:v>133</c:v>
                </c:pt>
                <c:pt idx="78">
                  <c:v>116</c:v>
                </c:pt>
                <c:pt idx="79">
                  <c:v>98</c:v>
                </c:pt>
                <c:pt idx="80">
                  <c:v>109</c:v>
                </c:pt>
                <c:pt idx="8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9-47DE-8AD5-5ED5BFF1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09456"/>
        <c:axId val="891708496"/>
      </c:scatterChart>
      <c:valAx>
        <c:axId val="8917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Яйца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08496"/>
        <c:crosses val="autoZero"/>
        <c:crossBetween val="midCat"/>
      </c:valAx>
      <c:valAx>
        <c:axId val="8917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Хлеб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Фрукты-хлеб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удаления'!$H$1</c:f>
              <c:strCache>
                <c:ptCount val="1"/>
                <c:pt idx="0">
                  <c:v>Фрукты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удаления'!$E$2:$E$109</c:f>
              <c:numCache>
                <c:formatCode>General</c:formatCode>
                <c:ptCount val="108"/>
                <c:pt idx="0">
                  <c:v>134</c:v>
                </c:pt>
                <c:pt idx="1">
                  <c:v>98</c:v>
                </c:pt>
                <c:pt idx="2">
                  <c:v>110</c:v>
                </c:pt>
                <c:pt idx="3">
                  <c:v>132</c:v>
                </c:pt>
                <c:pt idx="4">
                  <c:v>111</c:v>
                </c:pt>
                <c:pt idx="5">
                  <c:v>107</c:v>
                </c:pt>
                <c:pt idx="6">
                  <c:v>103</c:v>
                </c:pt>
                <c:pt idx="7">
                  <c:v>142</c:v>
                </c:pt>
                <c:pt idx="8">
                  <c:v>142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120</c:v>
                </c:pt>
                <c:pt idx="13">
                  <c:v>155</c:v>
                </c:pt>
                <c:pt idx="14">
                  <c:v>123</c:v>
                </c:pt>
                <c:pt idx="15">
                  <c:v>101</c:v>
                </c:pt>
                <c:pt idx="16">
                  <c:v>95</c:v>
                </c:pt>
                <c:pt idx="17">
                  <c:v>87</c:v>
                </c:pt>
                <c:pt idx="18">
                  <c:v>120</c:v>
                </c:pt>
                <c:pt idx="19">
                  <c:v>100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110</c:v>
                </c:pt>
                <c:pt idx="24">
                  <c:v>81</c:v>
                </c:pt>
                <c:pt idx="25">
                  <c:v>104</c:v>
                </c:pt>
                <c:pt idx="26">
                  <c:v>96</c:v>
                </c:pt>
                <c:pt idx="27">
                  <c:v>87</c:v>
                </c:pt>
                <c:pt idx="28">
                  <c:v>119</c:v>
                </c:pt>
                <c:pt idx="29">
                  <c:v>102</c:v>
                </c:pt>
                <c:pt idx="30">
                  <c:v>133</c:v>
                </c:pt>
                <c:pt idx="31">
                  <c:v>134</c:v>
                </c:pt>
                <c:pt idx="32">
                  <c:v>118</c:v>
                </c:pt>
                <c:pt idx="33">
                  <c:v>105</c:v>
                </c:pt>
                <c:pt idx="34">
                  <c:v>94</c:v>
                </c:pt>
                <c:pt idx="35">
                  <c:v>121</c:v>
                </c:pt>
                <c:pt idx="36">
                  <c:v>128</c:v>
                </c:pt>
                <c:pt idx="37">
                  <c:v>103</c:v>
                </c:pt>
                <c:pt idx="38">
                  <c:v>136</c:v>
                </c:pt>
                <c:pt idx="39">
                  <c:v>130</c:v>
                </c:pt>
                <c:pt idx="40">
                  <c:v>116</c:v>
                </c:pt>
                <c:pt idx="41">
                  <c:v>126</c:v>
                </c:pt>
                <c:pt idx="42">
                  <c:v>117</c:v>
                </c:pt>
                <c:pt idx="43">
                  <c:v>121</c:v>
                </c:pt>
                <c:pt idx="44">
                  <c:v>117</c:v>
                </c:pt>
                <c:pt idx="45">
                  <c:v>119</c:v>
                </c:pt>
                <c:pt idx="46">
                  <c:v>111</c:v>
                </c:pt>
                <c:pt idx="47">
                  <c:v>121</c:v>
                </c:pt>
                <c:pt idx="48">
                  <c:v>105</c:v>
                </c:pt>
                <c:pt idx="49">
                  <c:v>119</c:v>
                </c:pt>
                <c:pt idx="50">
                  <c:v>99</c:v>
                </c:pt>
                <c:pt idx="51">
                  <c:v>108</c:v>
                </c:pt>
                <c:pt idx="52">
                  <c:v>100</c:v>
                </c:pt>
                <c:pt idx="53">
                  <c:v>110</c:v>
                </c:pt>
                <c:pt idx="54">
                  <c:v>124</c:v>
                </c:pt>
                <c:pt idx="55">
                  <c:v>119</c:v>
                </c:pt>
                <c:pt idx="56">
                  <c:v>109</c:v>
                </c:pt>
                <c:pt idx="57">
                  <c:v>111</c:v>
                </c:pt>
                <c:pt idx="58">
                  <c:v>125</c:v>
                </c:pt>
                <c:pt idx="59">
                  <c:v>145</c:v>
                </c:pt>
                <c:pt idx="60">
                  <c:v>109</c:v>
                </c:pt>
                <c:pt idx="61">
                  <c:v>105</c:v>
                </c:pt>
                <c:pt idx="62">
                  <c:v>109</c:v>
                </c:pt>
                <c:pt idx="63">
                  <c:v>124</c:v>
                </c:pt>
                <c:pt idx="64">
                  <c:v>118</c:v>
                </c:pt>
                <c:pt idx="65">
                  <c:v>121</c:v>
                </c:pt>
                <c:pt idx="66">
                  <c:v>105</c:v>
                </c:pt>
                <c:pt idx="67">
                  <c:v>133</c:v>
                </c:pt>
                <c:pt idx="68">
                  <c:v>108</c:v>
                </c:pt>
                <c:pt idx="69">
                  <c:v>100</c:v>
                </c:pt>
                <c:pt idx="70">
                  <c:v>108</c:v>
                </c:pt>
                <c:pt idx="71">
                  <c:v>108</c:v>
                </c:pt>
                <c:pt idx="72">
                  <c:v>133</c:v>
                </c:pt>
                <c:pt idx="73">
                  <c:v>116</c:v>
                </c:pt>
                <c:pt idx="74">
                  <c:v>98</c:v>
                </c:pt>
                <c:pt idx="75">
                  <c:v>109</c:v>
                </c:pt>
              </c:numCache>
            </c:numRef>
          </c:xVal>
          <c:yVal>
            <c:numRef>
              <c:f>'Кореляция после удаления'!$H$2:$H$109</c:f>
              <c:numCache>
                <c:formatCode>General</c:formatCode>
                <c:ptCount val="108"/>
                <c:pt idx="0">
                  <c:v>62</c:v>
                </c:pt>
                <c:pt idx="1">
                  <c:v>42</c:v>
                </c:pt>
                <c:pt idx="2">
                  <c:v>52</c:v>
                </c:pt>
                <c:pt idx="3">
                  <c:v>78</c:v>
                </c:pt>
                <c:pt idx="4">
                  <c:v>61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68</c:v>
                </c:pt>
                <c:pt idx="9">
                  <c:v>79</c:v>
                </c:pt>
                <c:pt idx="10">
                  <c:v>65</c:v>
                </c:pt>
                <c:pt idx="11">
                  <c:v>47</c:v>
                </c:pt>
                <c:pt idx="12">
                  <c:v>63</c:v>
                </c:pt>
                <c:pt idx="13">
                  <c:v>60</c:v>
                </c:pt>
                <c:pt idx="14">
                  <c:v>57</c:v>
                </c:pt>
                <c:pt idx="15">
                  <c:v>71</c:v>
                </c:pt>
                <c:pt idx="16">
                  <c:v>42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64</c:v>
                </c:pt>
                <c:pt idx="21">
                  <c:v>77</c:v>
                </c:pt>
                <c:pt idx="22">
                  <c:v>65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92</c:v>
                </c:pt>
                <c:pt idx="29">
                  <c:v>62</c:v>
                </c:pt>
                <c:pt idx="30">
                  <c:v>100</c:v>
                </c:pt>
                <c:pt idx="31">
                  <c:v>71</c:v>
                </c:pt>
                <c:pt idx="32">
                  <c:v>65</c:v>
                </c:pt>
                <c:pt idx="33">
                  <c:v>68</c:v>
                </c:pt>
                <c:pt idx="34">
                  <c:v>56</c:v>
                </c:pt>
                <c:pt idx="35">
                  <c:v>49</c:v>
                </c:pt>
                <c:pt idx="36">
                  <c:v>45</c:v>
                </c:pt>
                <c:pt idx="37">
                  <c:v>70</c:v>
                </c:pt>
                <c:pt idx="38">
                  <c:v>75</c:v>
                </c:pt>
                <c:pt idx="39">
                  <c:v>53</c:v>
                </c:pt>
                <c:pt idx="40">
                  <c:v>40</c:v>
                </c:pt>
                <c:pt idx="41">
                  <c:v>42</c:v>
                </c:pt>
                <c:pt idx="42">
                  <c:v>46</c:v>
                </c:pt>
                <c:pt idx="43">
                  <c:v>79</c:v>
                </c:pt>
                <c:pt idx="44">
                  <c:v>58</c:v>
                </c:pt>
                <c:pt idx="45">
                  <c:v>66</c:v>
                </c:pt>
                <c:pt idx="46">
                  <c:v>60</c:v>
                </c:pt>
                <c:pt idx="47">
                  <c:v>71</c:v>
                </c:pt>
                <c:pt idx="48">
                  <c:v>64</c:v>
                </c:pt>
                <c:pt idx="49">
                  <c:v>41</c:v>
                </c:pt>
                <c:pt idx="50">
                  <c:v>52</c:v>
                </c:pt>
                <c:pt idx="51">
                  <c:v>70</c:v>
                </c:pt>
                <c:pt idx="52">
                  <c:v>53</c:v>
                </c:pt>
                <c:pt idx="53">
                  <c:v>81</c:v>
                </c:pt>
                <c:pt idx="54">
                  <c:v>74</c:v>
                </c:pt>
                <c:pt idx="55">
                  <c:v>48</c:v>
                </c:pt>
                <c:pt idx="56">
                  <c:v>58</c:v>
                </c:pt>
                <c:pt idx="57">
                  <c:v>42</c:v>
                </c:pt>
                <c:pt idx="58">
                  <c:v>60</c:v>
                </c:pt>
                <c:pt idx="59">
                  <c:v>50</c:v>
                </c:pt>
                <c:pt idx="60">
                  <c:v>73</c:v>
                </c:pt>
                <c:pt idx="61">
                  <c:v>35</c:v>
                </c:pt>
                <c:pt idx="62">
                  <c:v>44</c:v>
                </c:pt>
                <c:pt idx="63">
                  <c:v>46</c:v>
                </c:pt>
                <c:pt idx="64">
                  <c:v>55</c:v>
                </c:pt>
                <c:pt idx="65">
                  <c:v>36</c:v>
                </c:pt>
                <c:pt idx="66">
                  <c:v>33</c:v>
                </c:pt>
                <c:pt idx="67">
                  <c:v>48</c:v>
                </c:pt>
                <c:pt idx="68">
                  <c:v>51</c:v>
                </c:pt>
                <c:pt idx="69">
                  <c:v>60</c:v>
                </c:pt>
                <c:pt idx="70">
                  <c:v>78</c:v>
                </c:pt>
                <c:pt idx="71">
                  <c:v>65</c:v>
                </c:pt>
                <c:pt idx="72">
                  <c:v>65</c:v>
                </c:pt>
                <c:pt idx="73">
                  <c:v>54</c:v>
                </c:pt>
                <c:pt idx="74">
                  <c:v>61</c:v>
                </c:pt>
                <c:pt idx="7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2-45E7-9805-FD4B2DED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71424"/>
        <c:axId val="1049671904"/>
      </c:scatterChart>
      <c:valAx>
        <c:axId val="10496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Хлеб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71904"/>
        <c:crosses val="autoZero"/>
        <c:crossBetween val="midCat"/>
      </c:valAx>
      <c:valAx>
        <c:axId val="10496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Фрукты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Овощи-молоко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удаления'!$G$1</c:f>
              <c:strCache>
                <c:ptCount val="1"/>
                <c:pt idx="0">
                  <c:v>Овощи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удаления'!$F$2:$F$109</c:f>
              <c:numCache>
                <c:formatCode>0</c:formatCode>
                <c:ptCount val="108"/>
                <c:pt idx="0">
                  <c:v>269</c:v>
                </c:pt>
                <c:pt idx="1">
                  <c:v>190</c:v>
                </c:pt>
                <c:pt idx="2">
                  <c:v>216</c:v>
                </c:pt>
                <c:pt idx="3">
                  <c:v>293</c:v>
                </c:pt>
                <c:pt idx="4">
                  <c:v>195</c:v>
                </c:pt>
                <c:pt idx="5">
                  <c:v>253</c:v>
                </c:pt>
                <c:pt idx="6">
                  <c:v>216</c:v>
                </c:pt>
                <c:pt idx="7">
                  <c:v>195</c:v>
                </c:pt>
                <c:pt idx="8">
                  <c:v>223</c:v>
                </c:pt>
                <c:pt idx="9">
                  <c:v>250</c:v>
                </c:pt>
                <c:pt idx="10">
                  <c:v>199</c:v>
                </c:pt>
                <c:pt idx="11">
                  <c:v>238</c:v>
                </c:pt>
                <c:pt idx="12">
                  <c:v>220</c:v>
                </c:pt>
                <c:pt idx="13">
                  <c:v>159</c:v>
                </c:pt>
                <c:pt idx="14">
                  <c:v>180</c:v>
                </c:pt>
                <c:pt idx="15">
                  <c:v>137</c:v>
                </c:pt>
                <c:pt idx="16">
                  <c:v>227</c:v>
                </c:pt>
                <c:pt idx="17">
                  <c:v>233</c:v>
                </c:pt>
                <c:pt idx="18">
                  <c:v>223</c:v>
                </c:pt>
                <c:pt idx="19">
                  <c:v>254</c:v>
                </c:pt>
                <c:pt idx="20">
                  <c:v>206</c:v>
                </c:pt>
                <c:pt idx="21">
                  <c:v>254</c:v>
                </c:pt>
                <c:pt idx="22">
                  <c:v>238</c:v>
                </c:pt>
                <c:pt idx="23">
                  <c:v>280</c:v>
                </c:pt>
                <c:pt idx="24">
                  <c:v>237</c:v>
                </c:pt>
                <c:pt idx="25">
                  <c:v>242</c:v>
                </c:pt>
                <c:pt idx="26">
                  <c:v>292</c:v>
                </c:pt>
                <c:pt idx="27">
                  <c:v>309</c:v>
                </c:pt>
                <c:pt idx="28">
                  <c:v>212</c:v>
                </c:pt>
                <c:pt idx="29">
                  <c:v>152</c:v>
                </c:pt>
                <c:pt idx="30">
                  <c:v>243</c:v>
                </c:pt>
                <c:pt idx="31">
                  <c:v>200</c:v>
                </c:pt>
                <c:pt idx="32">
                  <c:v>208</c:v>
                </c:pt>
                <c:pt idx="33">
                  <c:v>263</c:v>
                </c:pt>
                <c:pt idx="34">
                  <c:v>140</c:v>
                </c:pt>
                <c:pt idx="35">
                  <c:v>226</c:v>
                </c:pt>
                <c:pt idx="36">
                  <c:v>240</c:v>
                </c:pt>
                <c:pt idx="37">
                  <c:v>216</c:v>
                </c:pt>
                <c:pt idx="38">
                  <c:v>235</c:v>
                </c:pt>
                <c:pt idx="39">
                  <c:v>203</c:v>
                </c:pt>
                <c:pt idx="40">
                  <c:v>299</c:v>
                </c:pt>
                <c:pt idx="41">
                  <c:v>254</c:v>
                </c:pt>
                <c:pt idx="42">
                  <c:v>260</c:v>
                </c:pt>
                <c:pt idx="43">
                  <c:v>362</c:v>
                </c:pt>
                <c:pt idx="44">
                  <c:v>286</c:v>
                </c:pt>
                <c:pt idx="45">
                  <c:v>280</c:v>
                </c:pt>
                <c:pt idx="46">
                  <c:v>244</c:v>
                </c:pt>
                <c:pt idx="47">
                  <c:v>283</c:v>
                </c:pt>
                <c:pt idx="48">
                  <c:v>238</c:v>
                </c:pt>
                <c:pt idx="49">
                  <c:v>300</c:v>
                </c:pt>
                <c:pt idx="50">
                  <c:v>215</c:v>
                </c:pt>
                <c:pt idx="51">
                  <c:v>246</c:v>
                </c:pt>
                <c:pt idx="52">
                  <c:v>219</c:v>
                </c:pt>
                <c:pt idx="53">
                  <c:v>237</c:v>
                </c:pt>
                <c:pt idx="54">
                  <c:v>239</c:v>
                </c:pt>
                <c:pt idx="55">
                  <c:v>177</c:v>
                </c:pt>
                <c:pt idx="56">
                  <c:v>193</c:v>
                </c:pt>
                <c:pt idx="57">
                  <c:v>275</c:v>
                </c:pt>
                <c:pt idx="58">
                  <c:v>254</c:v>
                </c:pt>
                <c:pt idx="59">
                  <c:v>257</c:v>
                </c:pt>
                <c:pt idx="60">
                  <c:v>236</c:v>
                </c:pt>
                <c:pt idx="61">
                  <c:v>201</c:v>
                </c:pt>
                <c:pt idx="62">
                  <c:v>203</c:v>
                </c:pt>
                <c:pt idx="63">
                  <c:v>288</c:v>
                </c:pt>
                <c:pt idx="64">
                  <c:v>261</c:v>
                </c:pt>
                <c:pt idx="65">
                  <c:v>256</c:v>
                </c:pt>
                <c:pt idx="66">
                  <c:v>175</c:v>
                </c:pt>
                <c:pt idx="67">
                  <c:v>272</c:v>
                </c:pt>
                <c:pt idx="68">
                  <c:v>258</c:v>
                </c:pt>
                <c:pt idx="69">
                  <c:v>155</c:v>
                </c:pt>
                <c:pt idx="70">
                  <c:v>171</c:v>
                </c:pt>
                <c:pt idx="71">
                  <c:v>208</c:v>
                </c:pt>
                <c:pt idx="72">
                  <c:v>204</c:v>
                </c:pt>
                <c:pt idx="73">
                  <c:v>261</c:v>
                </c:pt>
                <c:pt idx="74">
                  <c:v>154</c:v>
                </c:pt>
                <c:pt idx="75">
                  <c:v>190</c:v>
                </c:pt>
              </c:numCache>
            </c:numRef>
          </c:xVal>
          <c:yVal>
            <c:numRef>
              <c:f>'Кореляция после удаления'!$G$2:$G$109</c:f>
              <c:numCache>
                <c:formatCode>General</c:formatCode>
                <c:ptCount val="108"/>
                <c:pt idx="0">
                  <c:v>110</c:v>
                </c:pt>
                <c:pt idx="1">
                  <c:v>94</c:v>
                </c:pt>
                <c:pt idx="2">
                  <c:v>95</c:v>
                </c:pt>
                <c:pt idx="3">
                  <c:v>117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87</c:v>
                </c:pt>
                <c:pt idx="8">
                  <c:v>115</c:v>
                </c:pt>
                <c:pt idx="9">
                  <c:v>111</c:v>
                </c:pt>
                <c:pt idx="10">
                  <c:v>82</c:v>
                </c:pt>
                <c:pt idx="11">
                  <c:v>71</c:v>
                </c:pt>
                <c:pt idx="12">
                  <c:v>75</c:v>
                </c:pt>
                <c:pt idx="13">
                  <c:v>110</c:v>
                </c:pt>
                <c:pt idx="14">
                  <c:v>91</c:v>
                </c:pt>
                <c:pt idx="15">
                  <c:v>95</c:v>
                </c:pt>
                <c:pt idx="16">
                  <c:v>93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104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103</c:v>
                </c:pt>
                <c:pt idx="26">
                  <c:v>94</c:v>
                </c:pt>
                <c:pt idx="27">
                  <c:v>85</c:v>
                </c:pt>
                <c:pt idx="28">
                  <c:v>120</c:v>
                </c:pt>
                <c:pt idx="29">
                  <c:v>118</c:v>
                </c:pt>
                <c:pt idx="30">
                  <c:v>128</c:v>
                </c:pt>
                <c:pt idx="31">
                  <c:v>176</c:v>
                </c:pt>
                <c:pt idx="32">
                  <c:v>179</c:v>
                </c:pt>
                <c:pt idx="33">
                  <c:v>141</c:v>
                </c:pt>
                <c:pt idx="34">
                  <c:v>123</c:v>
                </c:pt>
                <c:pt idx="35">
                  <c:v>110</c:v>
                </c:pt>
                <c:pt idx="36">
                  <c:v>113</c:v>
                </c:pt>
                <c:pt idx="37">
                  <c:v>104</c:v>
                </c:pt>
                <c:pt idx="38">
                  <c:v>156</c:v>
                </c:pt>
                <c:pt idx="39">
                  <c:v>132</c:v>
                </c:pt>
                <c:pt idx="40">
                  <c:v>73</c:v>
                </c:pt>
                <c:pt idx="41">
                  <c:v>119</c:v>
                </c:pt>
                <c:pt idx="42">
                  <c:v>88</c:v>
                </c:pt>
                <c:pt idx="43">
                  <c:v>91</c:v>
                </c:pt>
                <c:pt idx="44">
                  <c:v>90</c:v>
                </c:pt>
                <c:pt idx="45">
                  <c:v>103</c:v>
                </c:pt>
                <c:pt idx="46">
                  <c:v>85</c:v>
                </c:pt>
                <c:pt idx="47">
                  <c:v>105</c:v>
                </c:pt>
                <c:pt idx="48">
                  <c:v>80</c:v>
                </c:pt>
                <c:pt idx="49">
                  <c:v>156</c:v>
                </c:pt>
                <c:pt idx="50">
                  <c:v>80</c:v>
                </c:pt>
                <c:pt idx="51">
                  <c:v>113</c:v>
                </c:pt>
                <c:pt idx="52">
                  <c:v>99</c:v>
                </c:pt>
                <c:pt idx="53">
                  <c:v>107</c:v>
                </c:pt>
                <c:pt idx="54">
                  <c:v>96</c:v>
                </c:pt>
                <c:pt idx="55">
                  <c:v>74</c:v>
                </c:pt>
                <c:pt idx="56">
                  <c:v>94</c:v>
                </c:pt>
                <c:pt idx="57">
                  <c:v>95</c:v>
                </c:pt>
                <c:pt idx="58">
                  <c:v>103</c:v>
                </c:pt>
                <c:pt idx="59">
                  <c:v>81</c:v>
                </c:pt>
                <c:pt idx="60">
                  <c:v>92</c:v>
                </c:pt>
                <c:pt idx="61">
                  <c:v>67</c:v>
                </c:pt>
                <c:pt idx="62">
                  <c:v>76</c:v>
                </c:pt>
                <c:pt idx="63">
                  <c:v>122</c:v>
                </c:pt>
                <c:pt idx="64">
                  <c:v>120</c:v>
                </c:pt>
                <c:pt idx="65">
                  <c:v>73</c:v>
                </c:pt>
                <c:pt idx="66">
                  <c:v>63</c:v>
                </c:pt>
                <c:pt idx="67">
                  <c:v>65</c:v>
                </c:pt>
                <c:pt idx="68">
                  <c:v>78</c:v>
                </c:pt>
                <c:pt idx="69">
                  <c:v>110</c:v>
                </c:pt>
                <c:pt idx="70">
                  <c:v>100</c:v>
                </c:pt>
                <c:pt idx="71">
                  <c:v>107</c:v>
                </c:pt>
                <c:pt idx="72">
                  <c:v>127</c:v>
                </c:pt>
                <c:pt idx="73">
                  <c:v>85</c:v>
                </c:pt>
                <c:pt idx="74">
                  <c:v>94</c:v>
                </c:pt>
                <c:pt idx="75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0-4BBE-8882-DF77AC31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46784"/>
        <c:axId val="1049852544"/>
      </c:scatterChart>
      <c:valAx>
        <c:axId val="10498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Молоко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52544"/>
        <c:crosses val="autoZero"/>
        <c:crossBetween val="midCat"/>
      </c:valAx>
      <c:valAx>
        <c:axId val="10498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Овощи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4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Фрукты-молоко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удаления'!$H$1</c:f>
              <c:strCache>
                <c:ptCount val="1"/>
                <c:pt idx="0">
                  <c:v>Фрукты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удаления'!$F$2:$F$109</c:f>
              <c:numCache>
                <c:formatCode>0</c:formatCode>
                <c:ptCount val="108"/>
                <c:pt idx="0">
                  <c:v>269</c:v>
                </c:pt>
                <c:pt idx="1">
                  <c:v>190</c:v>
                </c:pt>
                <c:pt idx="2">
                  <c:v>216</c:v>
                </c:pt>
                <c:pt idx="3">
                  <c:v>293</c:v>
                </c:pt>
                <c:pt idx="4">
                  <c:v>195</c:v>
                </c:pt>
                <c:pt idx="5">
                  <c:v>253</c:v>
                </c:pt>
                <c:pt idx="6">
                  <c:v>216</c:v>
                </c:pt>
                <c:pt idx="7">
                  <c:v>195</c:v>
                </c:pt>
                <c:pt idx="8">
                  <c:v>223</c:v>
                </c:pt>
                <c:pt idx="9">
                  <c:v>250</c:v>
                </c:pt>
                <c:pt idx="10">
                  <c:v>199</c:v>
                </c:pt>
                <c:pt idx="11">
                  <c:v>238</c:v>
                </c:pt>
                <c:pt idx="12">
                  <c:v>220</c:v>
                </c:pt>
                <c:pt idx="13">
                  <c:v>159</c:v>
                </c:pt>
                <c:pt idx="14">
                  <c:v>180</c:v>
                </c:pt>
                <c:pt idx="15">
                  <c:v>137</c:v>
                </c:pt>
                <c:pt idx="16">
                  <c:v>227</c:v>
                </c:pt>
                <c:pt idx="17">
                  <c:v>233</c:v>
                </c:pt>
                <c:pt idx="18">
                  <c:v>223</c:v>
                </c:pt>
                <c:pt idx="19">
                  <c:v>254</c:v>
                </c:pt>
                <c:pt idx="20">
                  <c:v>206</c:v>
                </c:pt>
                <c:pt idx="21">
                  <c:v>254</c:v>
                </c:pt>
                <c:pt idx="22">
                  <c:v>238</c:v>
                </c:pt>
                <c:pt idx="23">
                  <c:v>280</c:v>
                </c:pt>
                <c:pt idx="24">
                  <c:v>237</c:v>
                </c:pt>
                <c:pt idx="25">
                  <c:v>242</c:v>
                </c:pt>
                <c:pt idx="26">
                  <c:v>292</c:v>
                </c:pt>
                <c:pt idx="27">
                  <c:v>309</c:v>
                </c:pt>
                <c:pt idx="28">
                  <c:v>212</c:v>
                </c:pt>
                <c:pt idx="29">
                  <c:v>152</c:v>
                </c:pt>
                <c:pt idx="30">
                  <c:v>243</c:v>
                </c:pt>
                <c:pt idx="31">
                  <c:v>200</c:v>
                </c:pt>
                <c:pt idx="32">
                  <c:v>208</c:v>
                </c:pt>
                <c:pt idx="33">
                  <c:v>263</c:v>
                </c:pt>
                <c:pt idx="34">
                  <c:v>140</c:v>
                </c:pt>
                <c:pt idx="35">
                  <c:v>226</c:v>
                </c:pt>
                <c:pt idx="36">
                  <c:v>240</c:v>
                </c:pt>
                <c:pt idx="37">
                  <c:v>216</c:v>
                </c:pt>
                <c:pt idx="38">
                  <c:v>235</c:v>
                </c:pt>
                <c:pt idx="39">
                  <c:v>203</c:v>
                </c:pt>
                <c:pt idx="40">
                  <c:v>299</c:v>
                </c:pt>
                <c:pt idx="41">
                  <c:v>254</c:v>
                </c:pt>
                <c:pt idx="42">
                  <c:v>260</c:v>
                </c:pt>
                <c:pt idx="43">
                  <c:v>362</c:v>
                </c:pt>
                <c:pt idx="44">
                  <c:v>286</c:v>
                </c:pt>
                <c:pt idx="45">
                  <c:v>280</c:v>
                </c:pt>
                <c:pt idx="46">
                  <c:v>244</c:v>
                </c:pt>
                <c:pt idx="47">
                  <c:v>283</c:v>
                </c:pt>
                <c:pt idx="48">
                  <c:v>238</c:v>
                </c:pt>
                <c:pt idx="49">
                  <c:v>300</c:v>
                </c:pt>
                <c:pt idx="50">
                  <c:v>215</c:v>
                </c:pt>
                <c:pt idx="51">
                  <c:v>246</c:v>
                </c:pt>
                <c:pt idx="52">
                  <c:v>219</c:v>
                </c:pt>
                <c:pt idx="53">
                  <c:v>237</c:v>
                </c:pt>
                <c:pt idx="54">
                  <c:v>239</c:v>
                </c:pt>
                <c:pt idx="55">
                  <c:v>177</c:v>
                </c:pt>
                <c:pt idx="56">
                  <c:v>193</c:v>
                </c:pt>
                <c:pt idx="57">
                  <c:v>275</c:v>
                </c:pt>
                <c:pt idx="58">
                  <c:v>254</c:v>
                </c:pt>
                <c:pt idx="59">
                  <c:v>257</c:v>
                </c:pt>
                <c:pt idx="60">
                  <c:v>236</c:v>
                </c:pt>
                <c:pt idx="61">
                  <c:v>201</c:v>
                </c:pt>
                <c:pt idx="62">
                  <c:v>203</c:v>
                </c:pt>
                <c:pt idx="63">
                  <c:v>288</c:v>
                </c:pt>
                <c:pt idx="64">
                  <c:v>261</c:v>
                </c:pt>
                <c:pt idx="65">
                  <c:v>256</c:v>
                </c:pt>
                <c:pt idx="66">
                  <c:v>175</c:v>
                </c:pt>
                <c:pt idx="67">
                  <c:v>272</c:v>
                </c:pt>
                <c:pt idx="68">
                  <c:v>258</c:v>
                </c:pt>
                <c:pt idx="69">
                  <c:v>155</c:v>
                </c:pt>
                <c:pt idx="70">
                  <c:v>171</c:v>
                </c:pt>
                <c:pt idx="71">
                  <c:v>208</c:v>
                </c:pt>
                <c:pt idx="72">
                  <c:v>204</c:v>
                </c:pt>
                <c:pt idx="73">
                  <c:v>261</c:v>
                </c:pt>
                <c:pt idx="74">
                  <c:v>154</c:v>
                </c:pt>
                <c:pt idx="75">
                  <c:v>190</c:v>
                </c:pt>
              </c:numCache>
            </c:numRef>
          </c:xVal>
          <c:yVal>
            <c:numRef>
              <c:f>'Кореляция после удаления'!$H$2:$H$109</c:f>
              <c:numCache>
                <c:formatCode>General</c:formatCode>
                <c:ptCount val="108"/>
                <c:pt idx="0">
                  <c:v>62</c:v>
                </c:pt>
                <c:pt idx="1">
                  <c:v>42</c:v>
                </c:pt>
                <c:pt idx="2">
                  <c:v>52</c:v>
                </c:pt>
                <c:pt idx="3">
                  <c:v>78</c:v>
                </c:pt>
                <c:pt idx="4">
                  <c:v>61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68</c:v>
                </c:pt>
                <c:pt idx="9">
                  <c:v>79</c:v>
                </c:pt>
                <c:pt idx="10">
                  <c:v>65</c:v>
                </c:pt>
                <c:pt idx="11">
                  <c:v>47</c:v>
                </c:pt>
                <c:pt idx="12">
                  <c:v>63</c:v>
                </c:pt>
                <c:pt idx="13">
                  <c:v>60</c:v>
                </c:pt>
                <c:pt idx="14">
                  <c:v>57</c:v>
                </c:pt>
                <c:pt idx="15">
                  <c:v>71</c:v>
                </c:pt>
                <c:pt idx="16">
                  <c:v>42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64</c:v>
                </c:pt>
                <c:pt idx="21">
                  <c:v>77</c:v>
                </c:pt>
                <c:pt idx="22">
                  <c:v>65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92</c:v>
                </c:pt>
                <c:pt idx="29">
                  <c:v>62</c:v>
                </c:pt>
                <c:pt idx="30">
                  <c:v>100</c:v>
                </c:pt>
                <c:pt idx="31">
                  <c:v>71</c:v>
                </c:pt>
                <c:pt idx="32">
                  <c:v>65</c:v>
                </c:pt>
                <c:pt idx="33">
                  <c:v>68</c:v>
                </c:pt>
                <c:pt idx="34">
                  <c:v>56</c:v>
                </c:pt>
                <c:pt idx="35">
                  <c:v>49</c:v>
                </c:pt>
                <c:pt idx="36">
                  <c:v>45</c:v>
                </c:pt>
                <c:pt idx="37">
                  <c:v>70</c:v>
                </c:pt>
                <c:pt idx="38">
                  <c:v>75</c:v>
                </c:pt>
                <c:pt idx="39">
                  <c:v>53</c:v>
                </c:pt>
                <c:pt idx="40">
                  <c:v>40</c:v>
                </c:pt>
                <c:pt idx="41">
                  <c:v>42</c:v>
                </c:pt>
                <c:pt idx="42">
                  <c:v>46</c:v>
                </c:pt>
                <c:pt idx="43">
                  <c:v>79</c:v>
                </c:pt>
                <c:pt idx="44">
                  <c:v>58</c:v>
                </c:pt>
                <c:pt idx="45">
                  <c:v>66</c:v>
                </c:pt>
                <c:pt idx="46">
                  <c:v>60</c:v>
                </c:pt>
                <c:pt idx="47">
                  <c:v>71</c:v>
                </c:pt>
                <c:pt idx="48">
                  <c:v>64</c:v>
                </c:pt>
                <c:pt idx="49">
                  <c:v>41</c:v>
                </c:pt>
                <c:pt idx="50">
                  <c:v>52</c:v>
                </c:pt>
                <c:pt idx="51">
                  <c:v>70</c:v>
                </c:pt>
                <c:pt idx="52">
                  <c:v>53</c:v>
                </c:pt>
                <c:pt idx="53">
                  <c:v>81</c:v>
                </c:pt>
                <c:pt idx="54">
                  <c:v>74</c:v>
                </c:pt>
                <c:pt idx="55">
                  <c:v>48</c:v>
                </c:pt>
                <c:pt idx="56">
                  <c:v>58</c:v>
                </c:pt>
                <c:pt idx="57">
                  <c:v>42</c:v>
                </c:pt>
                <c:pt idx="58">
                  <c:v>60</c:v>
                </c:pt>
                <c:pt idx="59">
                  <c:v>50</c:v>
                </c:pt>
                <c:pt idx="60">
                  <c:v>73</c:v>
                </c:pt>
                <c:pt idx="61">
                  <c:v>35</c:v>
                </c:pt>
                <c:pt idx="62">
                  <c:v>44</c:v>
                </c:pt>
                <c:pt idx="63">
                  <c:v>46</c:v>
                </c:pt>
                <c:pt idx="64">
                  <c:v>55</c:v>
                </c:pt>
                <c:pt idx="65">
                  <c:v>36</c:v>
                </c:pt>
                <c:pt idx="66">
                  <c:v>33</c:v>
                </c:pt>
                <c:pt idx="67">
                  <c:v>48</c:v>
                </c:pt>
                <c:pt idx="68">
                  <c:v>51</c:v>
                </c:pt>
                <c:pt idx="69">
                  <c:v>60</c:v>
                </c:pt>
                <c:pt idx="70">
                  <c:v>78</c:v>
                </c:pt>
                <c:pt idx="71">
                  <c:v>65</c:v>
                </c:pt>
                <c:pt idx="72">
                  <c:v>65</c:v>
                </c:pt>
                <c:pt idx="73">
                  <c:v>54</c:v>
                </c:pt>
                <c:pt idx="74">
                  <c:v>61</c:v>
                </c:pt>
                <c:pt idx="7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D-424C-AE39-6AB098A7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69024"/>
        <c:axId val="1049669984"/>
      </c:scatterChart>
      <c:valAx>
        <c:axId val="10496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Молоко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69984"/>
        <c:crosses val="autoZero"/>
        <c:crossBetween val="midCat"/>
      </c:valAx>
      <c:valAx>
        <c:axId val="10496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Фрукты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Фрукты-овощи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после удаления'!$H$1</c:f>
              <c:strCache>
                <c:ptCount val="1"/>
                <c:pt idx="0">
                  <c:v>Фрукты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после удаления'!$G$2:$G$109</c:f>
              <c:numCache>
                <c:formatCode>General</c:formatCode>
                <c:ptCount val="108"/>
                <c:pt idx="0">
                  <c:v>110</c:v>
                </c:pt>
                <c:pt idx="1">
                  <c:v>94</c:v>
                </c:pt>
                <c:pt idx="2">
                  <c:v>95</c:v>
                </c:pt>
                <c:pt idx="3">
                  <c:v>117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87</c:v>
                </c:pt>
                <c:pt idx="8">
                  <c:v>115</c:v>
                </c:pt>
                <c:pt idx="9">
                  <c:v>111</c:v>
                </c:pt>
                <c:pt idx="10">
                  <c:v>82</c:v>
                </c:pt>
                <c:pt idx="11">
                  <c:v>71</c:v>
                </c:pt>
                <c:pt idx="12">
                  <c:v>75</c:v>
                </c:pt>
                <c:pt idx="13">
                  <c:v>110</c:v>
                </c:pt>
                <c:pt idx="14">
                  <c:v>91</c:v>
                </c:pt>
                <c:pt idx="15">
                  <c:v>95</c:v>
                </c:pt>
                <c:pt idx="16">
                  <c:v>93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104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103</c:v>
                </c:pt>
                <c:pt idx="26">
                  <c:v>94</c:v>
                </c:pt>
                <c:pt idx="27">
                  <c:v>85</c:v>
                </c:pt>
                <c:pt idx="28">
                  <c:v>120</c:v>
                </c:pt>
                <c:pt idx="29">
                  <c:v>118</c:v>
                </c:pt>
                <c:pt idx="30">
                  <c:v>128</c:v>
                </c:pt>
                <c:pt idx="31">
                  <c:v>176</c:v>
                </c:pt>
                <c:pt idx="32">
                  <c:v>179</c:v>
                </c:pt>
                <c:pt idx="33">
                  <c:v>141</c:v>
                </c:pt>
                <c:pt idx="34">
                  <c:v>123</c:v>
                </c:pt>
                <c:pt idx="35">
                  <c:v>110</c:v>
                </c:pt>
                <c:pt idx="36">
                  <c:v>113</c:v>
                </c:pt>
                <c:pt idx="37">
                  <c:v>104</c:v>
                </c:pt>
                <c:pt idx="38">
                  <c:v>156</c:v>
                </c:pt>
                <c:pt idx="39">
                  <c:v>132</c:v>
                </c:pt>
                <c:pt idx="40">
                  <c:v>73</c:v>
                </c:pt>
                <c:pt idx="41">
                  <c:v>119</c:v>
                </c:pt>
                <c:pt idx="42">
                  <c:v>88</c:v>
                </c:pt>
                <c:pt idx="43">
                  <c:v>91</c:v>
                </c:pt>
                <c:pt idx="44">
                  <c:v>90</c:v>
                </c:pt>
                <c:pt idx="45">
                  <c:v>103</c:v>
                </c:pt>
                <c:pt idx="46">
                  <c:v>85</c:v>
                </c:pt>
                <c:pt idx="47">
                  <c:v>105</c:v>
                </c:pt>
                <c:pt idx="48">
                  <c:v>80</c:v>
                </c:pt>
                <c:pt idx="49">
                  <c:v>156</c:v>
                </c:pt>
                <c:pt idx="50">
                  <c:v>80</c:v>
                </c:pt>
                <c:pt idx="51">
                  <c:v>113</c:v>
                </c:pt>
                <c:pt idx="52">
                  <c:v>99</c:v>
                </c:pt>
                <c:pt idx="53">
                  <c:v>107</c:v>
                </c:pt>
                <c:pt idx="54">
                  <c:v>96</c:v>
                </c:pt>
                <c:pt idx="55">
                  <c:v>74</c:v>
                </c:pt>
                <c:pt idx="56">
                  <c:v>94</c:v>
                </c:pt>
                <c:pt idx="57">
                  <c:v>95</c:v>
                </c:pt>
                <c:pt idx="58">
                  <c:v>103</c:v>
                </c:pt>
                <c:pt idx="59">
                  <c:v>81</c:v>
                </c:pt>
                <c:pt idx="60">
                  <c:v>92</c:v>
                </c:pt>
                <c:pt idx="61">
                  <c:v>67</c:v>
                </c:pt>
                <c:pt idx="62">
                  <c:v>76</c:v>
                </c:pt>
                <c:pt idx="63">
                  <c:v>122</c:v>
                </c:pt>
                <c:pt idx="64">
                  <c:v>120</c:v>
                </c:pt>
                <c:pt idx="65">
                  <c:v>73</c:v>
                </c:pt>
                <c:pt idx="66">
                  <c:v>63</c:v>
                </c:pt>
                <c:pt idx="67">
                  <c:v>65</c:v>
                </c:pt>
                <c:pt idx="68">
                  <c:v>78</c:v>
                </c:pt>
                <c:pt idx="69">
                  <c:v>110</c:v>
                </c:pt>
                <c:pt idx="70">
                  <c:v>100</c:v>
                </c:pt>
                <c:pt idx="71">
                  <c:v>107</c:v>
                </c:pt>
                <c:pt idx="72">
                  <c:v>127</c:v>
                </c:pt>
                <c:pt idx="73">
                  <c:v>85</c:v>
                </c:pt>
                <c:pt idx="74">
                  <c:v>94</c:v>
                </c:pt>
                <c:pt idx="75">
                  <c:v>94</c:v>
                </c:pt>
              </c:numCache>
            </c:numRef>
          </c:xVal>
          <c:yVal>
            <c:numRef>
              <c:f>'Кореляция после удаления'!$H$2:$H$109</c:f>
              <c:numCache>
                <c:formatCode>General</c:formatCode>
                <c:ptCount val="108"/>
                <c:pt idx="0">
                  <c:v>62</c:v>
                </c:pt>
                <c:pt idx="1">
                  <c:v>42</c:v>
                </c:pt>
                <c:pt idx="2">
                  <c:v>52</c:v>
                </c:pt>
                <c:pt idx="3">
                  <c:v>78</c:v>
                </c:pt>
                <c:pt idx="4">
                  <c:v>61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68</c:v>
                </c:pt>
                <c:pt idx="9">
                  <c:v>79</c:v>
                </c:pt>
                <c:pt idx="10">
                  <c:v>65</c:v>
                </c:pt>
                <c:pt idx="11">
                  <c:v>47</c:v>
                </c:pt>
                <c:pt idx="12">
                  <c:v>63</c:v>
                </c:pt>
                <c:pt idx="13">
                  <c:v>60</c:v>
                </c:pt>
                <c:pt idx="14">
                  <c:v>57</c:v>
                </c:pt>
                <c:pt idx="15">
                  <c:v>71</c:v>
                </c:pt>
                <c:pt idx="16">
                  <c:v>42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64</c:v>
                </c:pt>
                <c:pt idx="21">
                  <c:v>77</c:v>
                </c:pt>
                <c:pt idx="22">
                  <c:v>65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92</c:v>
                </c:pt>
                <c:pt idx="29">
                  <c:v>62</c:v>
                </c:pt>
                <c:pt idx="30">
                  <c:v>100</c:v>
                </c:pt>
                <c:pt idx="31">
                  <c:v>71</c:v>
                </c:pt>
                <c:pt idx="32">
                  <c:v>65</c:v>
                </c:pt>
                <c:pt idx="33">
                  <c:v>68</c:v>
                </c:pt>
                <c:pt idx="34">
                  <c:v>56</c:v>
                </c:pt>
                <c:pt idx="35">
                  <c:v>49</c:v>
                </c:pt>
                <c:pt idx="36">
                  <c:v>45</c:v>
                </c:pt>
                <c:pt idx="37">
                  <c:v>70</c:v>
                </c:pt>
                <c:pt idx="38">
                  <c:v>75</c:v>
                </c:pt>
                <c:pt idx="39">
                  <c:v>53</c:v>
                </c:pt>
                <c:pt idx="40">
                  <c:v>40</c:v>
                </c:pt>
                <c:pt idx="41">
                  <c:v>42</c:v>
                </c:pt>
                <c:pt idx="42">
                  <c:v>46</c:v>
                </c:pt>
                <c:pt idx="43">
                  <c:v>79</c:v>
                </c:pt>
                <c:pt idx="44">
                  <c:v>58</c:v>
                </c:pt>
                <c:pt idx="45">
                  <c:v>66</c:v>
                </c:pt>
                <c:pt idx="46">
                  <c:v>60</c:v>
                </c:pt>
                <c:pt idx="47">
                  <c:v>71</c:v>
                </c:pt>
                <c:pt idx="48">
                  <c:v>64</c:v>
                </c:pt>
                <c:pt idx="49">
                  <c:v>41</c:v>
                </c:pt>
                <c:pt idx="50">
                  <c:v>52</c:v>
                </c:pt>
                <c:pt idx="51">
                  <c:v>70</c:v>
                </c:pt>
                <c:pt idx="52">
                  <c:v>53</c:v>
                </c:pt>
                <c:pt idx="53">
                  <c:v>81</c:v>
                </c:pt>
                <c:pt idx="54">
                  <c:v>74</c:v>
                </c:pt>
                <c:pt idx="55">
                  <c:v>48</c:v>
                </c:pt>
                <c:pt idx="56">
                  <c:v>58</c:v>
                </c:pt>
                <c:pt idx="57">
                  <c:v>42</c:v>
                </c:pt>
                <c:pt idx="58">
                  <c:v>60</c:v>
                </c:pt>
                <c:pt idx="59">
                  <c:v>50</c:v>
                </c:pt>
                <c:pt idx="60">
                  <c:v>73</c:v>
                </c:pt>
                <c:pt idx="61">
                  <c:v>35</c:v>
                </c:pt>
                <c:pt idx="62">
                  <c:v>44</c:v>
                </c:pt>
                <c:pt idx="63">
                  <c:v>46</c:v>
                </c:pt>
                <c:pt idx="64">
                  <c:v>55</c:v>
                </c:pt>
                <c:pt idx="65">
                  <c:v>36</c:v>
                </c:pt>
                <c:pt idx="66">
                  <c:v>33</c:v>
                </c:pt>
                <c:pt idx="67">
                  <c:v>48</c:v>
                </c:pt>
                <c:pt idx="68">
                  <c:v>51</c:v>
                </c:pt>
                <c:pt idx="69">
                  <c:v>60</c:v>
                </c:pt>
                <c:pt idx="70">
                  <c:v>78</c:v>
                </c:pt>
                <c:pt idx="71">
                  <c:v>65</c:v>
                </c:pt>
                <c:pt idx="72">
                  <c:v>65</c:v>
                </c:pt>
                <c:pt idx="73">
                  <c:v>54</c:v>
                </c:pt>
                <c:pt idx="74">
                  <c:v>61</c:v>
                </c:pt>
                <c:pt idx="7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9-4B5F-B554-35602BD7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249696"/>
        <c:axId val="1024251136"/>
      </c:scatterChart>
      <c:valAx>
        <c:axId val="10242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Овощи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51136"/>
        <c:crosses val="autoZero"/>
        <c:crossBetween val="midCat"/>
      </c:valAx>
      <c:valAx>
        <c:axId val="10242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Фрукты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Молоко</a:t>
            </a:r>
            <a:r>
              <a:rPr lang="en-US"/>
              <a:t>-</a:t>
            </a:r>
            <a:r>
              <a:rPr lang="ru-RU"/>
              <a:t>яйца</a:t>
            </a:r>
          </a:p>
        </c:rich>
      </c:tx>
      <c:layout>
        <c:manualLayout>
          <c:xMode val="edge"/>
          <c:yMode val="edge"/>
          <c:x val="0.434298556430446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выбросов'!$F$1</c:f>
              <c:strCache>
                <c:ptCount val="1"/>
                <c:pt idx="0">
                  <c:v>Молоко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выбросов'!$B$2:$B$83</c:f>
              <c:numCache>
                <c:formatCode>General</c:formatCode>
                <c:ptCount val="82"/>
                <c:pt idx="0">
                  <c:v>326</c:v>
                </c:pt>
                <c:pt idx="1">
                  <c:v>250</c:v>
                </c:pt>
                <c:pt idx="2">
                  <c:v>280</c:v>
                </c:pt>
                <c:pt idx="3">
                  <c:v>349</c:v>
                </c:pt>
                <c:pt idx="4">
                  <c:v>284</c:v>
                </c:pt>
                <c:pt idx="5">
                  <c:v>241</c:v>
                </c:pt>
                <c:pt idx="6">
                  <c:v>349</c:v>
                </c:pt>
                <c:pt idx="7">
                  <c:v>222</c:v>
                </c:pt>
                <c:pt idx="8">
                  <c:v>311</c:v>
                </c:pt>
                <c:pt idx="9">
                  <c:v>379</c:v>
                </c:pt>
                <c:pt idx="10">
                  <c:v>265</c:v>
                </c:pt>
                <c:pt idx="11">
                  <c:v>318</c:v>
                </c:pt>
                <c:pt idx="12">
                  <c:v>244</c:v>
                </c:pt>
                <c:pt idx="13">
                  <c:v>189</c:v>
                </c:pt>
                <c:pt idx="14">
                  <c:v>296</c:v>
                </c:pt>
                <c:pt idx="15">
                  <c:v>355</c:v>
                </c:pt>
                <c:pt idx="16">
                  <c:v>383</c:v>
                </c:pt>
                <c:pt idx="17">
                  <c:v>222</c:v>
                </c:pt>
                <c:pt idx="18">
                  <c:v>239</c:v>
                </c:pt>
                <c:pt idx="19">
                  <c:v>286</c:v>
                </c:pt>
                <c:pt idx="20">
                  <c:v>248</c:v>
                </c:pt>
                <c:pt idx="21">
                  <c:v>304</c:v>
                </c:pt>
                <c:pt idx="22">
                  <c:v>284</c:v>
                </c:pt>
                <c:pt idx="23">
                  <c:v>317</c:v>
                </c:pt>
                <c:pt idx="24">
                  <c:v>204</c:v>
                </c:pt>
                <c:pt idx="25">
                  <c:v>236</c:v>
                </c:pt>
                <c:pt idx="26">
                  <c:v>216</c:v>
                </c:pt>
                <c:pt idx="27">
                  <c:v>347</c:v>
                </c:pt>
                <c:pt idx="28">
                  <c:v>263</c:v>
                </c:pt>
                <c:pt idx="29">
                  <c:v>225</c:v>
                </c:pt>
                <c:pt idx="30">
                  <c:v>237</c:v>
                </c:pt>
                <c:pt idx="31">
                  <c:v>345</c:v>
                </c:pt>
                <c:pt idx="32">
                  <c:v>254</c:v>
                </c:pt>
                <c:pt idx="33">
                  <c:v>321</c:v>
                </c:pt>
                <c:pt idx="34">
                  <c:v>340</c:v>
                </c:pt>
                <c:pt idx="35">
                  <c:v>223</c:v>
                </c:pt>
                <c:pt idx="36">
                  <c:v>177</c:v>
                </c:pt>
                <c:pt idx="37">
                  <c:v>188</c:v>
                </c:pt>
                <c:pt idx="38">
                  <c:v>282</c:v>
                </c:pt>
                <c:pt idx="39">
                  <c:v>225</c:v>
                </c:pt>
                <c:pt idx="40">
                  <c:v>252</c:v>
                </c:pt>
                <c:pt idx="41">
                  <c:v>230</c:v>
                </c:pt>
                <c:pt idx="42">
                  <c:v>296</c:v>
                </c:pt>
                <c:pt idx="43">
                  <c:v>310</c:v>
                </c:pt>
                <c:pt idx="44">
                  <c:v>269</c:v>
                </c:pt>
                <c:pt idx="45">
                  <c:v>281</c:v>
                </c:pt>
                <c:pt idx="46">
                  <c:v>313</c:v>
                </c:pt>
                <c:pt idx="47">
                  <c:v>299</c:v>
                </c:pt>
                <c:pt idx="48">
                  <c:v>255</c:v>
                </c:pt>
                <c:pt idx="49">
                  <c:v>259</c:v>
                </c:pt>
                <c:pt idx="50">
                  <c:v>317</c:v>
                </c:pt>
                <c:pt idx="51">
                  <c:v>285</c:v>
                </c:pt>
                <c:pt idx="52">
                  <c:v>307</c:v>
                </c:pt>
                <c:pt idx="53">
                  <c:v>229</c:v>
                </c:pt>
                <c:pt idx="54">
                  <c:v>292</c:v>
                </c:pt>
                <c:pt idx="55">
                  <c:v>320</c:v>
                </c:pt>
                <c:pt idx="56">
                  <c:v>259</c:v>
                </c:pt>
                <c:pt idx="57">
                  <c:v>267</c:v>
                </c:pt>
                <c:pt idx="58">
                  <c:v>313</c:v>
                </c:pt>
                <c:pt idx="59">
                  <c:v>280</c:v>
                </c:pt>
                <c:pt idx="60">
                  <c:v>279</c:v>
                </c:pt>
                <c:pt idx="61">
                  <c:v>190</c:v>
                </c:pt>
                <c:pt idx="62">
                  <c:v>119</c:v>
                </c:pt>
                <c:pt idx="63">
                  <c:v>257</c:v>
                </c:pt>
                <c:pt idx="64">
                  <c:v>318</c:v>
                </c:pt>
                <c:pt idx="65">
                  <c:v>260</c:v>
                </c:pt>
                <c:pt idx="66">
                  <c:v>247</c:v>
                </c:pt>
                <c:pt idx="67">
                  <c:v>288</c:v>
                </c:pt>
                <c:pt idx="68">
                  <c:v>320</c:v>
                </c:pt>
                <c:pt idx="69">
                  <c:v>261</c:v>
                </c:pt>
                <c:pt idx="70">
                  <c:v>256</c:v>
                </c:pt>
                <c:pt idx="71">
                  <c:v>204</c:v>
                </c:pt>
                <c:pt idx="72">
                  <c:v>248</c:v>
                </c:pt>
                <c:pt idx="73">
                  <c:v>166</c:v>
                </c:pt>
                <c:pt idx="74">
                  <c:v>250</c:v>
                </c:pt>
                <c:pt idx="75">
                  <c:v>290</c:v>
                </c:pt>
                <c:pt idx="76">
                  <c:v>300</c:v>
                </c:pt>
                <c:pt idx="77">
                  <c:v>330</c:v>
                </c:pt>
                <c:pt idx="78">
                  <c:v>269</c:v>
                </c:pt>
                <c:pt idx="79">
                  <c:v>298</c:v>
                </c:pt>
                <c:pt idx="80">
                  <c:v>202</c:v>
                </c:pt>
                <c:pt idx="81">
                  <c:v>194</c:v>
                </c:pt>
              </c:numCache>
            </c:numRef>
          </c:xVal>
          <c:yVal>
            <c:numRef>
              <c:f>'Кореляция до удаления выбросов'!$F$2:$F$83</c:f>
              <c:numCache>
                <c:formatCode>0</c:formatCode>
                <c:ptCount val="82"/>
                <c:pt idx="0">
                  <c:v>269</c:v>
                </c:pt>
                <c:pt idx="1">
                  <c:v>190</c:v>
                </c:pt>
                <c:pt idx="2">
                  <c:v>216</c:v>
                </c:pt>
                <c:pt idx="3">
                  <c:v>293</c:v>
                </c:pt>
                <c:pt idx="4">
                  <c:v>195</c:v>
                </c:pt>
                <c:pt idx="5">
                  <c:v>253</c:v>
                </c:pt>
                <c:pt idx="6">
                  <c:v>216</c:v>
                </c:pt>
                <c:pt idx="7">
                  <c:v>195</c:v>
                </c:pt>
                <c:pt idx="8">
                  <c:v>223</c:v>
                </c:pt>
                <c:pt idx="9">
                  <c:v>250</c:v>
                </c:pt>
                <c:pt idx="10">
                  <c:v>199</c:v>
                </c:pt>
                <c:pt idx="11">
                  <c:v>238</c:v>
                </c:pt>
                <c:pt idx="12">
                  <c:v>220</c:v>
                </c:pt>
                <c:pt idx="13">
                  <c:v>159</c:v>
                </c:pt>
                <c:pt idx="14">
                  <c:v>180</c:v>
                </c:pt>
                <c:pt idx="15">
                  <c:v>137</c:v>
                </c:pt>
                <c:pt idx="16">
                  <c:v>227</c:v>
                </c:pt>
                <c:pt idx="17">
                  <c:v>233</c:v>
                </c:pt>
                <c:pt idx="18">
                  <c:v>223</c:v>
                </c:pt>
                <c:pt idx="19">
                  <c:v>254</c:v>
                </c:pt>
                <c:pt idx="20">
                  <c:v>206</c:v>
                </c:pt>
                <c:pt idx="21">
                  <c:v>254</c:v>
                </c:pt>
                <c:pt idx="22">
                  <c:v>238</c:v>
                </c:pt>
                <c:pt idx="23">
                  <c:v>280</c:v>
                </c:pt>
                <c:pt idx="24">
                  <c:v>237</c:v>
                </c:pt>
                <c:pt idx="25">
                  <c:v>242</c:v>
                </c:pt>
                <c:pt idx="26">
                  <c:v>292</c:v>
                </c:pt>
                <c:pt idx="27">
                  <c:v>309</c:v>
                </c:pt>
                <c:pt idx="28">
                  <c:v>212</c:v>
                </c:pt>
                <c:pt idx="29">
                  <c:v>221</c:v>
                </c:pt>
                <c:pt idx="30">
                  <c:v>152</c:v>
                </c:pt>
                <c:pt idx="31">
                  <c:v>243</c:v>
                </c:pt>
                <c:pt idx="32">
                  <c:v>200</c:v>
                </c:pt>
                <c:pt idx="33">
                  <c:v>208</c:v>
                </c:pt>
                <c:pt idx="34">
                  <c:v>263</c:v>
                </c:pt>
                <c:pt idx="35">
                  <c:v>140</c:v>
                </c:pt>
                <c:pt idx="36">
                  <c:v>280</c:v>
                </c:pt>
                <c:pt idx="37">
                  <c:v>226</c:v>
                </c:pt>
                <c:pt idx="38">
                  <c:v>298</c:v>
                </c:pt>
                <c:pt idx="39">
                  <c:v>240</c:v>
                </c:pt>
                <c:pt idx="40">
                  <c:v>216</c:v>
                </c:pt>
                <c:pt idx="41">
                  <c:v>235</c:v>
                </c:pt>
                <c:pt idx="42">
                  <c:v>203</c:v>
                </c:pt>
                <c:pt idx="43">
                  <c:v>299</c:v>
                </c:pt>
                <c:pt idx="44">
                  <c:v>254</c:v>
                </c:pt>
                <c:pt idx="45">
                  <c:v>260</c:v>
                </c:pt>
                <c:pt idx="46">
                  <c:v>362</c:v>
                </c:pt>
                <c:pt idx="47">
                  <c:v>286</c:v>
                </c:pt>
                <c:pt idx="48">
                  <c:v>280</c:v>
                </c:pt>
                <c:pt idx="49">
                  <c:v>244</c:v>
                </c:pt>
                <c:pt idx="50">
                  <c:v>283</c:v>
                </c:pt>
                <c:pt idx="51">
                  <c:v>238</c:v>
                </c:pt>
                <c:pt idx="52">
                  <c:v>300</c:v>
                </c:pt>
                <c:pt idx="53">
                  <c:v>215</c:v>
                </c:pt>
                <c:pt idx="54">
                  <c:v>246</c:v>
                </c:pt>
                <c:pt idx="55">
                  <c:v>234</c:v>
                </c:pt>
                <c:pt idx="56">
                  <c:v>219</c:v>
                </c:pt>
                <c:pt idx="57">
                  <c:v>237</c:v>
                </c:pt>
                <c:pt idx="58">
                  <c:v>239</c:v>
                </c:pt>
                <c:pt idx="59">
                  <c:v>177</c:v>
                </c:pt>
                <c:pt idx="60">
                  <c:v>193</c:v>
                </c:pt>
                <c:pt idx="61">
                  <c:v>275</c:v>
                </c:pt>
                <c:pt idx="62">
                  <c:v>184</c:v>
                </c:pt>
                <c:pt idx="63">
                  <c:v>254</c:v>
                </c:pt>
                <c:pt idx="64">
                  <c:v>257</c:v>
                </c:pt>
                <c:pt idx="65">
                  <c:v>236</c:v>
                </c:pt>
                <c:pt idx="66">
                  <c:v>201</c:v>
                </c:pt>
                <c:pt idx="67">
                  <c:v>203</c:v>
                </c:pt>
                <c:pt idx="68">
                  <c:v>288</c:v>
                </c:pt>
                <c:pt idx="69">
                  <c:v>261</c:v>
                </c:pt>
                <c:pt idx="70">
                  <c:v>256</c:v>
                </c:pt>
                <c:pt idx="71">
                  <c:v>175</c:v>
                </c:pt>
                <c:pt idx="72">
                  <c:v>272</c:v>
                </c:pt>
                <c:pt idx="73">
                  <c:v>258</c:v>
                </c:pt>
                <c:pt idx="74">
                  <c:v>155</c:v>
                </c:pt>
                <c:pt idx="75">
                  <c:v>171</c:v>
                </c:pt>
                <c:pt idx="76">
                  <c:v>208</c:v>
                </c:pt>
                <c:pt idx="77">
                  <c:v>204</c:v>
                </c:pt>
                <c:pt idx="78">
                  <c:v>261</c:v>
                </c:pt>
                <c:pt idx="79">
                  <c:v>154</c:v>
                </c:pt>
                <c:pt idx="80">
                  <c:v>190</c:v>
                </c:pt>
                <c:pt idx="81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7-4238-8691-44C63BBB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07552"/>
        <c:axId val="724608032"/>
      </c:scatterChart>
      <c:valAx>
        <c:axId val="7246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Яйца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8032"/>
        <c:crosses val="autoZero"/>
        <c:crossBetween val="midCat"/>
      </c:valAx>
      <c:valAx>
        <c:axId val="7246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Молоко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Овощи-яйца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выбросов'!$G$1</c:f>
              <c:strCache>
                <c:ptCount val="1"/>
                <c:pt idx="0">
                  <c:v>Овощи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выбросов'!$B$2:$B$83</c:f>
              <c:numCache>
                <c:formatCode>General</c:formatCode>
                <c:ptCount val="82"/>
                <c:pt idx="0">
                  <c:v>326</c:v>
                </c:pt>
                <c:pt idx="1">
                  <c:v>250</c:v>
                </c:pt>
                <c:pt idx="2">
                  <c:v>280</c:v>
                </c:pt>
                <c:pt idx="3">
                  <c:v>349</c:v>
                </c:pt>
                <c:pt idx="4">
                  <c:v>284</c:v>
                </c:pt>
                <c:pt idx="5">
                  <c:v>241</c:v>
                </c:pt>
                <c:pt idx="6">
                  <c:v>349</c:v>
                </c:pt>
                <c:pt idx="7">
                  <c:v>222</c:v>
                </c:pt>
                <c:pt idx="8">
                  <c:v>311</c:v>
                </c:pt>
                <c:pt idx="9">
                  <c:v>379</c:v>
                </c:pt>
                <c:pt idx="10">
                  <c:v>265</c:v>
                </c:pt>
                <c:pt idx="11">
                  <c:v>318</c:v>
                </c:pt>
                <c:pt idx="12">
                  <c:v>244</c:v>
                </c:pt>
                <c:pt idx="13">
                  <c:v>189</c:v>
                </c:pt>
                <c:pt idx="14">
                  <c:v>296</c:v>
                </c:pt>
                <c:pt idx="15">
                  <c:v>355</c:v>
                </c:pt>
                <c:pt idx="16">
                  <c:v>383</c:v>
                </c:pt>
                <c:pt idx="17">
                  <c:v>222</c:v>
                </c:pt>
                <c:pt idx="18">
                  <c:v>239</c:v>
                </c:pt>
                <c:pt idx="19">
                  <c:v>286</c:v>
                </c:pt>
                <c:pt idx="20">
                  <c:v>248</c:v>
                </c:pt>
                <c:pt idx="21">
                  <c:v>304</c:v>
                </c:pt>
                <c:pt idx="22">
                  <c:v>284</c:v>
                </c:pt>
                <c:pt idx="23">
                  <c:v>317</c:v>
                </c:pt>
                <c:pt idx="24">
                  <c:v>204</c:v>
                </c:pt>
                <c:pt idx="25">
                  <c:v>236</c:v>
                </c:pt>
                <c:pt idx="26">
                  <c:v>216</c:v>
                </c:pt>
                <c:pt idx="27">
                  <c:v>347</c:v>
                </c:pt>
                <c:pt idx="28">
                  <c:v>263</c:v>
                </c:pt>
                <c:pt idx="29">
                  <c:v>225</c:v>
                </c:pt>
                <c:pt idx="30">
                  <c:v>237</c:v>
                </c:pt>
                <c:pt idx="31">
                  <c:v>345</c:v>
                </c:pt>
                <c:pt idx="32">
                  <c:v>254</c:v>
                </c:pt>
                <c:pt idx="33">
                  <c:v>321</c:v>
                </c:pt>
                <c:pt idx="34">
                  <c:v>340</c:v>
                </c:pt>
                <c:pt idx="35">
                  <c:v>223</c:v>
                </c:pt>
                <c:pt idx="36">
                  <c:v>177</c:v>
                </c:pt>
                <c:pt idx="37">
                  <c:v>188</c:v>
                </c:pt>
                <c:pt idx="38">
                  <c:v>282</c:v>
                </c:pt>
                <c:pt idx="39">
                  <c:v>225</c:v>
                </c:pt>
                <c:pt idx="40">
                  <c:v>252</c:v>
                </c:pt>
                <c:pt idx="41">
                  <c:v>230</c:v>
                </c:pt>
                <c:pt idx="42">
                  <c:v>296</c:v>
                </c:pt>
                <c:pt idx="43">
                  <c:v>310</c:v>
                </c:pt>
                <c:pt idx="44">
                  <c:v>269</c:v>
                </c:pt>
                <c:pt idx="45">
                  <c:v>281</c:v>
                </c:pt>
                <c:pt idx="46">
                  <c:v>313</c:v>
                </c:pt>
                <c:pt idx="47">
                  <c:v>299</c:v>
                </c:pt>
                <c:pt idx="48">
                  <c:v>255</c:v>
                </c:pt>
                <c:pt idx="49">
                  <c:v>259</c:v>
                </c:pt>
                <c:pt idx="50">
                  <c:v>317</c:v>
                </c:pt>
                <c:pt idx="51">
                  <c:v>285</c:v>
                </c:pt>
                <c:pt idx="52">
                  <c:v>307</c:v>
                </c:pt>
                <c:pt idx="53">
                  <c:v>229</c:v>
                </c:pt>
                <c:pt idx="54">
                  <c:v>292</c:v>
                </c:pt>
                <c:pt idx="55">
                  <c:v>320</c:v>
                </c:pt>
                <c:pt idx="56">
                  <c:v>259</c:v>
                </c:pt>
                <c:pt idx="57">
                  <c:v>267</c:v>
                </c:pt>
                <c:pt idx="58">
                  <c:v>313</c:v>
                </c:pt>
                <c:pt idx="59">
                  <c:v>280</c:v>
                </c:pt>
                <c:pt idx="60">
                  <c:v>279</c:v>
                </c:pt>
                <c:pt idx="61">
                  <c:v>190</c:v>
                </c:pt>
                <c:pt idx="62">
                  <c:v>119</c:v>
                </c:pt>
                <c:pt idx="63">
                  <c:v>257</c:v>
                </c:pt>
                <c:pt idx="64">
                  <c:v>318</c:v>
                </c:pt>
                <c:pt idx="65">
                  <c:v>260</c:v>
                </c:pt>
                <c:pt idx="66">
                  <c:v>247</c:v>
                </c:pt>
                <c:pt idx="67">
                  <c:v>288</c:v>
                </c:pt>
                <c:pt idx="68">
                  <c:v>320</c:v>
                </c:pt>
                <c:pt idx="69">
                  <c:v>261</c:v>
                </c:pt>
                <c:pt idx="70">
                  <c:v>256</c:v>
                </c:pt>
                <c:pt idx="71">
                  <c:v>204</c:v>
                </c:pt>
                <c:pt idx="72">
                  <c:v>248</c:v>
                </c:pt>
                <c:pt idx="73">
                  <c:v>166</c:v>
                </c:pt>
                <c:pt idx="74">
                  <c:v>250</c:v>
                </c:pt>
                <c:pt idx="75">
                  <c:v>290</c:v>
                </c:pt>
                <c:pt idx="76">
                  <c:v>300</c:v>
                </c:pt>
                <c:pt idx="77">
                  <c:v>330</c:v>
                </c:pt>
                <c:pt idx="78">
                  <c:v>269</c:v>
                </c:pt>
                <c:pt idx="79">
                  <c:v>298</c:v>
                </c:pt>
                <c:pt idx="80">
                  <c:v>202</c:v>
                </c:pt>
                <c:pt idx="81">
                  <c:v>194</c:v>
                </c:pt>
              </c:numCache>
            </c:numRef>
          </c:xVal>
          <c:yVal>
            <c:numRef>
              <c:f>'Кореляция до удаления выбросов'!$G$2:$G$83</c:f>
              <c:numCache>
                <c:formatCode>General</c:formatCode>
                <c:ptCount val="82"/>
                <c:pt idx="0">
                  <c:v>110</c:v>
                </c:pt>
                <c:pt idx="1">
                  <c:v>94</c:v>
                </c:pt>
                <c:pt idx="2">
                  <c:v>95</c:v>
                </c:pt>
                <c:pt idx="3">
                  <c:v>117</c:v>
                </c:pt>
                <c:pt idx="4">
                  <c:v>94</c:v>
                </c:pt>
                <c:pt idx="5">
                  <c:v>95</c:v>
                </c:pt>
                <c:pt idx="6">
                  <c:v>95</c:v>
                </c:pt>
                <c:pt idx="7">
                  <c:v>87</c:v>
                </c:pt>
                <c:pt idx="8">
                  <c:v>115</c:v>
                </c:pt>
                <c:pt idx="9">
                  <c:v>111</c:v>
                </c:pt>
                <c:pt idx="10">
                  <c:v>82</c:v>
                </c:pt>
                <c:pt idx="11">
                  <c:v>71</c:v>
                </c:pt>
                <c:pt idx="12">
                  <c:v>75</c:v>
                </c:pt>
                <c:pt idx="13">
                  <c:v>110</c:v>
                </c:pt>
                <c:pt idx="14">
                  <c:v>91</c:v>
                </c:pt>
                <c:pt idx="15">
                  <c:v>95</c:v>
                </c:pt>
                <c:pt idx="16">
                  <c:v>93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104</c:v>
                </c:pt>
                <c:pt idx="22">
                  <c:v>104</c:v>
                </c:pt>
                <c:pt idx="23">
                  <c:v>106</c:v>
                </c:pt>
                <c:pt idx="24">
                  <c:v>106</c:v>
                </c:pt>
                <c:pt idx="25">
                  <c:v>103</c:v>
                </c:pt>
                <c:pt idx="26">
                  <c:v>94</c:v>
                </c:pt>
                <c:pt idx="27">
                  <c:v>85</c:v>
                </c:pt>
                <c:pt idx="28">
                  <c:v>120</c:v>
                </c:pt>
                <c:pt idx="29">
                  <c:v>96</c:v>
                </c:pt>
                <c:pt idx="30">
                  <c:v>118</c:v>
                </c:pt>
                <c:pt idx="31">
                  <c:v>128</c:v>
                </c:pt>
                <c:pt idx="32">
                  <c:v>176</c:v>
                </c:pt>
                <c:pt idx="33">
                  <c:v>179</c:v>
                </c:pt>
                <c:pt idx="34">
                  <c:v>141</c:v>
                </c:pt>
                <c:pt idx="35">
                  <c:v>123</c:v>
                </c:pt>
                <c:pt idx="36">
                  <c:v>224</c:v>
                </c:pt>
                <c:pt idx="37">
                  <c:v>110</c:v>
                </c:pt>
                <c:pt idx="38">
                  <c:v>177</c:v>
                </c:pt>
                <c:pt idx="39">
                  <c:v>113</c:v>
                </c:pt>
                <c:pt idx="40">
                  <c:v>104</c:v>
                </c:pt>
                <c:pt idx="41">
                  <c:v>156</c:v>
                </c:pt>
                <c:pt idx="42">
                  <c:v>132</c:v>
                </c:pt>
                <c:pt idx="43">
                  <c:v>73</c:v>
                </c:pt>
                <c:pt idx="44">
                  <c:v>119</c:v>
                </c:pt>
                <c:pt idx="45">
                  <c:v>88</c:v>
                </c:pt>
                <c:pt idx="46">
                  <c:v>91</c:v>
                </c:pt>
                <c:pt idx="47">
                  <c:v>90</c:v>
                </c:pt>
                <c:pt idx="48">
                  <c:v>103</c:v>
                </c:pt>
                <c:pt idx="49">
                  <c:v>85</c:v>
                </c:pt>
                <c:pt idx="50">
                  <c:v>105</c:v>
                </c:pt>
                <c:pt idx="51">
                  <c:v>80</c:v>
                </c:pt>
                <c:pt idx="52">
                  <c:v>156</c:v>
                </c:pt>
                <c:pt idx="53">
                  <c:v>80</c:v>
                </c:pt>
                <c:pt idx="54">
                  <c:v>113</c:v>
                </c:pt>
                <c:pt idx="55">
                  <c:v>103</c:v>
                </c:pt>
                <c:pt idx="56">
                  <c:v>99</c:v>
                </c:pt>
                <c:pt idx="57">
                  <c:v>107</c:v>
                </c:pt>
                <c:pt idx="58">
                  <c:v>96</c:v>
                </c:pt>
                <c:pt idx="59">
                  <c:v>74</c:v>
                </c:pt>
                <c:pt idx="60">
                  <c:v>94</c:v>
                </c:pt>
                <c:pt idx="61">
                  <c:v>95</c:v>
                </c:pt>
                <c:pt idx="62">
                  <c:v>42</c:v>
                </c:pt>
                <c:pt idx="63">
                  <c:v>103</c:v>
                </c:pt>
                <c:pt idx="64">
                  <c:v>81</c:v>
                </c:pt>
                <c:pt idx="65">
                  <c:v>92</c:v>
                </c:pt>
                <c:pt idx="66">
                  <c:v>67</c:v>
                </c:pt>
                <c:pt idx="67">
                  <c:v>76</c:v>
                </c:pt>
                <c:pt idx="68">
                  <c:v>122</c:v>
                </c:pt>
                <c:pt idx="69">
                  <c:v>120</c:v>
                </c:pt>
                <c:pt idx="70">
                  <c:v>73</c:v>
                </c:pt>
                <c:pt idx="71">
                  <c:v>63</c:v>
                </c:pt>
                <c:pt idx="72">
                  <c:v>65</c:v>
                </c:pt>
                <c:pt idx="73">
                  <c:v>78</c:v>
                </c:pt>
                <c:pt idx="74">
                  <c:v>110</c:v>
                </c:pt>
                <c:pt idx="75">
                  <c:v>100</c:v>
                </c:pt>
                <c:pt idx="76">
                  <c:v>107</c:v>
                </c:pt>
                <c:pt idx="77">
                  <c:v>127</c:v>
                </c:pt>
                <c:pt idx="78">
                  <c:v>85</c:v>
                </c:pt>
                <c:pt idx="79">
                  <c:v>94</c:v>
                </c:pt>
                <c:pt idx="80">
                  <c:v>94</c:v>
                </c:pt>
                <c:pt idx="8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F-4765-87EB-3F640E364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04256"/>
        <c:axId val="1015906176"/>
      </c:scatterChart>
      <c:valAx>
        <c:axId val="10159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Яйца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06176"/>
        <c:crosses val="autoZero"/>
        <c:crossBetween val="midCat"/>
      </c:valAx>
      <c:valAx>
        <c:axId val="10159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Овощи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0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Фрукты-яйца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выбросов'!$H$1</c:f>
              <c:strCache>
                <c:ptCount val="1"/>
                <c:pt idx="0">
                  <c:v>Фрукты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выбросов'!$B$2:$B$83</c:f>
              <c:numCache>
                <c:formatCode>General</c:formatCode>
                <c:ptCount val="82"/>
                <c:pt idx="0">
                  <c:v>326</c:v>
                </c:pt>
                <c:pt idx="1">
                  <c:v>250</c:v>
                </c:pt>
                <c:pt idx="2">
                  <c:v>280</c:v>
                </c:pt>
                <c:pt idx="3">
                  <c:v>349</c:v>
                </c:pt>
                <c:pt idx="4">
                  <c:v>284</c:v>
                </c:pt>
                <c:pt idx="5">
                  <c:v>241</c:v>
                </c:pt>
                <c:pt idx="6">
                  <c:v>349</c:v>
                </c:pt>
                <c:pt idx="7">
                  <c:v>222</c:v>
                </c:pt>
                <c:pt idx="8">
                  <c:v>311</c:v>
                </c:pt>
                <c:pt idx="9">
                  <c:v>379</c:v>
                </c:pt>
                <c:pt idx="10">
                  <c:v>265</c:v>
                </c:pt>
                <c:pt idx="11">
                  <c:v>318</c:v>
                </c:pt>
                <c:pt idx="12">
                  <c:v>244</c:v>
                </c:pt>
                <c:pt idx="13">
                  <c:v>189</c:v>
                </c:pt>
                <c:pt idx="14">
                  <c:v>296</c:v>
                </c:pt>
                <c:pt idx="15">
                  <c:v>355</c:v>
                </c:pt>
                <c:pt idx="16">
                  <c:v>383</c:v>
                </c:pt>
                <c:pt idx="17">
                  <c:v>222</c:v>
                </c:pt>
                <c:pt idx="18">
                  <c:v>239</c:v>
                </c:pt>
                <c:pt idx="19">
                  <c:v>286</c:v>
                </c:pt>
                <c:pt idx="20">
                  <c:v>248</c:v>
                </c:pt>
                <c:pt idx="21">
                  <c:v>304</c:v>
                </c:pt>
                <c:pt idx="22">
                  <c:v>284</c:v>
                </c:pt>
                <c:pt idx="23">
                  <c:v>317</c:v>
                </c:pt>
                <c:pt idx="24">
                  <c:v>204</c:v>
                </c:pt>
                <c:pt idx="25">
                  <c:v>236</c:v>
                </c:pt>
                <c:pt idx="26">
                  <c:v>216</c:v>
                </c:pt>
                <c:pt idx="27">
                  <c:v>347</c:v>
                </c:pt>
                <c:pt idx="28">
                  <c:v>263</c:v>
                </c:pt>
                <c:pt idx="29">
                  <c:v>225</c:v>
                </c:pt>
                <c:pt idx="30">
                  <c:v>237</c:v>
                </c:pt>
                <c:pt idx="31">
                  <c:v>345</c:v>
                </c:pt>
                <c:pt idx="32">
                  <c:v>254</c:v>
                </c:pt>
                <c:pt idx="33">
                  <c:v>321</c:v>
                </c:pt>
                <c:pt idx="34">
                  <c:v>340</c:v>
                </c:pt>
                <c:pt idx="35">
                  <c:v>223</c:v>
                </c:pt>
                <c:pt idx="36">
                  <c:v>177</c:v>
                </c:pt>
                <c:pt idx="37">
                  <c:v>188</c:v>
                </c:pt>
                <c:pt idx="38">
                  <c:v>282</c:v>
                </c:pt>
                <c:pt idx="39">
                  <c:v>225</c:v>
                </c:pt>
                <c:pt idx="40">
                  <c:v>252</c:v>
                </c:pt>
                <c:pt idx="41">
                  <c:v>230</c:v>
                </c:pt>
                <c:pt idx="42">
                  <c:v>296</c:v>
                </c:pt>
                <c:pt idx="43">
                  <c:v>310</c:v>
                </c:pt>
                <c:pt idx="44">
                  <c:v>269</c:v>
                </c:pt>
                <c:pt idx="45">
                  <c:v>281</c:v>
                </c:pt>
                <c:pt idx="46">
                  <c:v>313</c:v>
                </c:pt>
                <c:pt idx="47">
                  <c:v>299</c:v>
                </c:pt>
                <c:pt idx="48">
                  <c:v>255</c:v>
                </c:pt>
                <c:pt idx="49">
                  <c:v>259</c:v>
                </c:pt>
                <c:pt idx="50">
                  <c:v>317</c:v>
                </c:pt>
                <c:pt idx="51">
                  <c:v>285</c:v>
                </c:pt>
                <c:pt idx="52">
                  <c:v>307</c:v>
                </c:pt>
                <c:pt idx="53">
                  <c:v>229</c:v>
                </c:pt>
                <c:pt idx="54">
                  <c:v>292</c:v>
                </c:pt>
                <c:pt idx="55">
                  <c:v>320</c:v>
                </c:pt>
                <c:pt idx="56">
                  <c:v>259</c:v>
                </c:pt>
                <c:pt idx="57">
                  <c:v>267</c:v>
                </c:pt>
                <c:pt idx="58">
                  <c:v>313</c:v>
                </c:pt>
                <c:pt idx="59">
                  <c:v>280</c:v>
                </c:pt>
                <c:pt idx="60">
                  <c:v>279</c:v>
                </c:pt>
                <c:pt idx="61">
                  <c:v>190</c:v>
                </c:pt>
                <c:pt idx="62">
                  <c:v>119</c:v>
                </c:pt>
                <c:pt idx="63">
                  <c:v>257</c:v>
                </c:pt>
                <c:pt idx="64">
                  <c:v>318</c:v>
                </c:pt>
                <c:pt idx="65">
                  <c:v>260</c:v>
                </c:pt>
                <c:pt idx="66">
                  <c:v>247</c:v>
                </c:pt>
                <c:pt idx="67">
                  <c:v>288</c:v>
                </c:pt>
                <c:pt idx="68">
                  <c:v>320</c:v>
                </c:pt>
                <c:pt idx="69">
                  <c:v>261</c:v>
                </c:pt>
                <c:pt idx="70">
                  <c:v>256</c:v>
                </c:pt>
                <c:pt idx="71">
                  <c:v>204</c:v>
                </c:pt>
                <c:pt idx="72">
                  <c:v>248</c:v>
                </c:pt>
                <c:pt idx="73">
                  <c:v>166</c:v>
                </c:pt>
                <c:pt idx="74">
                  <c:v>250</c:v>
                </c:pt>
                <c:pt idx="75">
                  <c:v>290</c:v>
                </c:pt>
                <c:pt idx="76">
                  <c:v>300</c:v>
                </c:pt>
                <c:pt idx="77">
                  <c:v>330</c:v>
                </c:pt>
                <c:pt idx="78">
                  <c:v>269</c:v>
                </c:pt>
                <c:pt idx="79">
                  <c:v>298</c:v>
                </c:pt>
                <c:pt idx="80">
                  <c:v>202</c:v>
                </c:pt>
                <c:pt idx="81">
                  <c:v>194</c:v>
                </c:pt>
              </c:numCache>
            </c:numRef>
          </c:xVal>
          <c:yVal>
            <c:numRef>
              <c:f>'Кореляция до удаления выбросов'!$H$2:$H$83</c:f>
              <c:numCache>
                <c:formatCode>General</c:formatCode>
                <c:ptCount val="82"/>
                <c:pt idx="0">
                  <c:v>62</c:v>
                </c:pt>
                <c:pt idx="1">
                  <c:v>42</c:v>
                </c:pt>
                <c:pt idx="2">
                  <c:v>52</c:v>
                </c:pt>
                <c:pt idx="3">
                  <c:v>78</c:v>
                </c:pt>
                <c:pt idx="4">
                  <c:v>61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68</c:v>
                </c:pt>
                <c:pt idx="9">
                  <c:v>79</c:v>
                </c:pt>
                <c:pt idx="10">
                  <c:v>65</c:v>
                </c:pt>
                <c:pt idx="11">
                  <c:v>47</c:v>
                </c:pt>
                <c:pt idx="12">
                  <c:v>63</c:v>
                </c:pt>
                <c:pt idx="13">
                  <c:v>60</c:v>
                </c:pt>
                <c:pt idx="14">
                  <c:v>57</c:v>
                </c:pt>
                <c:pt idx="15">
                  <c:v>71</c:v>
                </c:pt>
                <c:pt idx="16">
                  <c:v>42</c:v>
                </c:pt>
                <c:pt idx="17">
                  <c:v>63</c:v>
                </c:pt>
                <c:pt idx="18">
                  <c:v>48</c:v>
                </c:pt>
                <c:pt idx="19">
                  <c:v>53</c:v>
                </c:pt>
                <c:pt idx="20">
                  <c:v>64</c:v>
                </c:pt>
                <c:pt idx="21">
                  <c:v>77</c:v>
                </c:pt>
                <c:pt idx="22">
                  <c:v>65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92</c:v>
                </c:pt>
                <c:pt idx="29">
                  <c:v>31</c:v>
                </c:pt>
                <c:pt idx="30">
                  <c:v>62</c:v>
                </c:pt>
                <c:pt idx="31">
                  <c:v>100</c:v>
                </c:pt>
                <c:pt idx="32">
                  <c:v>71</c:v>
                </c:pt>
                <c:pt idx="33">
                  <c:v>65</c:v>
                </c:pt>
                <c:pt idx="34">
                  <c:v>68</c:v>
                </c:pt>
                <c:pt idx="35">
                  <c:v>56</c:v>
                </c:pt>
                <c:pt idx="36">
                  <c:v>80</c:v>
                </c:pt>
                <c:pt idx="37">
                  <c:v>49</c:v>
                </c:pt>
                <c:pt idx="38">
                  <c:v>125</c:v>
                </c:pt>
                <c:pt idx="39">
                  <c:v>45</c:v>
                </c:pt>
                <c:pt idx="40">
                  <c:v>70</c:v>
                </c:pt>
                <c:pt idx="41">
                  <c:v>75</c:v>
                </c:pt>
                <c:pt idx="42">
                  <c:v>53</c:v>
                </c:pt>
                <c:pt idx="43">
                  <c:v>40</c:v>
                </c:pt>
                <c:pt idx="44">
                  <c:v>42</c:v>
                </c:pt>
                <c:pt idx="45">
                  <c:v>46</c:v>
                </c:pt>
                <c:pt idx="46">
                  <c:v>79</c:v>
                </c:pt>
                <c:pt idx="47">
                  <c:v>58</c:v>
                </c:pt>
                <c:pt idx="48">
                  <c:v>66</c:v>
                </c:pt>
                <c:pt idx="49">
                  <c:v>60</c:v>
                </c:pt>
                <c:pt idx="50">
                  <c:v>71</c:v>
                </c:pt>
                <c:pt idx="51">
                  <c:v>64</c:v>
                </c:pt>
                <c:pt idx="52">
                  <c:v>41</c:v>
                </c:pt>
                <c:pt idx="53">
                  <c:v>52</c:v>
                </c:pt>
                <c:pt idx="54">
                  <c:v>70</c:v>
                </c:pt>
                <c:pt idx="55">
                  <c:v>54</c:v>
                </c:pt>
                <c:pt idx="56">
                  <c:v>53</c:v>
                </c:pt>
                <c:pt idx="57">
                  <c:v>81</c:v>
                </c:pt>
                <c:pt idx="58">
                  <c:v>74</c:v>
                </c:pt>
                <c:pt idx="59">
                  <c:v>48</c:v>
                </c:pt>
                <c:pt idx="60">
                  <c:v>58</c:v>
                </c:pt>
                <c:pt idx="61">
                  <c:v>42</c:v>
                </c:pt>
                <c:pt idx="62">
                  <c:v>22</c:v>
                </c:pt>
                <c:pt idx="63">
                  <c:v>60</c:v>
                </c:pt>
                <c:pt idx="64">
                  <c:v>50</c:v>
                </c:pt>
                <c:pt idx="65">
                  <c:v>73</c:v>
                </c:pt>
                <c:pt idx="66">
                  <c:v>35</c:v>
                </c:pt>
                <c:pt idx="67">
                  <c:v>44</c:v>
                </c:pt>
                <c:pt idx="68">
                  <c:v>46</c:v>
                </c:pt>
                <c:pt idx="69">
                  <c:v>55</c:v>
                </c:pt>
                <c:pt idx="70">
                  <c:v>36</c:v>
                </c:pt>
                <c:pt idx="71">
                  <c:v>33</c:v>
                </c:pt>
                <c:pt idx="72">
                  <c:v>48</c:v>
                </c:pt>
                <c:pt idx="73">
                  <c:v>51</c:v>
                </c:pt>
                <c:pt idx="74">
                  <c:v>60</c:v>
                </c:pt>
                <c:pt idx="75">
                  <c:v>78</c:v>
                </c:pt>
                <c:pt idx="76">
                  <c:v>65</c:v>
                </c:pt>
                <c:pt idx="77">
                  <c:v>65</c:v>
                </c:pt>
                <c:pt idx="78">
                  <c:v>54</c:v>
                </c:pt>
                <c:pt idx="79">
                  <c:v>61</c:v>
                </c:pt>
                <c:pt idx="80">
                  <c:v>39</c:v>
                </c:pt>
                <c:pt idx="8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A-4E34-B92B-268D60C2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225647"/>
        <c:axId val="919226127"/>
      </c:scatterChart>
      <c:valAx>
        <c:axId val="91922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Яйца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26127"/>
        <c:crosses val="autoZero"/>
        <c:crossBetween val="midCat"/>
      </c:valAx>
      <c:valAx>
        <c:axId val="9192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Фрукты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2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Картофель-мясо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выбросов'!$D$1</c:f>
              <c:strCache>
                <c:ptCount val="1"/>
                <c:pt idx="0">
                  <c:v>Картофель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выбросов'!$C$2:$C$109</c:f>
              <c:numCache>
                <c:formatCode>0</c:formatCode>
                <c:ptCount val="108"/>
                <c:pt idx="0">
                  <c:v>98</c:v>
                </c:pt>
                <c:pt idx="1">
                  <c:v>71</c:v>
                </c:pt>
                <c:pt idx="2">
                  <c:v>63</c:v>
                </c:pt>
                <c:pt idx="3">
                  <c:v>99</c:v>
                </c:pt>
                <c:pt idx="4">
                  <c:v>65</c:v>
                </c:pt>
                <c:pt idx="5">
                  <c:v>81</c:v>
                </c:pt>
                <c:pt idx="6">
                  <c:v>67</c:v>
                </c:pt>
                <c:pt idx="7">
                  <c:v>91</c:v>
                </c:pt>
                <c:pt idx="8">
                  <c:v>79</c:v>
                </c:pt>
                <c:pt idx="9">
                  <c:v>109</c:v>
                </c:pt>
                <c:pt idx="10">
                  <c:v>84</c:v>
                </c:pt>
                <c:pt idx="11">
                  <c:v>67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70</c:v>
                </c:pt>
                <c:pt idx="16">
                  <c:v>81</c:v>
                </c:pt>
                <c:pt idx="17">
                  <c:v>82</c:v>
                </c:pt>
                <c:pt idx="18">
                  <c:v>71</c:v>
                </c:pt>
                <c:pt idx="19">
                  <c:v>82</c:v>
                </c:pt>
                <c:pt idx="20">
                  <c:v>66</c:v>
                </c:pt>
                <c:pt idx="21">
                  <c:v>81</c:v>
                </c:pt>
                <c:pt idx="22">
                  <c:v>95</c:v>
                </c:pt>
                <c:pt idx="23">
                  <c:v>82</c:v>
                </c:pt>
                <c:pt idx="24">
                  <c:v>78</c:v>
                </c:pt>
                <c:pt idx="25">
                  <c:v>76</c:v>
                </c:pt>
                <c:pt idx="26">
                  <c:v>106</c:v>
                </c:pt>
                <c:pt idx="27">
                  <c:v>78</c:v>
                </c:pt>
                <c:pt idx="28">
                  <c:v>70</c:v>
                </c:pt>
                <c:pt idx="29">
                  <c:v>115</c:v>
                </c:pt>
                <c:pt idx="30">
                  <c:v>56</c:v>
                </c:pt>
                <c:pt idx="31">
                  <c:v>91</c:v>
                </c:pt>
                <c:pt idx="32">
                  <c:v>82</c:v>
                </c:pt>
                <c:pt idx="33">
                  <c:v>78</c:v>
                </c:pt>
                <c:pt idx="34">
                  <c:v>75</c:v>
                </c:pt>
                <c:pt idx="35">
                  <c:v>62</c:v>
                </c:pt>
                <c:pt idx="36">
                  <c:v>49</c:v>
                </c:pt>
                <c:pt idx="37">
                  <c:v>57</c:v>
                </c:pt>
                <c:pt idx="38">
                  <c:v>71</c:v>
                </c:pt>
                <c:pt idx="39">
                  <c:v>54</c:v>
                </c:pt>
                <c:pt idx="40">
                  <c:v>66</c:v>
                </c:pt>
                <c:pt idx="41">
                  <c:v>68</c:v>
                </c:pt>
                <c:pt idx="42">
                  <c:v>80</c:v>
                </c:pt>
                <c:pt idx="43">
                  <c:v>81</c:v>
                </c:pt>
                <c:pt idx="44">
                  <c:v>99</c:v>
                </c:pt>
                <c:pt idx="45">
                  <c:v>82</c:v>
                </c:pt>
                <c:pt idx="46">
                  <c:v>83</c:v>
                </c:pt>
                <c:pt idx="47">
                  <c:v>72</c:v>
                </c:pt>
                <c:pt idx="48">
                  <c:v>71</c:v>
                </c:pt>
                <c:pt idx="49">
                  <c:v>67</c:v>
                </c:pt>
                <c:pt idx="50">
                  <c:v>76</c:v>
                </c:pt>
                <c:pt idx="51">
                  <c:v>82</c:v>
                </c:pt>
                <c:pt idx="52">
                  <c:v>70</c:v>
                </c:pt>
                <c:pt idx="53">
                  <c:v>81</c:v>
                </c:pt>
                <c:pt idx="54">
                  <c:v>69</c:v>
                </c:pt>
                <c:pt idx="55">
                  <c:v>61</c:v>
                </c:pt>
                <c:pt idx="56">
                  <c:v>71</c:v>
                </c:pt>
                <c:pt idx="57">
                  <c:v>66</c:v>
                </c:pt>
                <c:pt idx="58">
                  <c:v>76</c:v>
                </c:pt>
                <c:pt idx="59">
                  <c:v>60</c:v>
                </c:pt>
                <c:pt idx="60">
                  <c:v>71</c:v>
                </c:pt>
                <c:pt idx="61">
                  <c:v>101</c:v>
                </c:pt>
                <c:pt idx="62">
                  <c:v>66</c:v>
                </c:pt>
                <c:pt idx="63">
                  <c:v>70</c:v>
                </c:pt>
                <c:pt idx="64">
                  <c:v>65</c:v>
                </c:pt>
                <c:pt idx="65">
                  <c:v>85</c:v>
                </c:pt>
                <c:pt idx="66">
                  <c:v>73</c:v>
                </c:pt>
                <c:pt idx="67">
                  <c:v>72</c:v>
                </c:pt>
                <c:pt idx="68">
                  <c:v>76</c:v>
                </c:pt>
                <c:pt idx="69">
                  <c:v>76</c:v>
                </c:pt>
                <c:pt idx="70">
                  <c:v>71</c:v>
                </c:pt>
                <c:pt idx="71">
                  <c:v>62</c:v>
                </c:pt>
                <c:pt idx="72">
                  <c:v>87</c:v>
                </c:pt>
                <c:pt idx="73">
                  <c:v>74</c:v>
                </c:pt>
                <c:pt idx="74">
                  <c:v>78</c:v>
                </c:pt>
                <c:pt idx="75">
                  <c:v>91</c:v>
                </c:pt>
                <c:pt idx="76">
                  <c:v>72</c:v>
                </c:pt>
                <c:pt idx="77">
                  <c:v>67</c:v>
                </c:pt>
                <c:pt idx="78">
                  <c:v>83</c:v>
                </c:pt>
                <c:pt idx="79">
                  <c:v>92</c:v>
                </c:pt>
                <c:pt idx="80">
                  <c:v>55</c:v>
                </c:pt>
                <c:pt idx="81">
                  <c:v>46</c:v>
                </c:pt>
              </c:numCache>
            </c:numRef>
          </c:xVal>
          <c:yVal>
            <c:numRef>
              <c:f>'Кореляция до удаления выбросов'!$D$2:$D$109</c:f>
              <c:numCache>
                <c:formatCode>0</c:formatCode>
                <c:ptCount val="108"/>
                <c:pt idx="0">
                  <c:v>116</c:v>
                </c:pt>
                <c:pt idx="1">
                  <c:v>143</c:v>
                </c:pt>
                <c:pt idx="2">
                  <c:v>81</c:v>
                </c:pt>
                <c:pt idx="3">
                  <c:v>99</c:v>
                </c:pt>
                <c:pt idx="4">
                  <c:v>69</c:v>
                </c:pt>
                <c:pt idx="5">
                  <c:v>90</c:v>
                </c:pt>
                <c:pt idx="6">
                  <c:v>89</c:v>
                </c:pt>
                <c:pt idx="7">
                  <c:v>114</c:v>
                </c:pt>
                <c:pt idx="8">
                  <c:v>96</c:v>
                </c:pt>
                <c:pt idx="9">
                  <c:v>83</c:v>
                </c:pt>
                <c:pt idx="10">
                  <c:v>132</c:v>
                </c:pt>
                <c:pt idx="11">
                  <c:v>96</c:v>
                </c:pt>
                <c:pt idx="12">
                  <c:v>89</c:v>
                </c:pt>
                <c:pt idx="13">
                  <c:v>111</c:v>
                </c:pt>
                <c:pt idx="14">
                  <c:v>105</c:v>
                </c:pt>
                <c:pt idx="15">
                  <c:v>95</c:v>
                </c:pt>
                <c:pt idx="16">
                  <c:v>90</c:v>
                </c:pt>
                <c:pt idx="17">
                  <c:v>52</c:v>
                </c:pt>
                <c:pt idx="18">
                  <c:v>71</c:v>
                </c:pt>
                <c:pt idx="19">
                  <c:v>51</c:v>
                </c:pt>
                <c:pt idx="20">
                  <c:v>61</c:v>
                </c:pt>
                <c:pt idx="21">
                  <c:v>96</c:v>
                </c:pt>
                <c:pt idx="22">
                  <c:v>91</c:v>
                </c:pt>
                <c:pt idx="23">
                  <c:v>87</c:v>
                </c:pt>
                <c:pt idx="24">
                  <c:v>66</c:v>
                </c:pt>
                <c:pt idx="25">
                  <c:v>105</c:v>
                </c:pt>
                <c:pt idx="26">
                  <c:v>92</c:v>
                </c:pt>
                <c:pt idx="27">
                  <c:v>62</c:v>
                </c:pt>
                <c:pt idx="28">
                  <c:v>39</c:v>
                </c:pt>
                <c:pt idx="29">
                  <c:v>43</c:v>
                </c:pt>
                <c:pt idx="30">
                  <c:v>72</c:v>
                </c:pt>
                <c:pt idx="31">
                  <c:v>69</c:v>
                </c:pt>
                <c:pt idx="32">
                  <c:v>123</c:v>
                </c:pt>
                <c:pt idx="33">
                  <c:v>91</c:v>
                </c:pt>
                <c:pt idx="34">
                  <c:v>63</c:v>
                </c:pt>
                <c:pt idx="35">
                  <c:v>64</c:v>
                </c:pt>
                <c:pt idx="36">
                  <c:v>94</c:v>
                </c:pt>
                <c:pt idx="37">
                  <c:v>108</c:v>
                </c:pt>
                <c:pt idx="38">
                  <c:v>105</c:v>
                </c:pt>
                <c:pt idx="39">
                  <c:v>98</c:v>
                </c:pt>
                <c:pt idx="40">
                  <c:v>90</c:v>
                </c:pt>
                <c:pt idx="41">
                  <c:v>99</c:v>
                </c:pt>
                <c:pt idx="42">
                  <c:v>73</c:v>
                </c:pt>
                <c:pt idx="43">
                  <c:v>84</c:v>
                </c:pt>
                <c:pt idx="44">
                  <c:v>150</c:v>
                </c:pt>
                <c:pt idx="45">
                  <c:v>102</c:v>
                </c:pt>
                <c:pt idx="46">
                  <c:v>129</c:v>
                </c:pt>
                <c:pt idx="47">
                  <c:v>111</c:v>
                </c:pt>
                <c:pt idx="48">
                  <c:v>134</c:v>
                </c:pt>
                <c:pt idx="49">
                  <c:v>66</c:v>
                </c:pt>
                <c:pt idx="50">
                  <c:v>75</c:v>
                </c:pt>
                <c:pt idx="51">
                  <c:v>99</c:v>
                </c:pt>
                <c:pt idx="52">
                  <c:v>63</c:v>
                </c:pt>
                <c:pt idx="53">
                  <c:v>120</c:v>
                </c:pt>
                <c:pt idx="54">
                  <c:v>90</c:v>
                </c:pt>
                <c:pt idx="55">
                  <c:v>56</c:v>
                </c:pt>
                <c:pt idx="56">
                  <c:v>105</c:v>
                </c:pt>
                <c:pt idx="57">
                  <c:v>90</c:v>
                </c:pt>
                <c:pt idx="58">
                  <c:v>93</c:v>
                </c:pt>
                <c:pt idx="59">
                  <c:v>71</c:v>
                </c:pt>
                <c:pt idx="60">
                  <c:v>85</c:v>
                </c:pt>
                <c:pt idx="61">
                  <c:v>113</c:v>
                </c:pt>
                <c:pt idx="62">
                  <c:v>71</c:v>
                </c:pt>
                <c:pt idx="63">
                  <c:v>85</c:v>
                </c:pt>
                <c:pt idx="64">
                  <c:v>93</c:v>
                </c:pt>
                <c:pt idx="65">
                  <c:v>91</c:v>
                </c:pt>
                <c:pt idx="66">
                  <c:v>93</c:v>
                </c:pt>
                <c:pt idx="67">
                  <c:v>96</c:v>
                </c:pt>
                <c:pt idx="68">
                  <c:v>88</c:v>
                </c:pt>
                <c:pt idx="69">
                  <c:v>84</c:v>
                </c:pt>
                <c:pt idx="70">
                  <c:v>89</c:v>
                </c:pt>
                <c:pt idx="71">
                  <c:v>75</c:v>
                </c:pt>
                <c:pt idx="72">
                  <c:v>80</c:v>
                </c:pt>
                <c:pt idx="73">
                  <c:v>97</c:v>
                </c:pt>
                <c:pt idx="74">
                  <c:v>88</c:v>
                </c:pt>
                <c:pt idx="75">
                  <c:v>100</c:v>
                </c:pt>
                <c:pt idx="76">
                  <c:v>63</c:v>
                </c:pt>
                <c:pt idx="77">
                  <c:v>126</c:v>
                </c:pt>
                <c:pt idx="78">
                  <c:v>56</c:v>
                </c:pt>
                <c:pt idx="79">
                  <c:v>84</c:v>
                </c:pt>
                <c:pt idx="80">
                  <c:v>130</c:v>
                </c:pt>
                <c:pt idx="8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2-44E8-B738-F73064FFA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8240"/>
        <c:axId val="1026469200"/>
      </c:scatterChart>
      <c:valAx>
        <c:axId val="102646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Мясо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9200"/>
        <c:crosses val="autoZero"/>
        <c:crossBetween val="midCat"/>
      </c:valAx>
      <c:valAx>
        <c:axId val="10264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Картофель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Хлеб-мясо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'Кореляция до удаления выбросов'!$E$1</c:f>
              <c:strCache>
                <c:ptCount val="1"/>
                <c:pt idx="0">
                  <c:v>Хлеб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'Кореляция до удаления выбросов'!$C$2:$C$109</c:f>
              <c:numCache>
                <c:formatCode>0</c:formatCode>
                <c:ptCount val="108"/>
                <c:pt idx="0">
                  <c:v>98</c:v>
                </c:pt>
                <c:pt idx="1">
                  <c:v>71</c:v>
                </c:pt>
                <c:pt idx="2">
                  <c:v>63</c:v>
                </c:pt>
                <c:pt idx="3">
                  <c:v>99</c:v>
                </c:pt>
                <c:pt idx="4">
                  <c:v>65</c:v>
                </c:pt>
                <c:pt idx="5">
                  <c:v>81</c:v>
                </c:pt>
                <c:pt idx="6">
                  <c:v>67</c:v>
                </c:pt>
                <c:pt idx="7">
                  <c:v>91</c:v>
                </c:pt>
                <c:pt idx="8">
                  <c:v>79</c:v>
                </c:pt>
                <c:pt idx="9">
                  <c:v>109</c:v>
                </c:pt>
                <c:pt idx="10">
                  <c:v>84</c:v>
                </c:pt>
                <c:pt idx="11">
                  <c:v>67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70</c:v>
                </c:pt>
                <c:pt idx="16">
                  <c:v>81</c:v>
                </c:pt>
                <c:pt idx="17">
                  <c:v>82</c:v>
                </c:pt>
                <c:pt idx="18">
                  <c:v>71</c:v>
                </c:pt>
                <c:pt idx="19">
                  <c:v>82</c:v>
                </c:pt>
                <c:pt idx="20">
                  <c:v>66</c:v>
                </c:pt>
                <c:pt idx="21">
                  <c:v>81</c:v>
                </c:pt>
                <c:pt idx="22">
                  <c:v>95</c:v>
                </c:pt>
                <c:pt idx="23">
                  <c:v>82</c:v>
                </c:pt>
                <c:pt idx="24">
                  <c:v>78</c:v>
                </c:pt>
                <c:pt idx="25">
                  <c:v>76</c:v>
                </c:pt>
                <c:pt idx="26">
                  <c:v>106</c:v>
                </c:pt>
                <c:pt idx="27">
                  <c:v>78</c:v>
                </c:pt>
                <c:pt idx="28">
                  <c:v>70</c:v>
                </c:pt>
                <c:pt idx="29">
                  <c:v>115</c:v>
                </c:pt>
                <c:pt idx="30">
                  <c:v>56</c:v>
                </c:pt>
                <c:pt idx="31">
                  <c:v>91</c:v>
                </c:pt>
                <c:pt idx="32">
                  <c:v>82</c:v>
                </c:pt>
                <c:pt idx="33">
                  <c:v>78</c:v>
                </c:pt>
                <c:pt idx="34">
                  <c:v>75</c:v>
                </c:pt>
                <c:pt idx="35">
                  <c:v>62</c:v>
                </c:pt>
                <c:pt idx="36">
                  <c:v>49</c:v>
                </c:pt>
                <c:pt idx="37">
                  <c:v>57</c:v>
                </c:pt>
                <c:pt idx="38">
                  <c:v>71</c:v>
                </c:pt>
                <c:pt idx="39">
                  <c:v>54</c:v>
                </c:pt>
                <c:pt idx="40">
                  <c:v>66</c:v>
                </c:pt>
                <c:pt idx="41">
                  <c:v>68</c:v>
                </c:pt>
                <c:pt idx="42">
                  <c:v>80</c:v>
                </c:pt>
                <c:pt idx="43">
                  <c:v>81</c:v>
                </c:pt>
                <c:pt idx="44">
                  <c:v>99</c:v>
                </c:pt>
                <c:pt idx="45">
                  <c:v>82</c:v>
                </c:pt>
                <c:pt idx="46">
                  <c:v>83</c:v>
                </c:pt>
                <c:pt idx="47">
                  <c:v>72</c:v>
                </c:pt>
                <c:pt idx="48">
                  <c:v>71</c:v>
                </c:pt>
                <c:pt idx="49">
                  <c:v>67</c:v>
                </c:pt>
                <c:pt idx="50">
                  <c:v>76</c:v>
                </c:pt>
                <c:pt idx="51">
                  <c:v>82</c:v>
                </c:pt>
                <c:pt idx="52">
                  <c:v>70</c:v>
                </c:pt>
                <c:pt idx="53">
                  <c:v>81</c:v>
                </c:pt>
                <c:pt idx="54">
                  <c:v>69</c:v>
                </c:pt>
                <c:pt idx="55">
                  <c:v>61</c:v>
                </c:pt>
                <c:pt idx="56">
                  <c:v>71</c:v>
                </c:pt>
                <c:pt idx="57">
                  <c:v>66</c:v>
                </c:pt>
                <c:pt idx="58">
                  <c:v>76</c:v>
                </c:pt>
                <c:pt idx="59">
                  <c:v>60</c:v>
                </c:pt>
                <c:pt idx="60">
                  <c:v>71</c:v>
                </c:pt>
                <c:pt idx="61">
                  <c:v>101</c:v>
                </c:pt>
                <c:pt idx="62">
                  <c:v>66</c:v>
                </c:pt>
                <c:pt idx="63">
                  <c:v>70</c:v>
                </c:pt>
                <c:pt idx="64">
                  <c:v>65</c:v>
                </c:pt>
                <c:pt idx="65">
                  <c:v>85</c:v>
                </c:pt>
                <c:pt idx="66">
                  <c:v>73</c:v>
                </c:pt>
                <c:pt idx="67">
                  <c:v>72</c:v>
                </c:pt>
                <c:pt idx="68">
                  <c:v>76</c:v>
                </c:pt>
                <c:pt idx="69">
                  <c:v>76</c:v>
                </c:pt>
                <c:pt idx="70">
                  <c:v>71</c:v>
                </c:pt>
                <c:pt idx="71">
                  <c:v>62</c:v>
                </c:pt>
                <c:pt idx="72">
                  <c:v>87</c:v>
                </c:pt>
                <c:pt idx="73">
                  <c:v>74</c:v>
                </c:pt>
                <c:pt idx="74">
                  <c:v>78</c:v>
                </c:pt>
                <c:pt idx="75">
                  <c:v>91</c:v>
                </c:pt>
                <c:pt idx="76">
                  <c:v>72</c:v>
                </c:pt>
                <c:pt idx="77">
                  <c:v>67</c:v>
                </c:pt>
                <c:pt idx="78">
                  <c:v>83</c:v>
                </c:pt>
                <c:pt idx="79">
                  <c:v>92</c:v>
                </c:pt>
                <c:pt idx="80">
                  <c:v>55</c:v>
                </c:pt>
                <c:pt idx="81">
                  <c:v>46</c:v>
                </c:pt>
              </c:numCache>
            </c:numRef>
          </c:xVal>
          <c:yVal>
            <c:numRef>
              <c:f>'Кореляция до удаления выбросов'!$E$2:$E$109</c:f>
              <c:numCache>
                <c:formatCode>General</c:formatCode>
                <c:ptCount val="108"/>
                <c:pt idx="0">
                  <c:v>134</c:v>
                </c:pt>
                <c:pt idx="1">
                  <c:v>98</c:v>
                </c:pt>
                <c:pt idx="2">
                  <c:v>110</c:v>
                </c:pt>
                <c:pt idx="3">
                  <c:v>132</c:v>
                </c:pt>
                <c:pt idx="4">
                  <c:v>111</c:v>
                </c:pt>
                <c:pt idx="5">
                  <c:v>107</c:v>
                </c:pt>
                <c:pt idx="6">
                  <c:v>103</c:v>
                </c:pt>
                <c:pt idx="7">
                  <c:v>142</c:v>
                </c:pt>
                <c:pt idx="8">
                  <c:v>142</c:v>
                </c:pt>
                <c:pt idx="9">
                  <c:v>119</c:v>
                </c:pt>
                <c:pt idx="10">
                  <c:v>114</c:v>
                </c:pt>
                <c:pt idx="11">
                  <c:v>119</c:v>
                </c:pt>
                <c:pt idx="12">
                  <c:v>120</c:v>
                </c:pt>
                <c:pt idx="13">
                  <c:v>155</c:v>
                </c:pt>
                <c:pt idx="14">
                  <c:v>123</c:v>
                </c:pt>
                <c:pt idx="15">
                  <c:v>101</c:v>
                </c:pt>
                <c:pt idx="16">
                  <c:v>95</c:v>
                </c:pt>
                <c:pt idx="17">
                  <c:v>87</c:v>
                </c:pt>
                <c:pt idx="18">
                  <c:v>120</c:v>
                </c:pt>
                <c:pt idx="19">
                  <c:v>100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110</c:v>
                </c:pt>
                <c:pt idx="24">
                  <c:v>81</c:v>
                </c:pt>
                <c:pt idx="25">
                  <c:v>104</c:v>
                </c:pt>
                <c:pt idx="26">
                  <c:v>96</c:v>
                </c:pt>
                <c:pt idx="27">
                  <c:v>87</c:v>
                </c:pt>
                <c:pt idx="28">
                  <c:v>119</c:v>
                </c:pt>
                <c:pt idx="29">
                  <c:v>123</c:v>
                </c:pt>
                <c:pt idx="30">
                  <c:v>102</c:v>
                </c:pt>
                <c:pt idx="31">
                  <c:v>133</c:v>
                </c:pt>
                <c:pt idx="32">
                  <c:v>134</c:v>
                </c:pt>
                <c:pt idx="33">
                  <c:v>118</c:v>
                </c:pt>
                <c:pt idx="34">
                  <c:v>105</c:v>
                </c:pt>
                <c:pt idx="35">
                  <c:v>94</c:v>
                </c:pt>
                <c:pt idx="36">
                  <c:v>118</c:v>
                </c:pt>
                <c:pt idx="37">
                  <c:v>121</c:v>
                </c:pt>
                <c:pt idx="38">
                  <c:v>97</c:v>
                </c:pt>
                <c:pt idx="39">
                  <c:v>128</c:v>
                </c:pt>
                <c:pt idx="40">
                  <c:v>103</c:v>
                </c:pt>
                <c:pt idx="41">
                  <c:v>136</c:v>
                </c:pt>
                <c:pt idx="42">
                  <c:v>130</c:v>
                </c:pt>
                <c:pt idx="43">
                  <c:v>116</c:v>
                </c:pt>
                <c:pt idx="44">
                  <c:v>126</c:v>
                </c:pt>
                <c:pt idx="45">
                  <c:v>117</c:v>
                </c:pt>
                <c:pt idx="46">
                  <c:v>121</c:v>
                </c:pt>
                <c:pt idx="47">
                  <c:v>117</c:v>
                </c:pt>
                <c:pt idx="48">
                  <c:v>119</c:v>
                </c:pt>
                <c:pt idx="49">
                  <c:v>111</c:v>
                </c:pt>
                <c:pt idx="50">
                  <c:v>121</c:v>
                </c:pt>
                <c:pt idx="51">
                  <c:v>105</c:v>
                </c:pt>
                <c:pt idx="52">
                  <c:v>119</c:v>
                </c:pt>
                <c:pt idx="53">
                  <c:v>99</c:v>
                </c:pt>
                <c:pt idx="54">
                  <c:v>108</c:v>
                </c:pt>
                <c:pt idx="55">
                  <c:v>104</c:v>
                </c:pt>
                <c:pt idx="56">
                  <c:v>100</c:v>
                </c:pt>
                <c:pt idx="57">
                  <c:v>110</c:v>
                </c:pt>
                <c:pt idx="58">
                  <c:v>124</c:v>
                </c:pt>
                <c:pt idx="59">
                  <c:v>119</c:v>
                </c:pt>
                <c:pt idx="60">
                  <c:v>109</c:v>
                </c:pt>
                <c:pt idx="61">
                  <c:v>111</c:v>
                </c:pt>
                <c:pt idx="62">
                  <c:v>128</c:v>
                </c:pt>
                <c:pt idx="63">
                  <c:v>125</c:v>
                </c:pt>
                <c:pt idx="64">
                  <c:v>145</c:v>
                </c:pt>
                <c:pt idx="65">
                  <c:v>109</c:v>
                </c:pt>
                <c:pt idx="66">
                  <c:v>105</c:v>
                </c:pt>
                <c:pt idx="67">
                  <c:v>109</c:v>
                </c:pt>
                <c:pt idx="68">
                  <c:v>124</c:v>
                </c:pt>
                <c:pt idx="69">
                  <c:v>118</c:v>
                </c:pt>
                <c:pt idx="70">
                  <c:v>121</c:v>
                </c:pt>
                <c:pt idx="71">
                  <c:v>105</c:v>
                </c:pt>
                <c:pt idx="72">
                  <c:v>133</c:v>
                </c:pt>
                <c:pt idx="73">
                  <c:v>108</c:v>
                </c:pt>
                <c:pt idx="74">
                  <c:v>100</c:v>
                </c:pt>
                <c:pt idx="75">
                  <c:v>108</c:v>
                </c:pt>
                <c:pt idx="76">
                  <c:v>108</c:v>
                </c:pt>
                <c:pt idx="77">
                  <c:v>133</c:v>
                </c:pt>
                <c:pt idx="78">
                  <c:v>116</c:v>
                </c:pt>
                <c:pt idx="79">
                  <c:v>98</c:v>
                </c:pt>
                <c:pt idx="80">
                  <c:v>109</c:v>
                </c:pt>
                <c:pt idx="8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F-4082-8671-C99ADD676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84544"/>
        <c:axId val="1016885504"/>
      </c:scatterChart>
      <c:valAx>
        <c:axId val="101688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Мясо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85504"/>
        <c:crosses val="autoZero"/>
        <c:crossBetween val="midCat"/>
      </c:valAx>
      <c:valAx>
        <c:axId val="10168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Хлеб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466725</xdr:colOff>
      <xdr:row>7</xdr:row>
      <xdr:rowOff>19050</xdr:rowOff>
    </xdr:from>
    <xdr:to>
      <xdr:col>36</xdr:col>
      <xdr:colOff>314325</xdr:colOff>
      <xdr:row>29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FFFB465-8354-3166-898A-DBCD2F9F9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166687</xdr:rowOff>
    </xdr:from>
    <xdr:to>
      <xdr:col>16</xdr:col>
      <xdr:colOff>333375</xdr:colOff>
      <xdr:row>15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09220B-78E7-89A9-4C84-08495E8BD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</xdr:colOff>
      <xdr:row>15</xdr:row>
      <xdr:rowOff>23812</xdr:rowOff>
    </xdr:from>
    <xdr:to>
      <xdr:col>16</xdr:col>
      <xdr:colOff>338137</xdr:colOff>
      <xdr:row>29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529B5D-F60A-01C8-5998-C3DC00DA2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</xdr:colOff>
      <xdr:row>29</xdr:row>
      <xdr:rowOff>42862</xdr:rowOff>
    </xdr:from>
    <xdr:to>
      <xdr:col>16</xdr:col>
      <xdr:colOff>347662</xdr:colOff>
      <xdr:row>43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A622A7F-E839-0599-A8C2-A36B75D0C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</xdr:colOff>
      <xdr:row>43</xdr:row>
      <xdr:rowOff>138112</xdr:rowOff>
    </xdr:from>
    <xdr:to>
      <xdr:col>16</xdr:col>
      <xdr:colOff>357187</xdr:colOff>
      <xdr:row>58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83FEC37-F010-6F96-6696-157659F94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42862</xdr:colOff>
      <xdr:row>58</xdr:row>
      <xdr:rowOff>4762</xdr:rowOff>
    </xdr:from>
    <xdr:to>
      <xdr:col>16</xdr:col>
      <xdr:colOff>347662</xdr:colOff>
      <xdr:row>72</xdr:row>
      <xdr:rowOff>80962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B0CBAD1-831E-1ED8-9387-4C03375B0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</xdr:colOff>
      <xdr:row>72</xdr:row>
      <xdr:rowOff>109537</xdr:rowOff>
    </xdr:from>
    <xdr:to>
      <xdr:col>16</xdr:col>
      <xdr:colOff>347662</xdr:colOff>
      <xdr:row>86</xdr:row>
      <xdr:rowOff>185737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B8ADCCD-8000-0DF8-43C3-0E6A5A4AE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328612</xdr:colOff>
      <xdr:row>0</xdr:row>
      <xdr:rowOff>166687</xdr:rowOff>
    </xdr:from>
    <xdr:to>
      <xdr:col>24</xdr:col>
      <xdr:colOff>23812</xdr:colOff>
      <xdr:row>15</xdr:row>
      <xdr:rowOff>52387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A8C55FB-6E17-27FF-B8BB-FE7968769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338137</xdr:colOff>
      <xdr:row>15</xdr:row>
      <xdr:rowOff>4762</xdr:rowOff>
    </xdr:from>
    <xdr:to>
      <xdr:col>24</xdr:col>
      <xdr:colOff>33337</xdr:colOff>
      <xdr:row>29</xdr:row>
      <xdr:rowOff>80962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AB9767B-4A4C-CA92-A20D-C6333E279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357187</xdr:colOff>
      <xdr:row>29</xdr:row>
      <xdr:rowOff>61912</xdr:rowOff>
    </xdr:from>
    <xdr:to>
      <xdr:col>24</xdr:col>
      <xdr:colOff>52387</xdr:colOff>
      <xdr:row>43</xdr:row>
      <xdr:rowOff>138112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4C412DC-D891-A991-C6ED-7E6038C87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338137</xdr:colOff>
      <xdr:row>43</xdr:row>
      <xdr:rowOff>157162</xdr:rowOff>
    </xdr:from>
    <xdr:to>
      <xdr:col>24</xdr:col>
      <xdr:colOff>33337</xdr:colOff>
      <xdr:row>58</xdr:row>
      <xdr:rowOff>42862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5C9739DF-5184-A098-6CAE-007980553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338137</xdr:colOff>
      <xdr:row>58</xdr:row>
      <xdr:rowOff>4762</xdr:rowOff>
    </xdr:from>
    <xdr:to>
      <xdr:col>24</xdr:col>
      <xdr:colOff>33337</xdr:colOff>
      <xdr:row>72</xdr:row>
      <xdr:rowOff>80962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4ECEE89-A618-C438-CC85-D401E40C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33337</xdr:colOff>
      <xdr:row>0</xdr:row>
      <xdr:rowOff>176212</xdr:rowOff>
    </xdr:from>
    <xdr:to>
      <xdr:col>31</xdr:col>
      <xdr:colOff>338137</xdr:colOff>
      <xdr:row>15</xdr:row>
      <xdr:rowOff>61912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557CA79-0CE4-1FAD-4E4D-2A65DBF0E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42862</xdr:colOff>
      <xdr:row>15</xdr:row>
      <xdr:rowOff>4762</xdr:rowOff>
    </xdr:from>
    <xdr:to>
      <xdr:col>31</xdr:col>
      <xdr:colOff>347662</xdr:colOff>
      <xdr:row>29</xdr:row>
      <xdr:rowOff>80962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F60FE18-A53C-0C49-FFDF-A52CACF7E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52387</xdr:colOff>
      <xdr:row>29</xdr:row>
      <xdr:rowOff>52387</xdr:rowOff>
    </xdr:from>
    <xdr:to>
      <xdr:col>31</xdr:col>
      <xdr:colOff>357187</xdr:colOff>
      <xdr:row>43</xdr:row>
      <xdr:rowOff>128587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508E4FA2-B924-CC35-6B76-0BFEABA56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23812</xdr:colOff>
      <xdr:row>43</xdr:row>
      <xdr:rowOff>80962</xdr:rowOff>
    </xdr:from>
    <xdr:to>
      <xdr:col>31</xdr:col>
      <xdr:colOff>328612</xdr:colOff>
      <xdr:row>57</xdr:row>
      <xdr:rowOff>157162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E813A7AD-6310-DF2A-57CF-843CD39AC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347662</xdr:colOff>
      <xdr:row>1</xdr:row>
      <xdr:rowOff>23812</xdr:rowOff>
    </xdr:from>
    <xdr:to>
      <xdr:col>39</xdr:col>
      <xdr:colOff>42862</xdr:colOff>
      <xdr:row>15</xdr:row>
      <xdr:rowOff>100012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2A9C624D-44DA-D06E-5D66-57F2DBEE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385762</xdr:colOff>
      <xdr:row>15</xdr:row>
      <xdr:rowOff>42862</xdr:rowOff>
    </xdr:from>
    <xdr:to>
      <xdr:col>39</xdr:col>
      <xdr:colOff>80962</xdr:colOff>
      <xdr:row>29</xdr:row>
      <xdr:rowOff>119062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C8CB4998-0758-A612-9287-ECED5330A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414337</xdr:colOff>
      <xdr:row>29</xdr:row>
      <xdr:rowOff>80962</xdr:rowOff>
    </xdr:from>
    <xdr:to>
      <xdr:col>39</xdr:col>
      <xdr:colOff>109537</xdr:colOff>
      <xdr:row>43</xdr:row>
      <xdr:rowOff>157162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FFA86C4B-4991-0761-E043-DA207D03C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52387</xdr:colOff>
      <xdr:row>1</xdr:row>
      <xdr:rowOff>4762</xdr:rowOff>
    </xdr:from>
    <xdr:to>
      <xdr:col>46</xdr:col>
      <xdr:colOff>357187</xdr:colOff>
      <xdr:row>15</xdr:row>
      <xdr:rowOff>80962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8E11FC7A-933C-945B-E3B2-F373B8ED7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39</xdr:col>
      <xdr:colOff>71437</xdr:colOff>
      <xdr:row>15</xdr:row>
      <xdr:rowOff>33337</xdr:rowOff>
    </xdr:from>
    <xdr:to>
      <xdr:col>46</xdr:col>
      <xdr:colOff>376237</xdr:colOff>
      <xdr:row>29</xdr:row>
      <xdr:rowOff>109537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D1B6881B-6705-5F37-222E-343B87548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385762</xdr:colOff>
      <xdr:row>0</xdr:row>
      <xdr:rowOff>166687</xdr:rowOff>
    </xdr:from>
    <xdr:to>
      <xdr:col>54</xdr:col>
      <xdr:colOff>80962</xdr:colOff>
      <xdr:row>15</xdr:row>
      <xdr:rowOff>52387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4106CEF6-A4E1-D519-396C-0EB3D2CB1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</xdr:row>
      <xdr:rowOff>14287</xdr:rowOff>
    </xdr:from>
    <xdr:to>
      <xdr:col>16</xdr:col>
      <xdr:colOff>300037</xdr:colOff>
      <xdr:row>15</xdr:row>
      <xdr:rowOff>90487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F481D1B-FA55-8E3F-E23E-905AA4EF7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15</xdr:row>
      <xdr:rowOff>128587</xdr:rowOff>
    </xdr:from>
    <xdr:to>
      <xdr:col>16</xdr:col>
      <xdr:colOff>328612</xdr:colOff>
      <xdr:row>30</xdr:row>
      <xdr:rowOff>14287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591EB36-DBE1-2E10-0DA5-B06C3157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</xdr:colOff>
      <xdr:row>30</xdr:row>
      <xdr:rowOff>42862</xdr:rowOff>
    </xdr:from>
    <xdr:to>
      <xdr:col>16</xdr:col>
      <xdr:colOff>357187</xdr:colOff>
      <xdr:row>44</xdr:row>
      <xdr:rowOff>119062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29B7915-C5F9-B417-91DC-403FD7672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61912</xdr:colOff>
      <xdr:row>44</xdr:row>
      <xdr:rowOff>100012</xdr:rowOff>
    </xdr:from>
    <xdr:to>
      <xdr:col>16</xdr:col>
      <xdr:colOff>366712</xdr:colOff>
      <xdr:row>58</xdr:row>
      <xdr:rowOff>176212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AE8155F-6C10-DB85-67EC-BAC440562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80962</xdr:colOff>
      <xdr:row>58</xdr:row>
      <xdr:rowOff>119062</xdr:rowOff>
    </xdr:from>
    <xdr:to>
      <xdr:col>16</xdr:col>
      <xdr:colOff>385762</xdr:colOff>
      <xdr:row>73</xdr:row>
      <xdr:rowOff>4762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10A71E0-BC3B-6C8F-B8E8-93C84B522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100012</xdr:colOff>
      <xdr:row>73</xdr:row>
      <xdr:rowOff>14287</xdr:rowOff>
    </xdr:from>
    <xdr:to>
      <xdr:col>16</xdr:col>
      <xdr:colOff>404812</xdr:colOff>
      <xdr:row>87</xdr:row>
      <xdr:rowOff>90487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D759EE1-4B48-080B-1FA4-8BA39C4D0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328612</xdr:colOff>
      <xdr:row>1</xdr:row>
      <xdr:rowOff>33337</xdr:rowOff>
    </xdr:from>
    <xdr:to>
      <xdr:col>24</xdr:col>
      <xdr:colOff>23812</xdr:colOff>
      <xdr:row>15</xdr:row>
      <xdr:rowOff>109537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4F07FD4-210E-33D2-87E4-895CAE9E6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385762</xdr:colOff>
      <xdr:row>15</xdr:row>
      <xdr:rowOff>128587</xdr:rowOff>
    </xdr:from>
    <xdr:to>
      <xdr:col>24</xdr:col>
      <xdr:colOff>80962</xdr:colOff>
      <xdr:row>30</xdr:row>
      <xdr:rowOff>14287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91A1AA9D-E4F3-C07D-6CB2-D73F32C13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414337</xdr:colOff>
      <xdr:row>30</xdr:row>
      <xdr:rowOff>14287</xdr:rowOff>
    </xdr:from>
    <xdr:to>
      <xdr:col>24</xdr:col>
      <xdr:colOff>109537</xdr:colOff>
      <xdr:row>44</xdr:row>
      <xdr:rowOff>90487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EAA41F0D-F3D0-CF63-EC49-D1BCF06EC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395287</xdr:colOff>
      <xdr:row>44</xdr:row>
      <xdr:rowOff>4762</xdr:rowOff>
    </xdr:from>
    <xdr:to>
      <xdr:col>24</xdr:col>
      <xdr:colOff>90487</xdr:colOff>
      <xdr:row>58</xdr:row>
      <xdr:rowOff>80962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6F07F31F-24D4-DE91-C971-26F313166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385762</xdr:colOff>
      <xdr:row>58</xdr:row>
      <xdr:rowOff>80962</xdr:rowOff>
    </xdr:from>
    <xdr:to>
      <xdr:col>24</xdr:col>
      <xdr:colOff>80962</xdr:colOff>
      <xdr:row>72</xdr:row>
      <xdr:rowOff>157162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760FAC33-13EA-7F0A-5912-3914D6016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604837</xdr:colOff>
      <xdr:row>1</xdr:row>
      <xdr:rowOff>100012</xdr:rowOff>
    </xdr:from>
    <xdr:to>
      <xdr:col>31</xdr:col>
      <xdr:colOff>300037</xdr:colOff>
      <xdr:row>15</xdr:row>
      <xdr:rowOff>176212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FC0EEECB-960A-E0ED-D568-BC5602852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71437</xdr:colOff>
      <xdr:row>15</xdr:row>
      <xdr:rowOff>80962</xdr:rowOff>
    </xdr:from>
    <xdr:to>
      <xdr:col>31</xdr:col>
      <xdr:colOff>376237</xdr:colOff>
      <xdr:row>29</xdr:row>
      <xdr:rowOff>157162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FF08E4B-B171-C931-A76C-F919930E4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71437</xdr:colOff>
      <xdr:row>30</xdr:row>
      <xdr:rowOff>4762</xdr:rowOff>
    </xdr:from>
    <xdr:to>
      <xdr:col>31</xdr:col>
      <xdr:colOff>376237</xdr:colOff>
      <xdr:row>44</xdr:row>
      <xdr:rowOff>80962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4294E1EA-11C3-369D-A4A9-5C2AD4BF4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80962</xdr:colOff>
      <xdr:row>44</xdr:row>
      <xdr:rowOff>42862</xdr:rowOff>
    </xdr:from>
    <xdr:to>
      <xdr:col>31</xdr:col>
      <xdr:colOff>385762</xdr:colOff>
      <xdr:row>58</xdr:row>
      <xdr:rowOff>119062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6BA26310-F46A-C178-D5F1-0DE9B7F6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309562</xdr:colOff>
      <xdr:row>1</xdr:row>
      <xdr:rowOff>80962</xdr:rowOff>
    </xdr:from>
    <xdr:to>
      <xdr:col>39</xdr:col>
      <xdr:colOff>4762</xdr:colOff>
      <xdr:row>15</xdr:row>
      <xdr:rowOff>157162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1DD8502B-DABD-3B6F-5557-49888ACC9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338137</xdr:colOff>
      <xdr:row>15</xdr:row>
      <xdr:rowOff>138112</xdr:rowOff>
    </xdr:from>
    <xdr:to>
      <xdr:col>39</xdr:col>
      <xdr:colOff>33337</xdr:colOff>
      <xdr:row>30</xdr:row>
      <xdr:rowOff>23812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9C818F82-4C72-E7B1-34BE-D316B4C82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347662</xdr:colOff>
      <xdr:row>30</xdr:row>
      <xdr:rowOff>23812</xdr:rowOff>
    </xdr:from>
    <xdr:to>
      <xdr:col>39</xdr:col>
      <xdr:colOff>42862</xdr:colOff>
      <xdr:row>44</xdr:row>
      <xdr:rowOff>100012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8CC390CB-F469-F12A-7858-E120B600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4762</xdr:colOff>
      <xdr:row>1</xdr:row>
      <xdr:rowOff>90487</xdr:rowOff>
    </xdr:from>
    <xdr:to>
      <xdr:col>46</xdr:col>
      <xdr:colOff>309562</xdr:colOff>
      <xdr:row>15</xdr:row>
      <xdr:rowOff>166687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F4A5A703-BD30-AD5E-BC4F-8F978FB10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39</xdr:col>
      <xdr:colOff>42862</xdr:colOff>
      <xdr:row>15</xdr:row>
      <xdr:rowOff>128587</xdr:rowOff>
    </xdr:from>
    <xdr:to>
      <xdr:col>46</xdr:col>
      <xdr:colOff>347662</xdr:colOff>
      <xdr:row>30</xdr:row>
      <xdr:rowOff>14287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6A0558E5-9E6F-7494-07B0-C226E37CE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309562</xdr:colOff>
      <xdr:row>1</xdr:row>
      <xdr:rowOff>90487</xdr:rowOff>
    </xdr:from>
    <xdr:to>
      <xdr:col>54</xdr:col>
      <xdr:colOff>4762</xdr:colOff>
      <xdr:row>15</xdr:row>
      <xdr:rowOff>166687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F7F7BC2A-B4E9-4DA2-CB28-080E2DBCA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1229AD-8048-444F-97C2-18E4EED685D7}" name="Таблица2" displayName="Таблица2" ref="A1:J9" totalsRowShown="0">
  <autoFilter ref="A1:J9" xr:uid="{631229AD-8048-444F-97C2-18E4EED685D7}"/>
  <tableColumns count="10">
    <tableColumn id="1" xr3:uid="{C80EDF5B-8D6C-410D-9194-42706A41303B}" name="Показатель"/>
    <tableColumn id="2" xr3:uid="{FCEFE7C9-4591-47F0-8F8B-D9862DA50C30}" name="Яйца"/>
    <tableColumn id="3" xr3:uid="{CBDEF01B-454C-4683-867A-E0343D17E58C}" name="Сахар"/>
    <tableColumn id="4" xr3:uid="{78847AC1-8142-4435-936E-A2ACC469C5A2}" name="Мясо"/>
    <tableColumn id="5" xr3:uid="{2B8545E9-1C59-41A8-B45C-72E994C10355}" name="Картофель"/>
    <tableColumn id="6" xr3:uid="{832D4988-EF38-4402-ABDF-526FC0EF1C4D}" name="Хлеб"/>
    <tableColumn id="7" xr3:uid="{AE2EBC4C-22F3-48BD-B921-EFA88E614E49}" name="Молоко"/>
    <tableColumn id="8" xr3:uid="{36D1487B-47F2-427E-8985-61A757CE174F}" name="Овощи"/>
    <tableColumn id="9" xr3:uid="{997DF817-8D35-47EA-A52B-89C5E2CD541F}" name="Масло"/>
    <tableColumn id="10" xr3:uid="{EF033B55-BFE9-40FD-8CA1-62C0BABE9260}" name="Фрукты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CB6868-1C68-4276-8419-A18693A7EAE9}" name="Таблица3" displayName="Таблица3" ref="A11:J22" totalsRowShown="0">
  <autoFilter ref="A11:J22" xr:uid="{38CB6868-1C68-4276-8419-A18693A7EAE9}"/>
  <tableColumns count="10">
    <tableColumn id="1" xr3:uid="{F72D7928-5306-472D-9F14-688CF4DFF267}" name="Процентили" dataDxfId="4"/>
    <tableColumn id="2" xr3:uid="{2D908E50-34AA-43AA-AD13-91D424404994}" name="Яйца"/>
    <tableColumn id="3" xr3:uid="{3EBEC8F2-FF05-4CE6-AE97-04F05967C681}" name="Сахар"/>
    <tableColumn id="4" xr3:uid="{2C3270B8-75E2-41CD-8FEB-E2E0AB385EBE}" name="Мясо"/>
    <tableColumn id="5" xr3:uid="{042E2052-7677-4E55-B545-68B50F20B749}" name="Картофель"/>
    <tableColumn id="6" xr3:uid="{ABD370AE-B5C3-47B2-96D8-C2BF830146DC}" name="Хлеб"/>
    <tableColumn id="7" xr3:uid="{95F3D49A-FE8B-4D61-B576-9B22797C3C28}" name="Молоко"/>
    <tableColumn id="8" xr3:uid="{56D4671E-EBF0-4162-B30B-8DFFF726C572}" name="Овощи"/>
    <tableColumn id="9" xr3:uid="{37BE26EF-E749-461E-8C5B-AEFE8EC405EB}" name="Масло"/>
    <tableColumn id="10" xr3:uid="{BD394538-F4E3-4328-8AB2-8D34F7B1CF9B}" name="Фрукт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workbookViewId="0">
      <selection activeCell="T34" sqref="T34"/>
    </sheetView>
  </sheetViews>
  <sheetFormatPr defaultRowHeight="16.5" customHeight="1" x14ac:dyDescent="0.25"/>
  <cols>
    <col min="1" max="1" width="42.28515625" customWidth="1"/>
  </cols>
  <sheetData>
    <row r="1" spans="1:10" ht="16.5" customHeight="1" x14ac:dyDescent="0.25">
      <c r="A1" t="s">
        <v>99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 ht="16.5" customHeight="1" x14ac:dyDescent="0.25">
      <c r="A2" t="s">
        <v>0</v>
      </c>
      <c r="B2" s="3">
        <v>326</v>
      </c>
      <c r="C2" s="4">
        <v>45</v>
      </c>
      <c r="D2" s="9">
        <v>98</v>
      </c>
      <c r="E2" s="11">
        <v>116</v>
      </c>
      <c r="F2" s="12">
        <v>134</v>
      </c>
      <c r="G2" s="14">
        <v>269</v>
      </c>
      <c r="H2" s="15">
        <v>110</v>
      </c>
      <c r="I2" s="16">
        <v>13.9</v>
      </c>
      <c r="J2" s="18">
        <v>62</v>
      </c>
    </row>
    <row r="3" spans="1:10" ht="16.5" customHeight="1" x14ac:dyDescent="0.25">
      <c r="A3" t="s">
        <v>1</v>
      </c>
      <c r="B3" s="3">
        <v>250</v>
      </c>
      <c r="C3" s="4">
        <v>32</v>
      </c>
      <c r="D3" s="9">
        <v>71</v>
      </c>
      <c r="E3" s="11">
        <v>143</v>
      </c>
      <c r="F3" s="12">
        <v>98</v>
      </c>
      <c r="G3" s="14">
        <v>190</v>
      </c>
      <c r="H3" s="15">
        <v>94</v>
      </c>
      <c r="I3" s="16">
        <v>11.3</v>
      </c>
      <c r="J3" s="18">
        <v>42</v>
      </c>
    </row>
    <row r="4" spans="1:10" ht="16.5" customHeight="1" x14ac:dyDescent="0.25">
      <c r="A4" t="s">
        <v>2</v>
      </c>
      <c r="B4" s="3">
        <v>280</v>
      </c>
      <c r="C4" s="4">
        <v>32</v>
      </c>
      <c r="D4" s="9">
        <v>63</v>
      </c>
      <c r="E4" s="11">
        <v>81</v>
      </c>
      <c r="F4" s="12">
        <v>110</v>
      </c>
      <c r="G4" s="14">
        <v>216</v>
      </c>
      <c r="H4" s="15">
        <v>95</v>
      </c>
      <c r="I4" s="16">
        <v>10.5</v>
      </c>
      <c r="J4" s="18">
        <v>52</v>
      </c>
    </row>
    <row r="5" spans="1:10" ht="16.5" customHeight="1" x14ac:dyDescent="0.25">
      <c r="A5" t="s">
        <v>3</v>
      </c>
      <c r="B5" s="3">
        <v>349</v>
      </c>
      <c r="C5" s="4">
        <v>52</v>
      </c>
      <c r="D5" s="9">
        <v>99</v>
      </c>
      <c r="E5" s="11">
        <v>99</v>
      </c>
      <c r="F5" s="12">
        <v>132</v>
      </c>
      <c r="G5" s="14">
        <v>293</v>
      </c>
      <c r="H5" s="15">
        <v>117</v>
      </c>
      <c r="I5" s="16">
        <v>17.8</v>
      </c>
      <c r="J5" s="18">
        <v>78</v>
      </c>
    </row>
    <row r="6" spans="1:10" ht="16.5" customHeight="1" x14ac:dyDescent="0.25">
      <c r="A6" t="s">
        <v>4</v>
      </c>
      <c r="B6" s="3">
        <v>284</v>
      </c>
      <c r="C6" s="4">
        <v>34</v>
      </c>
      <c r="D6" s="9">
        <v>65</v>
      </c>
      <c r="E6" s="11">
        <v>69</v>
      </c>
      <c r="F6" s="12">
        <v>111</v>
      </c>
      <c r="G6" s="14">
        <v>195</v>
      </c>
      <c r="H6" s="15">
        <v>94</v>
      </c>
      <c r="I6" s="16">
        <v>12.9</v>
      </c>
      <c r="J6" s="18">
        <v>61</v>
      </c>
    </row>
    <row r="7" spans="1:10" ht="16.5" customHeight="1" x14ac:dyDescent="0.25">
      <c r="A7" t="s">
        <v>5</v>
      </c>
      <c r="B7" s="3">
        <v>241</v>
      </c>
      <c r="C7" s="4">
        <v>27</v>
      </c>
      <c r="D7" s="9">
        <v>81</v>
      </c>
      <c r="E7" s="11">
        <v>90</v>
      </c>
      <c r="F7" s="12">
        <v>107</v>
      </c>
      <c r="G7" s="14">
        <v>253</v>
      </c>
      <c r="H7" s="15">
        <v>95</v>
      </c>
      <c r="I7" s="16">
        <v>11.4</v>
      </c>
      <c r="J7" s="18">
        <v>60</v>
      </c>
    </row>
    <row r="8" spans="1:10" ht="16.5" customHeight="1" x14ac:dyDescent="0.25">
      <c r="A8" t="s">
        <v>6</v>
      </c>
      <c r="B8" s="3">
        <v>349</v>
      </c>
      <c r="C8" s="4">
        <v>29</v>
      </c>
      <c r="D8" s="9">
        <v>67</v>
      </c>
      <c r="E8" s="11">
        <v>89</v>
      </c>
      <c r="F8" s="12">
        <v>103</v>
      </c>
      <c r="G8" s="14">
        <v>216</v>
      </c>
      <c r="H8" s="15">
        <v>95</v>
      </c>
      <c r="I8" s="16">
        <v>10.3</v>
      </c>
      <c r="J8" s="18">
        <v>54</v>
      </c>
    </row>
    <row r="9" spans="1:10" ht="16.5" customHeight="1" x14ac:dyDescent="0.25">
      <c r="A9" t="s">
        <v>7</v>
      </c>
      <c r="B9" s="3">
        <v>222</v>
      </c>
      <c r="C9" s="4">
        <v>54</v>
      </c>
      <c r="D9" s="9">
        <v>91</v>
      </c>
      <c r="E9" s="11">
        <v>114</v>
      </c>
      <c r="F9" s="12">
        <v>142</v>
      </c>
      <c r="G9" s="14">
        <v>195</v>
      </c>
      <c r="H9" s="15">
        <v>87</v>
      </c>
      <c r="I9" s="16">
        <v>12.4</v>
      </c>
      <c r="J9" s="18">
        <v>50</v>
      </c>
    </row>
    <row r="10" spans="1:10" ht="16.5" customHeight="1" x14ac:dyDescent="0.25">
      <c r="A10" t="s">
        <v>8</v>
      </c>
      <c r="B10" s="3">
        <v>311</v>
      </c>
      <c r="C10" s="4">
        <v>51</v>
      </c>
      <c r="D10" s="9">
        <v>79</v>
      </c>
      <c r="E10" s="11">
        <v>96</v>
      </c>
      <c r="F10" s="12">
        <v>142</v>
      </c>
      <c r="G10" s="14">
        <v>223</v>
      </c>
      <c r="H10" s="15">
        <v>115</v>
      </c>
      <c r="I10" s="16">
        <v>14</v>
      </c>
      <c r="J10" s="18">
        <v>68</v>
      </c>
    </row>
    <row r="11" spans="1:10" ht="16.5" customHeight="1" x14ac:dyDescent="0.25">
      <c r="A11" t="s">
        <v>9</v>
      </c>
      <c r="B11" s="3">
        <v>379</v>
      </c>
      <c r="C11" s="4">
        <v>43</v>
      </c>
      <c r="D11" s="9">
        <v>109</v>
      </c>
      <c r="E11" s="11">
        <v>83</v>
      </c>
      <c r="F11" s="12">
        <v>119</v>
      </c>
      <c r="G11" s="14">
        <v>250</v>
      </c>
      <c r="H11" s="15">
        <v>111</v>
      </c>
      <c r="I11" s="16">
        <v>13.3</v>
      </c>
      <c r="J11" s="18">
        <v>79</v>
      </c>
    </row>
    <row r="12" spans="1:10" ht="16.5" customHeight="1" x14ac:dyDescent="0.25">
      <c r="A12" t="s">
        <v>10</v>
      </c>
      <c r="B12" s="3">
        <v>265</v>
      </c>
      <c r="C12" s="4">
        <v>38</v>
      </c>
      <c r="D12" s="9">
        <v>84</v>
      </c>
      <c r="E12" s="11">
        <v>132</v>
      </c>
      <c r="F12" s="12">
        <v>114</v>
      </c>
      <c r="G12" s="14">
        <v>199</v>
      </c>
      <c r="H12" s="15">
        <v>82</v>
      </c>
      <c r="I12" s="16">
        <v>11.3</v>
      </c>
      <c r="J12" s="18">
        <v>65</v>
      </c>
    </row>
    <row r="13" spans="1:10" ht="16.5" customHeight="1" x14ac:dyDescent="0.25">
      <c r="A13" t="s">
        <v>11</v>
      </c>
      <c r="B13" s="3">
        <v>318</v>
      </c>
      <c r="C13" s="4">
        <v>38</v>
      </c>
      <c r="D13" s="9">
        <v>67</v>
      </c>
      <c r="E13" s="11">
        <v>96</v>
      </c>
      <c r="F13" s="12">
        <v>119</v>
      </c>
      <c r="G13" s="14">
        <v>238</v>
      </c>
      <c r="H13" s="15">
        <v>71</v>
      </c>
      <c r="I13" s="16">
        <v>12.6</v>
      </c>
      <c r="J13" s="18">
        <v>47</v>
      </c>
    </row>
    <row r="14" spans="1:10" ht="16.5" customHeight="1" x14ac:dyDescent="0.25">
      <c r="A14" t="s">
        <v>12</v>
      </c>
      <c r="B14" s="3">
        <v>244</v>
      </c>
      <c r="C14" s="6">
        <v>38</v>
      </c>
      <c r="D14" s="9">
        <v>69</v>
      </c>
      <c r="E14" s="11">
        <v>89</v>
      </c>
      <c r="F14" s="12">
        <v>120</v>
      </c>
      <c r="G14" s="14">
        <v>220</v>
      </c>
      <c r="H14" s="15">
        <v>75</v>
      </c>
      <c r="I14" s="16">
        <v>11.9</v>
      </c>
      <c r="J14" s="18">
        <v>63</v>
      </c>
    </row>
    <row r="15" spans="1:10" ht="16.5" customHeight="1" x14ac:dyDescent="0.25">
      <c r="A15" t="s">
        <v>13</v>
      </c>
      <c r="B15" s="3">
        <v>189</v>
      </c>
      <c r="C15" s="4">
        <v>53</v>
      </c>
      <c r="D15" s="9">
        <v>84</v>
      </c>
      <c r="E15" s="11">
        <v>111</v>
      </c>
      <c r="F15" s="12">
        <v>155</v>
      </c>
      <c r="G15" s="14">
        <v>159</v>
      </c>
      <c r="H15" s="15">
        <v>110</v>
      </c>
      <c r="I15" s="16">
        <v>16.899999999999999</v>
      </c>
      <c r="J15" s="18">
        <v>60</v>
      </c>
    </row>
    <row r="16" spans="1:10" ht="16.5" customHeight="1" x14ac:dyDescent="0.25">
      <c r="A16" t="s">
        <v>14</v>
      </c>
      <c r="B16" s="3">
        <v>296</v>
      </c>
      <c r="C16" s="4">
        <v>44</v>
      </c>
      <c r="D16" s="9">
        <v>81</v>
      </c>
      <c r="E16" s="11">
        <v>105</v>
      </c>
      <c r="F16" s="12">
        <v>123</v>
      </c>
      <c r="G16" s="14">
        <v>180</v>
      </c>
      <c r="H16" s="15">
        <v>91</v>
      </c>
      <c r="I16" s="16">
        <v>11.3</v>
      </c>
      <c r="J16" s="18">
        <v>57</v>
      </c>
    </row>
    <row r="17" spans="1:10" ht="16.5" customHeight="1" x14ac:dyDescent="0.25">
      <c r="A17" t="s">
        <v>15</v>
      </c>
      <c r="B17" s="3">
        <v>355</v>
      </c>
      <c r="C17" s="4">
        <v>32</v>
      </c>
      <c r="D17" s="9">
        <v>70</v>
      </c>
      <c r="E17" s="11">
        <v>95</v>
      </c>
      <c r="F17" s="12">
        <v>101</v>
      </c>
      <c r="G17" s="14">
        <v>137</v>
      </c>
      <c r="H17" s="15">
        <v>95</v>
      </c>
      <c r="I17" s="16">
        <v>19.100000000000001</v>
      </c>
      <c r="J17" s="18">
        <v>71</v>
      </c>
    </row>
    <row r="18" spans="1:10" ht="16.5" customHeight="1" x14ac:dyDescent="0.25">
      <c r="A18" t="s">
        <v>16</v>
      </c>
      <c r="B18" s="3">
        <v>383</v>
      </c>
      <c r="C18" s="4">
        <v>50</v>
      </c>
      <c r="D18" s="9">
        <v>81</v>
      </c>
      <c r="E18" s="11">
        <v>90</v>
      </c>
      <c r="F18" s="12">
        <v>95</v>
      </c>
      <c r="G18" s="14">
        <v>227</v>
      </c>
      <c r="H18" s="15">
        <v>93</v>
      </c>
      <c r="I18" s="16">
        <v>14.5</v>
      </c>
      <c r="J18" s="18">
        <v>42</v>
      </c>
    </row>
    <row r="19" spans="1:10" ht="16.5" customHeight="1" x14ac:dyDescent="0.25">
      <c r="A19" t="s">
        <v>17</v>
      </c>
      <c r="B19" s="3">
        <v>222</v>
      </c>
      <c r="C19" s="4">
        <v>42</v>
      </c>
      <c r="D19" s="9">
        <v>82</v>
      </c>
      <c r="E19" s="11">
        <v>52</v>
      </c>
      <c r="F19" s="12">
        <v>87</v>
      </c>
      <c r="G19" s="14">
        <v>233</v>
      </c>
      <c r="H19" s="15">
        <v>83</v>
      </c>
      <c r="I19" s="16">
        <v>16.899999999999999</v>
      </c>
      <c r="J19" s="18">
        <v>63</v>
      </c>
    </row>
    <row r="20" spans="1:10" ht="16.5" customHeight="1" x14ac:dyDescent="0.25">
      <c r="A20" t="s">
        <v>18</v>
      </c>
      <c r="B20" s="2">
        <v>239</v>
      </c>
      <c r="C20" s="6">
        <v>40</v>
      </c>
      <c r="D20" s="9">
        <v>71</v>
      </c>
      <c r="E20" s="11">
        <v>71</v>
      </c>
      <c r="F20" s="12">
        <v>120</v>
      </c>
      <c r="G20" s="14">
        <v>223</v>
      </c>
      <c r="H20" s="15">
        <v>86</v>
      </c>
      <c r="I20" s="16">
        <v>11.5</v>
      </c>
      <c r="J20" s="18">
        <v>48</v>
      </c>
    </row>
    <row r="21" spans="1:10" ht="16.5" customHeight="1" x14ac:dyDescent="0.25">
      <c r="A21" t="s">
        <v>19</v>
      </c>
      <c r="B21" s="3">
        <v>286</v>
      </c>
      <c r="C21" s="4">
        <v>34</v>
      </c>
      <c r="D21" s="9">
        <v>82</v>
      </c>
      <c r="E21" s="11">
        <v>51</v>
      </c>
      <c r="F21" s="12">
        <v>100</v>
      </c>
      <c r="G21" s="14">
        <v>254</v>
      </c>
      <c r="H21" s="15">
        <v>92</v>
      </c>
      <c r="I21" s="16">
        <v>10.4</v>
      </c>
      <c r="J21" s="18">
        <v>53</v>
      </c>
    </row>
    <row r="22" spans="1:10" ht="16.5" customHeight="1" x14ac:dyDescent="0.25">
      <c r="A22" t="s">
        <v>20</v>
      </c>
      <c r="B22" s="3">
        <v>248</v>
      </c>
      <c r="C22" s="4">
        <v>40</v>
      </c>
      <c r="D22" s="9">
        <v>66</v>
      </c>
      <c r="E22" s="11">
        <v>61</v>
      </c>
      <c r="F22" s="12">
        <v>106</v>
      </c>
      <c r="G22" s="14">
        <v>206</v>
      </c>
      <c r="H22" s="15">
        <v>86</v>
      </c>
      <c r="I22" s="16">
        <v>13</v>
      </c>
      <c r="J22" s="18">
        <v>64</v>
      </c>
    </row>
    <row r="23" spans="1:10" ht="16.5" customHeight="1" x14ac:dyDescent="0.25">
      <c r="A23" t="s">
        <v>21</v>
      </c>
      <c r="B23" s="3">
        <v>304</v>
      </c>
      <c r="C23" s="4">
        <v>42</v>
      </c>
      <c r="D23" s="9">
        <v>81</v>
      </c>
      <c r="E23" s="11">
        <v>96</v>
      </c>
      <c r="F23" s="12">
        <v>107</v>
      </c>
      <c r="G23" s="14">
        <v>254</v>
      </c>
      <c r="H23" s="15">
        <v>104</v>
      </c>
      <c r="I23" s="16">
        <v>13.3</v>
      </c>
      <c r="J23" s="18">
        <v>77</v>
      </c>
    </row>
    <row r="24" spans="1:10" ht="16.5" customHeight="1" x14ac:dyDescent="0.25">
      <c r="A24" t="s">
        <v>22</v>
      </c>
      <c r="B24" s="3">
        <v>284</v>
      </c>
      <c r="C24" s="4">
        <v>46</v>
      </c>
      <c r="D24" s="9">
        <v>95</v>
      </c>
      <c r="E24" s="11">
        <v>91</v>
      </c>
      <c r="F24" s="12">
        <v>108</v>
      </c>
      <c r="G24" s="14">
        <v>238</v>
      </c>
      <c r="H24" s="15">
        <v>104</v>
      </c>
      <c r="I24" s="16">
        <v>14.1</v>
      </c>
      <c r="J24" s="18">
        <v>65</v>
      </c>
    </row>
    <row r="25" spans="1:10" ht="16.5" customHeight="1" x14ac:dyDescent="0.25">
      <c r="A25" t="s">
        <v>23</v>
      </c>
      <c r="B25" s="3">
        <v>317</v>
      </c>
      <c r="C25" s="4">
        <v>40</v>
      </c>
      <c r="D25" s="9">
        <v>82</v>
      </c>
      <c r="E25" s="11">
        <v>87</v>
      </c>
      <c r="F25" s="12">
        <v>110</v>
      </c>
      <c r="G25" s="14">
        <v>280</v>
      </c>
      <c r="H25" s="15">
        <v>106</v>
      </c>
      <c r="I25" s="16">
        <v>10.1</v>
      </c>
      <c r="J25" s="18">
        <v>59</v>
      </c>
    </row>
    <row r="26" spans="1:10" ht="16.5" customHeight="1" x14ac:dyDescent="0.25">
      <c r="A26" t="s">
        <v>24</v>
      </c>
      <c r="B26" s="3">
        <v>204</v>
      </c>
      <c r="C26" s="4">
        <v>33</v>
      </c>
      <c r="D26" s="10">
        <v>78</v>
      </c>
      <c r="E26" s="11">
        <v>66</v>
      </c>
      <c r="F26" s="12">
        <v>81</v>
      </c>
      <c r="G26" s="14">
        <v>237</v>
      </c>
      <c r="H26" s="15">
        <v>106</v>
      </c>
      <c r="I26" s="16">
        <v>13.1</v>
      </c>
      <c r="J26" s="18">
        <v>67</v>
      </c>
    </row>
    <row r="27" spans="1:10" ht="16.5" customHeight="1" x14ac:dyDescent="0.25">
      <c r="A27" t="s">
        <v>25</v>
      </c>
      <c r="B27" s="3">
        <v>236</v>
      </c>
      <c r="C27" s="4">
        <v>37</v>
      </c>
      <c r="D27" s="9">
        <v>76</v>
      </c>
      <c r="E27" s="11">
        <v>105</v>
      </c>
      <c r="F27" s="12">
        <v>104</v>
      </c>
      <c r="G27" s="14">
        <v>242</v>
      </c>
      <c r="H27" s="15">
        <v>103</v>
      </c>
      <c r="I27" s="16">
        <v>15</v>
      </c>
      <c r="J27" s="18">
        <v>61</v>
      </c>
    </row>
    <row r="28" spans="1:10" ht="16.5" customHeight="1" x14ac:dyDescent="0.25">
      <c r="A28" t="s">
        <v>26</v>
      </c>
      <c r="B28" s="3">
        <v>216</v>
      </c>
      <c r="C28" s="7">
        <v>37</v>
      </c>
      <c r="D28" s="9">
        <v>106</v>
      </c>
      <c r="E28" s="11">
        <v>92</v>
      </c>
      <c r="F28" s="12">
        <v>96</v>
      </c>
      <c r="G28" s="14">
        <v>292</v>
      </c>
      <c r="H28" s="15">
        <v>94</v>
      </c>
      <c r="I28" s="16">
        <v>10.8</v>
      </c>
      <c r="J28" s="18">
        <v>61</v>
      </c>
    </row>
    <row r="29" spans="1:10" ht="16.5" customHeight="1" x14ac:dyDescent="0.25">
      <c r="A29" t="s">
        <v>27</v>
      </c>
      <c r="B29" s="3">
        <v>347</v>
      </c>
      <c r="C29" s="4">
        <v>37</v>
      </c>
      <c r="D29" s="9">
        <v>78</v>
      </c>
      <c r="E29" s="11">
        <v>62</v>
      </c>
      <c r="F29" s="12">
        <v>87</v>
      </c>
      <c r="G29" s="14">
        <v>309</v>
      </c>
      <c r="H29" s="15">
        <v>85</v>
      </c>
      <c r="I29" s="16">
        <v>11.1</v>
      </c>
      <c r="J29" s="18">
        <v>61</v>
      </c>
    </row>
    <row r="30" spans="1:10" ht="16.5" customHeight="1" x14ac:dyDescent="0.25">
      <c r="A30" t="s">
        <v>28</v>
      </c>
      <c r="B30" s="3">
        <v>263</v>
      </c>
      <c r="C30" s="4">
        <v>46</v>
      </c>
      <c r="D30" s="9">
        <v>70</v>
      </c>
      <c r="E30" s="11">
        <v>39</v>
      </c>
      <c r="F30" s="12">
        <v>119</v>
      </c>
      <c r="G30" s="14">
        <v>212</v>
      </c>
      <c r="H30" s="15">
        <v>120</v>
      </c>
      <c r="I30" s="16">
        <v>11.8</v>
      </c>
      <c r="J30" s="18">
        <v>92</v>
      </c>
    </row>
    <row r="31" spans="1:10" ht="16.5" customHeight="1" x14ac:dyDescent="0.25">
      <c r="A31" t="s">
        <v>29</v>
      </c>
      <c r="B31" s="3">
        <v>225</v>
      </c>
      <c r="C31" s="4">
        <v>25</v>
      </c>
      <c r="D31" s="9">
        <v>115</v>
      </c>
      <c r="E31" s="11">
        <v>43</v>
      </c>
      <c r="F31" s="12">
        <v>123</v>
      </c>
      <c r="G31" s="14">
        <v>221</v>
      </c>
      <c r="H31" s="15">
        <v>96</v>
      </c>
      <c r="I31" s="16">
        <v>11.3</v>
      </c>
      <c r="J31" s="18">
        <v>31</v>
      </c>
    </row>
    <row r="32" spans="1:10" ht="16.5" customHeight="1" x14ac:dyDescent="0.25">
      <c r="A32" t="s">
        <v>30</v>
      </c>
      <c r="B32" s="3">
        <v>237</v>
      </c>
      <c r="C32" s="8">
        <v>38</v>
      </c>
      <c r="D32" s="9">
        <v>56</v>
      </c>
      <c r="E32" s="11">
        <v>72</v>
      </c>
      <c r="F32" s="12">
        <v>102</v>
      </c>
      <c r="G32" s="8">
        <v>152</v>
      </c>
      <c r="H32" s="15">
        <v>118</v>
      </c>
      <c r="I32" s="17">
        <v>11.6</v>
      </c>
      <c r="J32" s="18">
        <v>62</v>
      </c>
    </row>
    <row r="33" spans="1:10" ht="16.5" customHeight="1" x14ac:dyDescent="0.25">
      <c r="A33" t="s">
        <v>31</v>
      </c>
      <c r="B33" s="3">
        <v>345</v>
      </c>
      <c r="C33" s="4">
        <v>52</v>
      </c>
      <c r="D33" s="9">
        <v>91</v>
      </c>
      <c r="E33" s="11">
        <v>69</v>
      </c>
      <c r="F33" s="12">
        <v>133</v>
      </c>
      <c r="G33" s="14">
        <v>243</v>
      </c>
      <c r="H33" s="15">
        <v>128</v>
      </c>
      <c r="I33" s="16">
        <v>19.2</v>
      </c>
      <c r="J33" s="18">
        <v>100</v>
      </c>
    </row>
    <row r="34" spans="1:10" ht="16.5" customHeight="1" x14ac:dyDescent="0.25">
      <c r="A34" t="s">
        <v>32</v>
      </c>
      <c r="B34" s="3">
        <v>254</v>
      </c>
      <c r="C34" s="4">
        <v>44</v>
      </c>
      <c r="D34" s="9">
        <v>82</v>
      </c>
      <c r="E34" s="11">
        <v>123</v>
      </c>
      <c r="F34" s="12">
        <v>134</v>
      </c>
      <c r="G34" s="14">
        <v>200</v>
      </c>
      <c r="H34" s="15">
        <v>176</v>
      </c>
      <c r="I34" s="16">
        <v>12.2</v>
      </c>
      <c r="J34" s="18">
        <v>71</v>
      </c>
    </row>
    <row r="35" spans="1:10" ht="16.5" customHeight="1" x14ac:dyDescent="0.25">
      <c r="A35" t="s">
        <v>33</v>
      </c>
      <c r="B35" s="3">
        <v>321</v>
      </c>
      <c r="C35" s="4">
        <v>33</v>
      </c>
      <c r="D35" s="9">
        <v>78</v>
      </c>
      <c r="E35" s="11">
        <v>91</v>
      </c>
      <c r="F35" s="12">
        <v>118</v>
      </c>
      <c r="G35" s="14">
        <v>208</v>
      </c>
      <c r="H35" s="15">
        <v>179</v>
      </c>
      <c r="I35" s="16">
        <v>11.7</v>
      </c>
      <c r="J35" s="18">
        <v>65</v>
      </c>
    </row>
    <row r="36" spans="1:10" ht="16.5" customHeight="1" x14ac:dyDescent="0.25">
      <c r="A36" t="s">
        <v>34</v>
      </c>
      <c r="B36" s="3">
        <v>340</v>
      </c>
      <c r="C36" s="4">
        <v>43</v>
      </c>
      <c r="D36" s="9">
        <v>75</v>
      </c>
      <c r="E36" s="11">
        <v>63</v>
      </c>
      <c r="F36" s="12">
        <v>105</v>
      </c>
      <c r="G36" s="14">
        <v>263</v>
      </c>
      <c r="H36" s="15">
        <v>141</v>
      </c>
      <c r="I36" s="16">
        <v>15.7</v>
      </c>
      <c r="J36" s="18">
        <v>68</v>
      </c>
    </row>
    <row r="37" spans="1:10" ht="16.5" customHeight="1" x14ac:dyDescent="0.25">
      <c r="A37" t="s">
        <v>35</v>
      </c>
      <c r="B37" s="3">
        <v>223</v>
      </c>
      <c r="C37" s="8">
        <v>28</v>
      </c>
      <c r="D37" s="9">
        <v>62</v>
      </c>
      <c r="E37" s="11">
        <v>64</v>
      </c>
      <c r="F37" s="12">
        <v>94</v>
      </c>
      <c r="G37" s="8">
        <v>140</v>
      </c>
      <c r="H37" s="15">
        <v>123</v>
      </c>
      <c r="I37" s="17">
        <v>9.4</v>
      </c>
      <c r="J37" s="18">
        <v>56</v>
      </c>
    </row>
    <row r="38" spans="1:10" ht="16.5" customHeight="1" x14ac:dyDescent="0.25">
      <c r="A38" t="s">
        <v>36</v>
      </c>
      <c r="B38" s="3">
        <v>177</v>
      </c>
      <c r="C38" s="4">
        <v>37</v>
      </c>
      <c r="D38" s="9">
        <v>49</v>
      </c>
      <c r="E38" s="11">
        <v>94</v>
      </c>
      <c r="F38" s="12">
        <v>118</v>
      </c>
      <c r="G38" s="14">
        <v>280</v>
      </c>
      <c r="H38" s="15">
        <v>224</v>
      </c>
      <c r="I38" s="16">
        <v>10.8</v>
      </c>
      <c r="J38" s="18">
        <v>80</v>
      </c>
    </row>
    <row r="39" spans="1:10" ht="16.5" customHeight="1" x14ac:dyDescent="0.25">
      <c r="A39" t="s">
        <v>37</v>
      </c>
      <c r="B39" s="3">
        <v>188</v>
      </c>
      <c r="C39" s="4">
        <v>43</v>
      </c>
      <c r="D39" s="9">
        <v>57</v>
      </c>
      <c r="E39" s="11">
        <v>108</v>
      </c>
      <c r="F39" s="12">
        <v>121</v>
      </c>
      <c r="G39" s="14">
        <v>226</v>
      </c>
      <c r="H39" s="15">
        <v>110</v>
      </c>
      <c r="I39" s="16">
        <v>10.3</v>
      </c>
      <c r="J39" s="18">
        <v>49</v>
      </c>
    </row>
    <row r="40" spans="1:10" ht="16.5" customHeight="1" x14ac:dyDescent="0.25">
      <c r="A40" t="s">
        <v>38</v>
      </c>
      <c r="B40" s="3">
        <v>282</v>
      </c>
      <c r="C40" s="5">
        <v>46</v>
      </c>
      <c r="D40" s="9">
        <v>71</v>
      </c>
      <c r="E40" s="11">
        <v>105</v>
      </c>
      <c r="F40" s="12">
        <v>97</v>
      </c>
      <c r="G40" s="14">
        <v>298</v>
      </c>
      <c r="H40" s="15">
        <v>177</v>
      </c>
      <c r="I40" s="16">
        <v>13.7</v>
      </c>
      <c r="J40" s="18">
        <v>125</v>
      </c>
    </row>
    <row r="41" spans="1:10" ht="16.5" customHeight="1" x14ac:dyDescent="0.25">
      <c r="A41" t="s">
        <v>39</v>
      </c>
      <c r="B41" s="3">
        <v>225</v>
      </c>
      <c r="C41" s="4">
        <v>33</v>
      </c>
      <c r="D41" s="9">
        <v>54</v>
      </c>
      <c r="E41" s="11">
        <v>98</v>
      </c>
      <c r="F41" s="12">
        <v>128</v>
      </c>
      <c r="G41" s="14">
        <v>240</v>
      </c>
      <c r="H41" s="15">
        <v>113</v>
      </c>
      <c r="I41" s="16">
        <v>10.9</v>
      </c>
      <c r="J41" s="18">
        <v>45</v>
      </c>
    </row>
    <row r="42" spans="1:10" ht="16.5" customHeight="1" x14ac:dyDescent="0.25">
      <c r="A42" t="s">
        <v>40</v>
      </c>
      <c r="B42" s="2">
        <v>252</v>
      </c>
      <c r="C42" s="4">
        <v>45</v>
      </c>
      <c r="D42" s="9">
        <v>66</v>
      </c>
      <c r="E42" s="11">
        <v>90</v>
      </c>
      <c r="F42" s="12">
        <v>103</v>
      </c>
      <c r="G42" s="14">
        <v>216</v>
      </c>
      <c r="H42" s="15">
        <v>104</v>
      </c>
      <c r="I42" s="16">
        <v>11.3</v>
      </c>
      <c r="J42" s="18">
        <v>70</v>
      </c>
    </row>
    <row r="43" spans="1:10" ht="16.5" customHeight="1" x14ac:dyDescent="0.25">
      <c r="A43" t="s">
        <v>41</v>
      </c>
      <c r="B43" s="3">
        <v>230</v>
      </c>
      <c r="C43" s="4">
        <v>43</v>
      </c>
      <c r="D43" s="9">
        <v>68</v>
      </c>
      <c r="E43" s="11">
        <v>99</v>
      </c>
      <c r="F43" s="12">
        <v>136</v>
      </c>
      <c r="G43" s="14">
        <v>235</v>
      </c>
      <c r="H43" s="15">
        <v>156</v>
      </c>
      <c r="I43" s="16">
        <v>11.4</v>
      </c>
      <c r="J43" s="18">
        <v>75</v>
      </c>
    </row>
    <row r="44" spans="1:10" ht="16.5" customHeight="1" x14ac:dyDescent="0.25">
      <c r="A44" t="s">
        <v>42</v>
      </c>
      <c r="B44" s="3">
        <v>296</v>
      </c>
      <c r="C44" s="4">
        <v>47</v>
      </c>
      <c r="D44" s="9">
        <v>80</v>
      </c>
      <c r="E44" s="11">
        <v>73</v>
      </c>
      <c r="F44" s="12">
        <v>130</v>
      </c>
      <c r="G44" s="14">
        <v>203</v>
      </c>
      <c r="H44" s="15">
        <v>132</v>
      </c>
      <c r="I44" s="16">
        <v>18.8</v>
      </c>
      <c r="J44" s="18">
        <v>53</v>
      </c>
    </row>
    <row r="45" spans="1:10" ht="16.5" customHeight="1" x14ac:dyDescent="0.25">
      <c r="A45" t="s">
        <v>43</v>
      </c>
      <c r="B45" s="3">
        <v>310</v>
      </c>
      <c r="C45" s="4">
        <v>37</v>
      </c>
      <c r="D45" s="9">
        <v>81</v>
      </c>
      <c r="E45" s="11">
        <v>84</v>
      </c>
      <c r="F45" s="12">
        <v>116</v>
      </c>
      <c r="G45" s="14">
        <v>299</v>
      </c>
      <c r="H45" s="15">
        <v>73</v>
      </c>
      <c r="I45" s="16">
        <v>14.9</v>
      </c>
      <c r="J45" s="18">
        <v>40</v>
      </c>
    </row>
    <row r="46" spans="1:10" ht="16.5" customHeight="1" x14ac:dyDescent="0.25">
      <c r="A46" t="s">
        <v>44</v>
      </c>
      <c r="B46" s="3">
        <v>269</v>
      </c>
      <c r="C46" s="4">
        <v>33</v>
      </c>
      <c r="D46" s="9">
        <v>99</v>
      </c>
      <c r="E46" s="11">
        <v>150</v>
      </c>
      <c r="F46" s="12">
        <v>126</v>
      </c>
      <c r="G46" s="14">
        <v>254</v>
      </c>
      <c r="H46" s="15">
        <v>119</v>
      </c>
      <c r="I46" s="16">
        <v>13.6</v>
      </c>
      <c r="J46" s="18">
        <v>42</v>
      </c>
    </row>
    <row r="47" spans="1:10" ht="16.5" customHeight="1" x14ac:dyDescent="0.25">
      <c r="A47" t="s">
        <v>45</v>
      </c>
      <c r="B47" s="3">
        <v>281</v>
      </c>
      <c r="C47" s="4">
        <v>47</v>
      </c>
      <c r="D47" s="9">
        <v>82</v>
      </c>
      <c r="E47" s="11">
        <v>102</v>
      </c>
      <c r="F47" s="12">
        <v>117</v>
      </c>
      <c r="G47" s="14">
        <v>260</v>
      </c>
      <c r="H47" s="15">
        <v>88</v>
      </c>
      <c r="I47" s="16">
        <v>10.9</v>
      </c>
      <c r="J47" s="18">
        <v>46</v>
      </c>
    </row>
    <row r="48" spans="1:10" ht="16.5" customHeight="1" x14ac:dyDescent="0.25">
      <c r="A48" t="s">
        <v>46</v>
      </c>
      <c r="B48" s="3">
        <v>313</v>
      </c>
      <c r="C48" s="4">
        <v>42</v>
      </c>
      <c r="D48" s="9">
        <v>83</v>
      </c>
      <c r="E48" s="11">
        <v>129</v>
      </c>
      <c r="F48" s="12">
        <v>121</v>
      </c>
      <c r="G48" s="14">
        <v>362</v>
      </c>
      <c r="H48" s="15">
        <v>91</v>
      </c>
      <c r="I48" s="16">
        <v>17.899999999999999</v>
      </c>
      <c r="J48" s="18">
        <v>79</v>
      </c>
    </row>
    <row r="49" spans="1:10" ht="16.5" customHeight="1" x14ac:dyDescent="0.25">
      <c r="A49" t="s">
        <v>47</v>
      </c>
      <c r="B49" s="3">
        <v>299</v>
      </c>
      <c r="C49" s="4">
        <v>32</v>
      </c>
      <c r="D49" s="9">
        <v>72</v>
      </c>
      <c r="E49" s="11">
        <v>111</v>
      </c>
      <c r="F49" s="12">
        <v>117</v>
      </c>
      <c r="G49" s="14">
        <v>286</v>
      </c>
      <c r="H49" s="15">
        <v>90</v>
      </c>
      <c r="I49" s="16">
        <v>11</v>
      </c>
      <c r="J49" s="18">
        <v>58</v>
      </c>
    </row>
    <row r="50" spans="1:10" ht="16.5" customHeight="1" x14ac:dyDescent="0.25">
      <c r="A50" t="s">
        <v>48</v>
      </c>
      <c r="B50" s="3">
        <v>255</v>
      </c>
      <c r="C50" s="4">
        <v>28</v>
      </c>
      <c r="D50" s="9">
        <v>71</v>
      </c>
      <c r="E50" s="11">
        <v>134</v>
      </c>
      <c r="F50" s="12">
        <v>119</v>
      </c>
      <c r="G50" s="14">
        <v>280</v>
      </c>
      <c r="H50" s="15">
        <v>103</v>
      </c>
      <c r="I50" s="16">
        <v>10.8</v>
      </c>
      <c r="J50" s="18">
        <v>66</v>
      </c>
    </row>
    <row r="51" spans="1:10" ht="16.5" customHeight="1" x14ac:dyDescent="0.25">
      <c r="A51" t="s">
        <v>49</v>
      </c>
      <c r="B51" s="3">
        <v>259</v>
      </c>
      <c r="C51" s="4">
        <v>31</v>
      </c>
      <c r="D51" s="9">
        <v>67</v>
      </c>
      <c r="E51" s="11">
        <v>66</v>
      </c>
      <c r="F51" s="12">
        <v>111</v>
      </c>
      <c r="G51" s="14">
        <v>244</v>
      </c>
      <c r="H51" s="15">
        <v>85</v>
      </c>
      <c r="I51" s="16">
        <v>12</v>
      </c>
      <c r="J51" s="18">
        <v>60</v>
      </c>
    </row>
    <row r="52" spans="1:10" ht="16.5" customHeight="1" x14ac:dyDescent="0.25">
      <c r="A52" t="s">
        <v>50</v>
      </c>
      <c r="B52" s="3">
        <v>317</v>
      </c>
      <c r="C52" s="4">
        <v>37</v>
      </c>
      <c r="D52" s="9">
        <v>76</v>
      </c>
      <c r="E52" s="11">
        <v>75</v>
      </c>
      <c r="F52" s="12">
        <v>121</v>
      </c>
      <c r="G52" s="14">
        <v>283</v>
      </c>
      <c r="H52" s="15">
        <v>105</v>
      </c>
      <c r="I52" s="16">
        <v>12.2</v>
      </c>
      <c r="J52" s="18">
        <v>71</v>
      </c>
    </row>
    <row r="53" spans="1:10" ht="16.5" customHeight="1" x14ac:dyDescent="0.25">
      <c r="A53" t="s">
        <v>51</v>
      </c>
      <c r="B53" s="3">
        <v>285</v>
      </c>
      <c r="C53" s="4">
        <v>39</v>
      </c>
      <c r="D53" s="9">
        <v>82</v>
      </c>
      <c r="E53" s="11">
        <v>99</v>
      </c>
      <c r="F53" s="12">
        <v>105</v>
      </c>
      <c r="G53" s="14">
        <v>238</v>
      </c>
      <c r="H53" s="15">
        <v>80</v>
      </c>
      <c r="I53" s="16">
        <v>15.3</v>
      </c>
      <c r="J53" s="18">
        <v>64</v>
      </c>
    </row>
    <row r="54" spans="1:10" ht="16.5" customHeight="1" x14ac:dyDescent="0.25">
      <c r="A54" t="s">
        <v>52</v>
      </c>
      <c r="B54" s="3">
        <v>307</v>
      </c>
      <c r="C54" s="4">
        <v>35</v>
      </c>
      <c r="D54" s="9">
        <v>70</v>
      </c>
      <c r="E54" s="11">
        <v>63</v>
      </c>
      <c r="F54" s="12">
        <v>119</v>
      </c>
      <c r="G54" s="14">
        <v>300</v>
      </c>
      <c r="H54" s="15">
        <v>156</v>
      </c>
      <c r="I54" s="16">
        <v>19.5</v>
      </c>
      <c r="J54" s="18">
        <v>41</v>
      </c>
    </row>
    <row r="55" spans="1:10" ht="16.5" customHeight="1" x14ac:dyDescent="0.25">
      <c r="A55" t="s">
        <v>53</v>
      </c>
      <c r="B55" s="3">
        <v>229</v>
      </c>
      <c r="C55" s="4">
        <v>36</v>
      </c>
      <c r="D55" s="9">
        <v>81</v>
      </c>
      <c r="E55" s="11">
        <v>120</v>
      </c>
      <c r="F55" s="12">
        <v>99</v>
      </c>
      <c r="G55" s="14">
        <v>215</v>
      </c>
      <c r="H55" s="15">
        <v>80</v>
      </c>
      <c r="I55" s="16">
        <v>11</v>
      </c>
      <c r="J55" s="18">
        <v>52</v>
      </c>
    </row>
    <row r="56" spans="1:10" ht="16.5" customHeight="1" x14ac:dyDescent="0.25">
      <c r="A56" t="s">
        <v>54</v>
      </c>
      <c r="B56" s="3">
        <v>292</v>
      </c>
      <c r="C56" s="4">
        <v>38</v>
      </c>
      <c r="D56" s="9">
        <v>69</v>
      </c>
      <c r="E56" s="11">
        <v>90</v>
      </c>
      <c r="F56" s="12">
        <v>108</v>
      </c>
      <c r="G56" s="14">
        <v>246</v>
      </c>
      <c r="H56" s="15">
        <v>113</v>
      </c>
      <c r="I56" s="16">
        <v>14.1</v>
      </c>
      <c r="J56" s="18">
        <v>70</v>
      </c>
    </row>
    <row r="57" spans="1:10" ht="16.5" customHeight="1" x14ac:dyDescent="0.25">
      <c r="A57" t="s">
        <v>55</v>
      </c>
      <c r="B57" s="3">
        <v>320</v>
      </c>
      <c r="C57" s="5">
        <v>27</v>
      </c>
      <c r="D57" s="9">
        <v>61</v>
      </c>
      <c r="E57" s="11">
        <v>56</v>
      </c>
      <c r="F57" s="12">
        <v>104</v>
      </c>
      <c r="G57" s="14">
        <v>234</v>
      </c>
      <c r="H57" s="15">
        <v>103</v>
      </c>
      <c r="I57" s="16">
        <v>21</v>
      </c>
      <c r="J57" s="18">
        <v>54</v>
      </c>
    </row>
    <row r="58" spans="1:10" ht="16.5" customHeight="1" x14ac:dyDescent="0.25">
      <c r="A58" t="s">
        <v>56</v>
      </c>
      <c r="B58" s="3">
        <v>259</v>
      </c>
      <c r="C58" s="4">
        <v>43</v>
      </c>
      <c r="D58" s="9">
        <v>71</v>
      </c>
      <c r="E58" s="11">
        <v>105</v>
      </c>
      <c r="F58" s="12">
        <v>100</v>
      </c>
      <c r="G58" s="14">
        <v>219</v>
      </c>
      <c r="H58" s="15">
        <v>99</v>
      </c>
      <c r="I58" s="16">
        <v>10.6</v>
      </c>
      <c r="J58" s="18">
        <v>53</v>
      </c>
    </row>
    <row r="59" spans="1:10" ht="16.5" customHeight="1" x14ac:dyDescent="0.25">
      <c r="A59" t="s">
        <v>57</v>
      </c>
      <c r="B59" s="3">
        <v>267</v>
      </c>
      <c r="C59" s="4">
        <v>35</v>
      </c>
      <c r="D59" s="9">
        <v>66</v>
      </c>
      <c r="E59" s="11">
        <v>90</v>
      </c>
      <c r="F59" s="12">
        <v>110</v>
      </c>
      <c r="G59" s="14">
        <v>237</v>
      </c>
      <c r="H59" s="15">
        <v>107</v>
      </c>
      <c r="I59" s="16">
        <v>11.3</v>
      </c>
      <c r="J59" s="18">
        <v>81</v>
      </c>
    </row>
    <row r="60" spans="1:10" ht="16.5" customHeight="1" x14ac:dyDescent="0.25">
      <c r="A60" t="s">
        <v>58</v>
      </c>
      <c r="B60" s="3">
        <v>313</v>
      </c>
      <c r="C60" s="4">
        <v>35</v>
      </c>
      <c r="D60" s="9">
        <v>76</v>
      </c>
      <c r="E60" s="11">
        <v>93</v>
      </c>
      <c r="F60" s="12">
        <v>124</v>
      </c>
      <c r="G60" s="14">
        <v>239</v>
      </c>
      <c r="H60" s="15">
        <v>96</v>
      </c>
      <c r="I60" s="16">
        <v>16</v>
      </c>
      <c r="J60" s="18">
        <v>74</v>
      </c>
    </row>
    <row r="61" spans="1:10" ht="16.5" customHeight="1" x14ac:dyDescent="0.25">
      <c r="A61" t="s">
        <v>59</v>
      </c>
      <c r="B61" s="3">
        <v>280</v>
      </c>
      <c r="C61" s="4">
        <v>37</v>
      </c>
      <c r="D61" s="9">
        <v>60</v>
      </c>
      <c r="E61" s="11">
        <v>71</v>
      </c>
      <c r="F61" s="12">
        <v>119</v>
      </c>
      <c r="G61" s="14">
        <v>177</v>
      </c>
      <c r="H61" s="15">
        <v>74</v>
      </c>
      <c r="I61" s="16">
        <v>11.1</v>
      </c>
      <c r="J61" s="18">
        <v>48</v>
      </c>
    </row>
    <row r="62" spans="1:10" ht="16.5" customHeight="1" x14ac:dyDescent="0.25">
      <c r="A62" t="s">
        <v>60</v>
      </c>
      <c r="B62" s="3">
        <v>279</v>
      </c>
      <c r="C62" s="4">
        <v>34</v>
      </c>
      <c r="D62" s="9">
        <v>71</v>
      </c>
      <c r="E62" s="11">
        <v>85</v>
      </c>
      <c r="F62" s="12">
        <v>109</v>
      </c>
      <c r="G62" s="14">
        <v>193</v>
      </c>
      <c r="H62" s="15">
        <v>94</v>
      </c>
      <c r="I62" s="16">
        <v>11.5</v>
      </c>
      <c r="J62" s="18">
        <v>58</v>
      </c>
    </row>
    <row r="63" spans="1:10" ht="16.5" customHeight="1" x14ac:dyDescent="0.25">
      <c r="A63" t="s">
        <v>61</v>
      </c>
      <c r="B63" s="3">
        <v>190</v>
      </c>
      <c r="C63" s="4">
        <v>32</v>
      </c>
      <c r="D63" s="9">
        <v>101</v>
      </c>
      <c r="E63" s="11">
        <v>113</v>
      </c>
      <c r="F63" s="12">
        <v>111</v>
      </c>
      <c r="G63" s="14">
        <v>275</v>
      </c>
      <c r="H63" s="15">
        <v>95</v>
      </c>
      <c r="I63" s="16">
        <v>9.5</v>
      </c>
      <c r="J63" s="18">
        <v>42</v>
      </c>
    </row>
    <row r="64" spans="1:10" ht="16.5" customHeight="1" x14ac:dyDescent="0.25">
      <c r="A64" t="s">
        <v>62</v>
      </c>
      <c r="B64" s="3">
        <v>119</v>
      </c>
      <c r="C64" s="4">
        <v>25</v>
      </c>
      <c r="D64" s="9">
        <v>66</v>
      </c>
      <c r="E64" s="11">
        <v>71</v>
      </c>
      <c r="F64" s="12">
        <v>128</v>
      </c>
      <c r="G64" s="14">
        <v>184</v>
      </c>
      <c r="H64" s="15">
        <v>42</v>
      </c>
      <c r="I64" s="16">
        <v>10.4</v>
      </c>
      <c r="J64" s="18">
        <v>22</v>
      </c>
    </row>
    <row r="65" spans="1:10" ht="16.5" customHeight="1" x14ac:dyDescent="0.25">
      <c r="A65" t="s">
        <v>63</v>
      </c>
      <c r="B65" s="3">
        <v>257</v>
      </c>
      <c r="C65" s="4">
        <v>33</v>
      </c>
      <c r="D65" s="9">
        <v>70</v>
      </c>
      <c r="E65" s="11">
        <v>85</v>
      </c>
      <c r="F65" s="12">
        <v>125</v>
      </c>
      <c r="G65" s="14">
        <v>254</v>
      </c>
      <c r="H65" s="15">
        <v>103</v>
      </c>
      <c r="I65" s="16">
        <v>11.7</v>
      </c>
      <c r="J65" s="18">
        <v>60</v>
      </c>
    </row>
    <row r="66" spans="1:10" ht="16.5" customHeight="1" x14ac:dyDescent="0.25">
      <c r="A66" t="s">
        <v>64</v>
      </c>
      <c r="B66" s="3">
        <v>318</v>
      </c>
      <c r="C66" s="4">
        <v>38</v>
      </c>
      <c r="D66" s="9">
        <v>65</v>
      </c>
      <c r="E66" s="11">
        <v>93</v>
      </c>
      <c r="F66" s="12">
        <v>145</v>
      </c>
      <c r="G66" s="14">
        <v>257</v>
      </c>
      <c r="H66" s="15">
        <v>81</v>
      </c>
      <c r="I66" s="16">
        <v>12.6</v>
      </c>
      <c r="J66" s="18">
        <v>50</v>
      </c>
    </row>
    <row r="67" spans="1:10" ht="16.5" customHeight="1" x14ac:dyDescent="0.25">
      <c r="A67" t="s">
        <v>65</v>
      </c>
      <c r="B67" s="3">
        <v>260</v>
      </c>
      <c r="C67" s="4">
        <v>29</v>
      </c>
      <c r="D67" s="9">
        <v>85</v>
      </c>
      <c r="E67" s="11">
        <v>91</v>
      </c>
      <c r="F67" s="12">
        <v>109</v>
      </c>
      <c r="G67" s="14">
        <v>236</v>
      </c>
      <c r="H67" s="15">
        <v>92</v>
      </c>
      <c r="I67" s="16">
        <v>10.9</v>
      </c>
      <c r="J67" s="18">
        <v>73</v>
      </c>
    </row>
    <row r="68" spans="1:10" ht="16.5" customHeight="1" x14ac:dyDescent="0.25">
      <c r="A68" t="s">
        <v>66</v>
      </c>
      <c r="B68" s="3">
        <v>247</v>
      </c>
      <c r="C68" s="4">
        <v>33</v>
      </c>
      <c r="D68" s="9">
        <v>73</v>
      </c>
      <c r="E68" s="11">
        <v>93</v>
      </c>
      <c r="F68" s="12">
        <v>105</v>
      </c>
      <c r="G68" s="14">
        <v>201</v>
      </c>
      <c r="H68" s="15">
        <v>67</v>
      </c>
      <c r="I68" s="16">
        <v>13</v>
      </c>
      <c r="J68" s="18">
        <v>35</v>
      </c>
    </row>
    <row r="69" spans="1:10" ht="16.5" customHeight="1" x14ac:dyDescent="0.25">
      <c r="A69" t="s">
        <v>67</v>
      </c>
      <c r="B69" s="3">
        <v>288</v>
      </c>
      <c r="C69" s="4">
        <v>32</v>
      </c>
      <c r="D69" s="9">
        <v>72</v>
      </c>
      <c r="E69" s="11">
        <v>96</v>
      </c>
      <c r="F69" s="12">
        <v>109</v>
      </c>
      <c r="G69" s="14">
        <v>203</v>
      </c>
      <c r="H69" s="15">
        <v>76</v>
      </c>
      <c r="I69" s="16">
        <v>10.3</v>
      </c>
      <c r="J69" s="18">
        <v>44</v>
      </c>
    </row>
    <row r="70" spans="1:10" ht="16.5" customHeight="1" x14ac:dyDescent="0.25">
      <c r="A70" t="s">
        <v>68</v>
      </c>
      <c r="B70" s="3">
        <v>320</v>
      </c>
      <c r="C70" s="4">
        <v>37</v>
      </c>
      <c r="D70" s="9">
        <v>76</v>
      </c>
      <c r="E70" s="11">
        <v>88</v>
      </c>
      <c r="F70" s="12">
        <v>124</v>
      </c>
      <c r="G70" s="14">
        <v>288</v>
      </c>
      <c r="H70" s="15">
        <v>122</v>
      </c>
      <c r="I70" s="16">
        <v>10.6</v>
      </c>
      <c r="J70" s="18">
        <v>46</v>
      </c>
    </row>
    <row r="71" spans="1:10" ht="16.5" customHeight="1" x14ac:dyDescent="0.25">
      <c r="A71" t="s">
        <v>69</v>
      </c>
      <c r="B71" s="3">
        <v>261</v>
      </c>
      <c r="C71" s="4">
        <v>37</v>
      </c>
      <c r="D71" s="9">
        <v>76</v>
      </c>
      <c r="E71" s="11">
        <v>84</v>
      </c>
      <c r="F71" s="12">
        <v>118</v>
      </c>
      <c r="G71" s="14">
        <v>261</v>
      </c>
      <c r="H71" s="15">
        <v>120</v>
      </c>
      <c r="I71" s="16">
        <v>13</v>
      </c>
      <c r="J71" s="18">
        <v>55</v>
      </c>
    </row>
    <row r="72" spans="1:10" ht="16.5" customHeight="1" x14ac:dyDescent="0.25">
      <c r="A72" t="s">
        <v>70</v>
      </c>
      <c r="B72" s="3">
        <v>256</v>
      </c>
      <c r="C72" s="4">
        <v>39</v>
      </c>
      <c r="D72" s="9">
        <v>71</v>
      </c>
      <c r="E72" s="11">
        <v>89</v>
      </c>
      <c r="F72" s="12">
        <v>121</v>
      </c>
      <c r="G72" s="14">
        <v>256</v>
      </c>
      <c r="H72" s="15">
        <v>73</v>
      </c>
      <c r="I72" s="16">
        <v>14.3</v>
      </c>
      <c r="J72" s="18">
        <v>36</v>
      </c>
    </row>
    <row r="73" spans="1:10" ht="16.5" customHeight="1" x14ac:dyDescent="0.25">
      <c r="A73" t="s">
        <v>71</v>
      </c>
      <c r="B73" s="3">
        <v>204</v>
      </c>
      <c r="C73" s="4">
        <v>26</v>
      </c>
      <c r="D73" s="9">
        <v>62</v>
      </c>
      <c r="E73" s="11">
        <v>75</v>
      </c>
      <c r="F73" s="12">
        <v>105</v>
      </c>
      <c r="G73" s="14">
        <v>175</v>
      </c>
      <c r="H73" s="15">
        <v>63</v>
      </c>
      <c r="I73" s="16">
        <v>10</v>
      </c>
      <c r="J73" s="18">
        <v>33</v>
      </c>
    </row>
    <row r="74" spans="1:10" ht="16.5" customHeight="1" x14ac:dyDescent="0.25">
      <c r="A74" t="s">
        <v>72</v>
      </c>
      <c r="B74" s="3">
        <v>248</v>
      </c>
      <c r="C74" s="4">
        <v>37</v>
      </c>
      <c r="D74" s="9">
        <v>87</v>
      </c>
      <c r="E74" s="11">
        <v>80</v>
      </c>
      <c r="F74" s="12">
        <v>133</v>
      </c>
      <c r="G74" s="14">
        <v>272</v>
      </c>
      <c r="H74" s="15">
        <v>65</v>
      </c>
      <c r="I74" s="16">
        <v>9.1</v>
      </c>
      <c r="J74" s="18">
        <v>48</v>
      </c>
    </row>
    <row r="75" spans="1:10" ht="16.5" customHeight="1" x14ac:dyDescent="0.25">
      <c r="A75" t="s">
        <v>73</v>
      </c>
      <c r="B75" s="3">
        <v>166</v>
      </c>
      <c r="C75" s="4">
        <v>35</v>
      </c>
      <c r="D75" s="9">
        <v>74</v>
      </c>
      <c r="E75" s="11">
        <v>97</v>
      </c>
      <c r="F75" s="12">
        <v>108</v>
      </c>
      <c r="G75" s="14">
        <v>258</v>
      </c>
      <c r="H75" s="15">
        <v>78</v>
      </c>
      <c r="I75" s="16">
        <v>12.3</v>
      </c>
      <c r="J75" s="18">
        <v>51</v>
      </c>
    </row>
    <row r="76" spans="1:10" ht="16.5" customHeight="1" x14ac:dyDescent="0.25">
      <c r="A76" t="s">
        <v>74</v>
      </c>
      <c r="B76" s="3">
        <v>250</v>
      </c>
      <c r="C76" s="4">
        <v>32</v>
      </c>
      <c r="D76" s="9">
        <v>78</v>
      </c>
      <c r="E76" s="11">
        <v>88</v>
      </c>
      <c r="F76" s="12">
        <v>100</v>
      </c>
      <c r="G76" s="14">
        <v>155</v>
      </c>
      <c r="H76" s="15">
        <v>110</v>
      </c>
      <c r="I76" s="16">
        <v>12.7</v>
      </c>
      <c r="J76" s="18">
        <v>60</v>
      </c>
    </row>
    <row r="77" spans="1:10" ht="16.5" customHeight="1" x14ac:dyDescent="0.25">
      <c r="A77" t="s">
        <v>75</v>
      </c>
      <c r="B77" s="3">
        <v>290</v>
      </c>
      <c r="C77" s="4">
        <v>42</v>
      </c>
      <c r="D77" s="9">
        <v>91</v>
      </c>
      <c r="E77" s="11">
        <v>100</v>
      </c>
      <c r="F77" s="12">
        <v>108</v>
      </c>
      <c r="G77" s="14">
        <v>171</v>
      </c>
      <c r="H77" s="15">
        <v>100</v>
      </c>
      <c r="I77" s="16">
        <v>13.1</v>
      </c>
      <c r="J77" s="18">
        <v>78</v>
      </c>
    </row>
    <row r="78" spans="1:10" ht="16.5" customHeight="1" x14ac:dyDescent="0.25">
      <c r="A78" t="s">
        <v>76</v>
      </c>
      <c r="B78" s="3">
        <v>300</v>
      </c>
      <c r="C78" s="4">
        <v>29</v>
      </c>
      <c r="D78" s="9">
        <v>72</v>
      </c>
      <c r="E78" s="11">
        <v>63</v>
      </c>
      <c r="F78" s="12">
        <v>108</v>
      </c>
      <c r="G78" s="14">
        <v>208</v>
      </c>
      <c r="H78" s="15">
        <v>107</v>
      </c>
      <c r="I78" s="16">
        <v>11.3</v>
      </c>
      <c r="J78" s="18">
        <v>65</v>
      </c>
    </row>
    <row r="79" spans="1:10" ht="16.5" customHeight="1" x14ac:dyDescent="0.25">
      <c r="A79" t="s">
        <v>77</v>
      </c>
      <c r="B79" s="3">
        <v>330</v>
      </c>
      <c r="C79" s="4">
        <v>39</v>
      </c>
      <c r="D79" s="9">
        <v>67</v>
      </c>
      <c r="E79" s="11">
        <v>126</v>
      </c>
      <c r="F79" s="12">
        <v>133</v>
      </c>
      <c r="G79" s="14">
        <v>204</v>
      </c>
      <c r="H79" s="15">
        <v>127</v>
      </c>
      <c r="I79" s="16">
        <v>15.1</v>
      </c>
      <c r="J79" s="18">
        <v>65</v>
      </c>
    </row>
    <row r="80" spans="1:10" ht="16.5" customHeight="1" x14ac:dyDescent="0.25">
      <c r="A80" t="s">
        <v>78</v>
      </c>
      <c r="B80" s="3">
        <v>269</v>
      </c>
      <c r="C80" s="11">
        <v>37</v>
      </c>
      <c r="D80" s="9">
        <v>83</v>
      </c>
      <c r="E80" s="11">
        <v>56</v>
      </c>
      <c r="F80" s="12">
        <v>116</v>
      </c>
      <c r="G80" s="14">
        <v>261</v>
      </c>
      <c r="H80" s="15">
        <v>85</v>
      </c>
      <c r="I80" s="16">
        <v>14.1</v>
      </c>
      <c r="J80" s="18">
        <v>54</v>
      </c>
    </row>
    <row r="81" spans="1:10" ht="16.5" customHeight="1" x14ac:dyDescent="0.25">
      <c r="A81" t="s">
        <v>79</v>
      </c>
      <c r="B81" s="3">
        <v>298</v>
      </c>
      <c r="C81" s="4">
        <v>31</v>
      </c>
      <c r="D81" s="9">
        <v>92</v>
      </c>
      <c r="E81" s="11">
        <v>84</v>
      </c>
      <c r="F81" s="12">
        <v>98</v>
      </c>
      <c r="G81" s="10">
        <v>154</v>
      </c>
      <c r="H81" s="15">
        <v>94</v>
      </c>
      <c r="I81" s="16">
        <v>11</v>
      </c>
      <c r="J81" s="18">
        <v>61</v>
      </c>
    </row>
    <row r="82" spans="1:10" ht="16.5" customHeight="1" x14ac:dyDescent="0.25">
      <c r="A82" t="s">
        <v>80</v>
      </c>
      <c r="B82" s="3">
        <v>202</v>
      </c>
      <c r="C82" s="4">
        <v>36</v>
      </c>
      <c r="D82" s="9">
        <v>55</v>
      </c>
      <c r="E82" s="11">
        <v>130</v>
      </c>
      <c r="F82" s="12">
        <v>109</v>
      </c>
      <c r="G82" s="14">
        <v>190</v>
      </c>
      <c r="H82" s="15">
        <v>94</v>
      </c>
      <c r="I82" s="16">
        <v>14.8</v>
      </c>
      <c r="J82" s="18">
        <v>39</v>
      </c>
    </row>
    <row r="83" spans="1:10" ht="16.5" customHeight="1" x14ac:dyDescent="0.25">
      <c r="A83" t="s">
        <v>81</v>
      </c>
      <c r="B83" s="3">
        <v>194</v>
      </c>
      <c r="C83" s="4">
        <v>27</v>
      </c>
      <c r="D83" s="9">
        <v>46</v>
      </c>
      <c r="E83" s="11">
        <v>42</v>
      </c>
      <c r="F83" s="12">
        <v>58</v>
      </c>
      <c r="G83" s="14">
        <v>106</v>
      </c>
      <c r="H83" s="15">
        <v>35</v>
      </c>
      <c r="I83" s="16">
        <v>14.6</v>
      </c>
      <c r="J83" s="18">
        <v>10</v>
      </c>
    </row>
    <row r="84" spans="1:10" ht="16.5" customHeight="1" x14ac:dyDescent="0.25">
      <c r="F84" s="1"/>
    </row>
    <row r="85" spans="1:10" ht="16.5" customHeight="1" x14ac:dyDescent="0.25">
      <c r="F85" s="1"/>
    </row>
    <row r="86" spans="1:10" ht="16.5" customHeight="1" x14ac:dyDescent="0.25">
      <c r="F86" s="13"/>
    </row>
    <row r="87" spans="1:10" ht="16.5" customHeight="1" x14ac:dyDescent="0.25">
      <c r="F87" s="13"/>
    </row>
    <row r="89" spans="1:10" ht="16.5" customHeight="1" x14ac:dyDescent="0.25">
      <c r="F89" s="13"/>
    </row>
    <row r="90" spans="1:10" ht="16.5" customHeight="1" x14ac:dyDescent="0.25">
      <c r="F90" s="13"/>
    </row>
    <row r="91" spans="1:10" ht="16.5" customHeight="1" x14ac:dyDescent="0.25">
      <c r="F91" s="13"/>
    </row>
    <row r="92" spans="1:10" ht="16.5" customHeight="1" x14ac:dyDescent="0.25">
      <c r="F92" s="13"/>
    </row>
    <row r="93" spans="1:10" ht="16.5" customHeight="1" x14ac:dyDescent="0.25">
      <c r="F93" s="13"/>
    </row>
    <row r="94" spans="1:10" ht="16.5" customHeight="1" x14ac:dyDescent="0.25">
      <c r="F94" s="13"/>
    </row>
    <row r="95" spans="1:10" ht="16.5" customHeight="1" x14ac:dyDescent="0.25">
      <c r="F95" s="1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995E-26C6-479F-A7F9-BDC74B799D3D}">
  <dimension ref="A1:K22"/>
  <sheetViews>
    <sheetView workbookViewId="0">
      <selection activeCell="F9" sqref="F9"/>
    </sheetView>
  </sheetViews>
  <sheetFormatPr defaultRowHeight="15" x14ac:dyDescent="0.25"/>
  <cols>
    <col min="1" max="1" width="14.42578125" customWidth="1"/>
    <col min="5" max="5" width="13" customWidth="1"/>
    <col min="7" max="7" width="10.42578125" customWidth="1"/>
    <col min="8" max="8" width="9.42578125" customWidth="1"/>
    <col min="10" max="10" width="10" customWidth="1"/>
  </cols>
  <sheetData>
    <row r="1" spans="1:11" x14ac:dyDescent="0.25">
      <c r="A1" t="s">
        <v>101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1" x14ac:dyDescent="0.25">
      <c r="A2" t="s">
        <v>94</v>
      </c>
      <c r="B2">
        <f>AVERAGE(Данные!B2:B83)</f>
        <v>270.76829268292681</v>
      </c>
      <c r="C2">
        <f>AVERAGE(Данные!C2:C83)</f>
        <v>37.5</v>
      </c>
      <c r="D2">
        <f>AVERAGE(Данные!D2:D83)</f>
        <v>75.975609756097555</v>
      </c>
      <c r="E2">
        <f>AVERAGE(Данные!E2:E83)</f>
        <v>89.390243902439025</v>
      </c>
      <c r="F2">
        <f>AVERAGE(Данные!F2:F83)</f>
        <v>113.51219512195122</v>
      </c>
      <c r="G2">
        <f>AVERAGE(Данные!G2:G83)</f>
        <v>230.48780487804879</v>
      </c>
      <c r="H2">
        <f>AVERAGE(Данные!H2:H83)</f>
        <v>101.96341463414635</v>
      </c>
      <c r="I2">
        <f>AVERAGE(Данные!I2:I83)</f>
        <v>12.852439024390243</v>
      </c>
      <c r="J2">
        <f>AVERAGE(Данные!J2:J83)</f>
        <v>58.731707317073173</v>
      </c>
    </row>
    <row r="3" spans="1:11" x14ac:dyDescent="0.25">
      <c r="A3" t="s">
        <v>92</v>
      </c>
      <c r="B3">
        <f>MEDIAN(Данные!B2:B83)</f>
        <v>269</v>
      </c>
      <c r="C3">
        <f>MEDIAN(Данные!C2:C83)</f>
        <v>37</v>
      </c>
      <c r="D3">
        <f>MEDIAN(Данные!D2:D83)</f>
        <v>75.5</v>
      </c>
      <c r="E3">
        <f>MEDIAN(Данные!E2:E83)</f>
        <v>90</v>
      </c>
      <c r="F3">
        <f>MEDIAN(Данные!F2:F83)</f>
        <v>111</v>
      </c>
      <c r="G3">
        <f>MEDIAN(Данные!G2:G83)</f>
        <v>235.5</v>
      </c>
      <c r="H3">
        <f>MEDIAN(Данные!H2:H83)</f>
        <v>95.5</v>
      </c>
      <c r="I3">
        <f>MEDIAN(Данные!I2:I83)</f>
        <v>12.1</v>
      </c>
      <c r="J3">
        <f>MEDIAN(Данные!J2:J83)</f>
        <v>60</v>
      </c>
    </row>
    <row r="4" spans="1:11" x14ac:dyDescent="0.25">
      <c r="A4" t="s">
        <v>93</v>
      </c>
      <c r="B4">
        <f>MODE(Данные!B2:B83)</f>
        <v>250</v>
      </c>
      <c r="C4">
        <f>MODE(Данные!C2:C83)</f>
        <v>37</v>
      </c>
      <c r="D4">
        <f>MODE(Данные!D2:D83)</f>
        <v>71</v>
      </c>
      <c r="E4">
        <f>MODE(Данные!E2:E83)</f>
        <v>90</v>
      </c>
      <c r="F4">
        <f>MODE(Данные!F2:F83)</f>
        <v>119</v>
      </c>
      <c r="G4">
        <f>MODE(Данные!G2:G83)</f>
        <v>254</v>
      </c>
      <c r="H4">
        <f>MODE(Данные!H2:H83)</f>
        <v>94</v>
      </c>
      <c r="I4">
        <f>MODE(Данные!I2:I83)</f>
        <v>11.3</v>
      </c>
      <c r="J4">
        <f>MODE(Данные!J2:J83)</f>
        <v>61</v>
      </c>
    </row>
    <row r="5" spans="1:11" x14ac:dyDescent="0.25">
      <c r="A5" t="s">
        <v>91</v>
      </c>
      <c r="B5">
        <f>MAX(Данные!B2:B83)-MIN(Данные!B2:B83)</f>
        <v>264</v>
      </c>
      <c r="C5">
        <f>MAX(Данные!C2:C83)-MIN(Данные!C2:C83)</f>
        <v>29</v>
      </c>
      <c r="D5">
        <f>MAX(Данные!D2:D83)-MIN(Данные!D2:D83)</f>
        <v>69</v>
      </c>
      <c r="E5">
        <f>MAX(Данные!E2:E83)-MIN(Данные!E2:E83)</f>
        <v>111</v>
      </c>
      <c r="F5">
        <f>MAX(Данные!F2:F83)-MIN(Данные!F2:F83)</f>
        <v>97</v>
      </c>
      <c r="G5">
        <f>MAX(Данные!G2:G83)-MIN(Данные!G2:G83)</f>
        <v>256</v>
      </c>
      <c r="H5">
        <f>MAX(Данные!H2:H83)-MIN(Данные!H2:H83)</f>
        <v>189</v>
      </c>
      <c r="I5">
        <f>MAX(Данные!I2:I83)-MIN(Данные!I2:I83)</f>
        <v>11.9</v>
      </c>
      <c r="J5">
        <f>MAX(Данные!J2:J83)-MIN(Данные!J2:J83)</f>
        <v>115</v>
      </c>
    </row>
    <row r="6" spans="1:11" x14ac:dyDescent="0.25">
      <c r="A6" t="s">
        <v>95</v>
      </c>
      <c r="B6">
        <f>B8/B2</f>
        <v>0.18668155956723717</v>
      </c>
      <c r="C6">
        <f t="shared" ref="C6:J6" si="0">C8/C2</f>
        <v>0.18227641470586556</v>
      </c>
      <c r="D6">
        <f t="shared" si="0"/>
        <v>0.17098845126631432</v>
      </c>
      <c r="E6">
        <f t="shared" si="0"/>
        <v>0.25672320744656318</v>
      </c>
      <c r="F6">
        <f t="shared" si="0"/>
        <v>0.13359200087063033</v>
      </c>
      <c r="G6">
        <f t="shared" si="0"/>
        <v>0.19406539907339521</v>
      </c>
      <c r="H6">
        <f t="shared" si="0"/>
        <v>0.28321051234554662</v>
      </c>
      <c r="I6">
        <f t="shared" si="0"/>
        <v>0.20097008755733134</v>
      </c>
      <c r="J6">
        <f t="shared" si="0"/>
        <v>0.28252554434223898</v>
      </c>
    </row>
    <row r="7" spans="1:11" x14ac:dyDescent="0.25">
      <c r="A7" t="s">
        <v>96</v>
      </c>
      <c r="B7">
        <f>VAR(Данные!B2:B83)</f>
        <v>2555.0444143330333</v>
      </c>
      <c r="C7">
        <f>VAR(Данные!C2:C83)</f>
        <v>46.722222222222221</v>
      </c>
      <c r="D7">
        <f>VAR(Данные!D2:D83)</f>
        <v>168.76482987052108</v>
      </c>
      <c r="E7">
        <f>VAR(Данные!E2:E83)</f>
        <v>526.63595302619706</v>
      </c>
      <c r="F7">
        <f>VAR(Данные!F2:F83)</f>
        <v>229.95663956639552</v>
      </c>
      <c r="G7">
        <f>VAR(Данные!G2:G83)</f>
        <v>2000.7467630231913</v>
      </c>
      <c r="H7">
        <f>VAR(Данные!H2:H83)</f>
        <v>833.88753387533893</v>
      </c>
      <c r="I7">
        <f>VAR(Данные!I2:I83)</f>
        <v>6.6716606443842918</v>
      </c>
      <c r="J7">
        <f>VAR(Данные!J2:J83)</f>
        <v>275.33453778982204</v>
      </c>
    </row>
    <row r="8" spans="1:11" x14ac:dyDescent="0.25">
      <c r="A8" t="s">
        <v>97</v>
      </c>
      <c r="B8">
        <f>SQRT(B7)</f>
        <v>50.547447159406907</v>
      </c>
      <c r="C8">
        <f t="shared" ref="C8:J8" si="1">SQRT(C7)</f>
        <v>6.8353655514699589</v>
      </c>
      <c r="D8">
        <f t="shared" si="1"/>
        <v>12.990951846209002</v>
      </c>
      <c r="E8">
        <f t="shared" si="1"/>
        <v>22.948550129064735</v>
      </c>
      <c r="F8">
        <f t="shared" si="1"/>
        <v>15.164321269558869</v>
      </c>
      <c r="G8">
        <f t="shared" si="1"/>
        <v>44.729707835209382</v>
      </c>
      <c r="H8">
        <f t="shared" si="1"/>
        <v>28.877110899037994</v>
      </c>
      <c r="I8">
        <f t="shared" si="1"/>
        <v>2.5829557960569693</v>
      </c>
      <c r="J8">
        <f t="shared" si="1"/>
        <v>16.593207579905158</v>
      </c>
    </row>
    <row r="9" spans="1:11" x14ac:dyDescent="0.25">
      <c r="A9" t="s">
        <v>98</v>
      </c>
      <c r="B9">
        <f>B20-B14</f>
        <v>71.75</v>
      </c>
      <c r="C9">
        <f t="shared" ref="C9:J9" si="2">C20-C14</f>
        <v>9.5</v>
      </c>
      <c r="D9">
        <f t="shared" si="2"/>
        <v>15</v>
      </c>
      <c r="E9">
        <f t="shared" si="2"/>
        <v>28.75</v>
      </c>
      <c r="F9">
        <f t="shared" si="2"/>
        <v>16.75</v>
      </c>
      <c r="G9">
        <f t="shared" si="2"/>
        <v>56</v>
      </c>
      <c r="H9">
        <f t="shared" si="2"/>
        <v>25.75</v>
      </c>
      <c r="I9">
        <f t="shared" si="2"/>
        <v>3.0999999999999996</v>
      </c>
      <c r="J9">
        <f t="shared" si="2"/>
        <v>19.25</v>
      </c>
    </row>
    <row r="11" spans="1:11" x14ac:dyDescent="0.25">
      <c r="A11" t="s">
        <v>100</v>
      </c>
      <c r="B11" t="s">
        <v>82</v>
      </c>
      <c r="C11" t="s">
        <v>83</v>
      </c>
      <c r="D11" t="s">
        <v>84</v>
      </c>
      <c r="E11" t="s">
        <v>85</v>
      </c>
      <c r="F11" t="s">
        <v>86</v>
      </c>
      <c r="G11" t="s">
        <v>87</v>
      </c>
      <c r="H11" t="s">
        <v>88</v>
      </c>
      <c r="I11" t="s">
        <v>89</v>
      </c>
      <c r="J11" t="s">
        <v>90</v>
      </c>
    </row>
    <row r="12" spans="1:11" x14ac:dyDescent="0.25">
      <c r="A12">
        <v>10</v>
      </c>
      <c r="B12">
        <v>202.6</v>
      </c>
      <c r="C12">
        <v>28.3</v>
      </c>
      <c r="D12">
        <v>61.3</v>
      </c>
      <c r="E12">
        <v>61.3</v>
      </c>
      <c r="F12">
        <v>97.3</v>
      </c>
      <c r="G12">
        <v>172.2</v>
      </c>
      <c r="H12">
        <v>73.3</v>
      </c>
      <c r="I12">
        <v>10.33</v>
      </c>
      <c r="J12">
        <v>40.299999999999997</v>
      </c>
      <c r="K12" s="19"/>
    </row>
    <row r="13" spans="1:11" x14ac:dyDescent="0.25">
      <c r="A13">
        <v>20</v>
      </c>
      <c r="B13">
        <v>227.4</v>
      </c>
      <c r="C13">
        <v>32</v>
      </c>
      <c r="D13">
        <v>66</v>
      </c>
      <c r="E13">
        <v>69</v>
      </c>
      <c r="F13">
        <v>102.6</v>
      </c>
      <c r="G13">
        <v>195</v>
      </c>
      <c r="H13">
        <v>82.6</v>
      </c>
      <c r="I13">
        <v>10.860000000000001</v>
      </c>
      <c r="J13">
        <v>46</v>
      </c>
      <c r="K13" s="19"/>
    </row>
    <row r="14" spans="1:11" x14ac:dyDescent="0.25">
      <c r="A14">
        <v>25</v>
      </c>
      <c r="B14">
        <v>238.5</v>
      </c>
      <c r="C14">
        <v>32.75</v>
      </c>
      <c r="D14">
        <v>67</v>
      </c>
      <c r="E14">
        <v>71.75</v>
      </c>
      <c r="F14">
        <v>104.75</v>
      </c>
      <c r="G14">
        <v>202.5</v>
      </c>
      <c r="H14">
        <v>85.75</v>
      </c>
      <c r="I14">
        <v>11</v>
      </c>
      <c r="J14">
        <v>48</v>
      </c>
      <c r="K14" s="19"/>
    </row>
    <row r="15" spans="1:11" x14ac:dyDescent="0.25">
      <c r="A15">
        <v>30</v>
      </c>
      <c r="B15">
        <v>247.9</v>
      </c>
      <c r="C15">
        <v>33</v>
      </c>
      <c r="D15">
        <v>69.900000000000006</v>
      </c>
      <c r="E15">
        <v>79.5</v>
      </c>
      <c r="F15">
        <v>105.9</v>
      </c>
      <c r="G15">
        <v>207.8</v>
      </c>
      <c r="H15">
        <v>89.8</v>
      </c>
      <c r="I15">
        <v>11.280000000000001</v>
      </c>
      <c r="J15">
        <v>50.9</v>
      </c>
      <c r="K15" s="19"/>
    </row>
    <row r="16" spans="1:11" x14ac:dyDescent="0.25">
      <c r="A16">
        <v>40</v>
      </c>
      <c r="B16">
        <v>257.39999999999998</v>
      </c>
      <c r="C16">
        <v>35.200000000000003</v>
      </c>
      <c r="D16">
        <v>71</v>
      </c>
      <c r="E16">
        <v>87.2</v>
      </c>
      <c r="F16">
        <v>109</v>
      </c>
      <c r="G16">
        <v>220.2</v>
      </c>
      <c r="H16">
        <v>94</v>
      </c>
      <c r="I16">
        <v>11.42</v>
      </c>
      <c r="J16">
        <v>54.2</v>
      </c>
      <c r="K16" s="19"/>
    </row>
    <row r="17" spans="1:11" x14ac:dyDescent="0.25">
      <c r="A17">
        <v>50</v>
      </c>
      <c r="B17">
        <v>269</v>
      </c>
      <c r="C17">
        <v>37</v>
      </c>
      <c r="D17">
        <v>75.5</v>
      </c>
      <c r="E17">
        <v>90</v>
      </c>
      <c r="F17">
        <v>111</v>
      </c>
      <c r="G17">
        <v>235.5</v>
      </c>
      <c r="H17">
        <v>95.5</v>
      </c>
      <c r="I17">
        <v>12.1</v>
      </c>
      <c r="J17">
        <v>60</v>
      </c>
      <c r="K17" s="19"/>
    </row>
    <row r="18" spans="1:11" x14ac:dyDescent="0.25">
      <c r="A18">
        <v>60</v>
      </c>
      <c r="B18">
        <v>284.8</v>
      </c>
      <c r="C18">
        <v>38</v>
      </c>
      <c r="D18">
        <v>78</v>
      </c>
      <c r="E18">
        <v>93</v>
      </c>
      <c r="F18">
        <v>118</v>
      </c>
      <c r="G18">
        <v>241.6</v>
      </c>
      <c r="H18">
        <v>103.8</v>
      </c>
      <c r="I18">
        <v>12.98</v>
      </c>
      <c r="J18">
        <v>61.8</v>
      </c>
      <c r="K18" s="19"/>
    </row>
    <row r="19" spans="1:11" x14ac:dyDescent="0.25">
      <c r="A19">
        <v>70</v>
      </c>
      <c r="B19">
        <v>299.10000000000002</v>
      </c>
      <c r="C19">
        <v>40.199999999999989</v>
      </c>
      <c r="D19">
        <v>81.099999999999994</v>
      </c>
      <c r="E19">
        <v>98.1</v>
      </c>
      <c r="F19">
        <v>120.1</v>
      </c>
      <c r="G19">
        <v>254</v>
      </c>
      <c r="H19">
        <v>110</v>
      </c>
      <c r="I19">
        <v>13.719999999999999</v>
      </c>
      <c r="J19">
        <v>65</v>
      </c>
      <c r="K19" s="19"/>
    </row>
    <row r="20" spans="1:11" x14ac:dyDescent="0.25">
      <c r="A20">
        <v>75</v>
      </c>
      <c r="B20">
        <v>310.25</v>
      </c>
      <c r="C20">
        <v>42.25</v>
      </c>
      <c r="D20">
        <v>82</v>
      </c>
      <c r="E20">
        <v>100.5</v>
      </c>
      <c r="F20">
        <v>121.5</v>
      </c>
      <c r="G20">
        <v>258.5</v>
      </c>
      <c r="H20">
        <v>111.5</v>
      </c>
      <c r="I20">
        <v>14.1</v>
      </c>
      <c r="J20">
        <v>67.25</v>
      </c>
      <c r="K20" s="19"/>
    </row>
    <row r="21" spans="1:11" x14ac:dyDescent="0.25">
      <c r="A21">
        <v>80</v>
      </c>
      <c r="B21">
        <v>317</v>
      </c>
      <c r="C21">
        <v>43</v>
      </c>
      <c r="D21">
        <v>83.4</v>
      </c>
      <c r="E21">
        <v>105</v>
      </c>
      <c r="F21">
        <v>124.4</v>
      </c>
      <c r="G21">
        <v>265.40000000000003</v>
      </c>
      <c r="H21">
        <v>117.4</v>
      </c>
      <c r="I21">
        <v>14.680000000000001</v>
      </c>
      <c r="J21">
        <v>70.400000000000006</v>
      </c>
      <c r="K21" s="19"/>
    </row>
    <row r="22" spans="1:11" x14ac:dyDescent="0.25">
      <c r="A22">
        <v>90</v>
      </c>
      <c r="B22">
        <v>337</v>
      </c>
      <c r="C22">
        <v>46.7</v>
      </c>
      <c r="D22">
        <v>94.100000000000009</v>
      </c>
      <c r="E22">
        <v>122.10000000000001</v>
      </c>
      <c r="F22">
        <v>133</v>
      </c>
      <c r="G22">
        <v>287.39999999999998</v>
      </c>
      <c r="H22">
        <v>130.80000000000001</v>
      </c>
      <c r="I22">
        <v>16.899999999999999</v>
      </c>
      <c r="J22">
        <v>78</v>
      </c>
      <c r="K22" s="19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BA18-15D0-4B4D-B13A-582D97F75CD0}">
  <dimension ref="A1:J83"/>
  <sheetViews>
    <sheetView topLeftCell="A34" workbookViewId="0">
      <selection activeCell="F87" sqref="F87"/>
    </sheetView>
  </sheetViews>
  <sheetFormatPr defaultRowHeight="15" x14ac:dyDescent="0.25"/>
  <cols>
    <col min="1" max="1" width="36" bestFit="1" customWidth="1"/>
    <col min="2" max="2" width="5.42578125" bestFit="1" customWidth="1"/>
    <col min="3" max="3" width="6.28515625" bestFit="1" customWidth="1"/>
    <col min="4" max="4" width="5.7109375" bestFit="1" customWidth="1"/>
    <col min="5" max="5" width="10.85546875" bestFit="1" customWidth="1"/>
    <col min="6" max="6" width="5.5703125" bestFit="1" customWidth="1"/>
    <col min="7" max="7" width="8.28515625" bestFit="1" customWidth="1"/>
    <col min="8" max="8" width="7.28515625" bestFit="1" customWidth="1"/>
    <col min="9" max="9" width="6.85546875" bestFit="1" customWidth="1"/>
    <col min="10" max="10" width="7.85546875" bestFit="1" customWidth="1"/>
  </cols>
  <sheetData>
    <row r="1" spans="1:10" x14ac:dyDescent="0.25">
      <c r="A1" t="s">
        <v>99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 x14ac:dyDescent="0.25">
      <c r="A2" t="s">
        <v>0</v>
      </c>
      <c r="B2" s="3">
        <v>326</v>
      </c>
      <c r="C2" s="4">
        <v>45</v>
      </c>
      <c r="D2" s="9">
        <v>98</v>
      </c>
      <c r="E2" s="11">
        <v>116</v>
      </c>
      <c r="F2" s="12">
        <v>134</v>
      </c>
      <c r="G2" s="14">
        <v>269</v>
      </c>
      <c r="H2" s="15">
        <v>110</v>
      </c>
      <c r="I2" s="16">
        <v>13.9</v>
      </c>
      <c r="J2" s="18">
        <v>62</v>
      </c>
    </row>
    <row r="3" spans="1:10" x14ac:dyDescent="0.25">
      <c r="A3" t="s">
        <v>1</v>
      </c>
      <c r="B3" s="3">
        <v>250</v>
      </c>
      <c r="C3" s="4">
        <v>32</v>
      </c>
      <c r="D3" s="9">
        <v>71</v>
      </c>
      <c r="E3" s="11">
        <v>143</v>
      </c>
      <c r="F3" s="12">
        <v>98</v>
      </c>
      <c r="G3" s="14">
        <v>190</v>
      </c>
      <c r="H3" s="15">
        <v>94</v>
      </c>
      <c r="I3" s="16">
        <v>11.3</v>
      </c>
      <c r="J3" s="18">
        <v>42</v>
      </c>
    </row>
    <row r="4" spans="1:10" x14ac:dyDescent="0.25">
      <c r="A4" t="s">
        <v>2</v>
      </c>
      <c r="B4" s="3">
        <v>280</v>
      </c>
      <c r="C4" s="4">
        <v>32</v>
      </c>
      <c r="D4" s="9">
        <v>63</v>
      </c>
      <c r="E4" s="11">
        <v>81</v>
      </c>
      <c r="F4" s="12">
        <v>110</v>
      </c>
      <c r="G4" s="14">
        <v>216</v>
      </c>
      <c r="H4" s="15">
        <v>95</v>
      </c>
      <c r="I4" s="16">
        <v>10.5</v>
      </c>
      <c r="J4" s="18">
        <v>52</v>
      </c>
    </row>
    <row r="5" spans="1:10" x14ac:dyDescent="0.25">
      <c r="A5" t="s">
        <v>3</v>
      </c>
      <c r="B5" s="3">
        <v>349</v>
      </c>
      <c r="C5" s="4">
        <v>52</v>
      </c>
      <c r="D5" s="9">
        <v>99</v>
      </c>
      <c r="E5" s="11">
        <v>99</v>
      </c>
      <c r="F5" s="12">
        <v>132</v>
      </c>
      <c r="G5" s="14">
        <v>293</v>
      </c>
      <c r="H5" s="15">
        <v>117</v>
      </c>
      <c r="I5" s="16">
        <v>17.8</v>
      </c>
      <c r="J5" s="18">
        <v>78</v>
      </c>
    </row>
    <row r="6" spans="1:10" x14ac:dyDescent="0.25">
      <c r="A6" t="s">
        <v>4</v>
      </c>
      <c r="B6" s="3">
        <v>284</v>
      </c>
      <c r="C6" s="4">
        <v>34</v>
      </c>
      <c r="D6" s="9">
        <v>65</v>
      </c>
      <c r="E6" s="11">
        <v>69</v>
      </c>
      <c r="F6" s="12">
        <v>111</v>
      </c>
      <c r="G6" s="14">
        <v>195</v>
      </c>
      <c r="H6" s="15">
        <v>94</v>
      </c>
      <c r="I6" s="16">
        <v>12.9</v>
      </c>
      <c r="J6" s="18">
        <v>61</v>
      </c>
    </row>
    <row r="7" spans="1:10" x14ac:dyDescent="0.25">
      <c r="A7" t="s">
        <v>5</v>
      </c>
      <c r="B7" s="3">
        <v>241</v>
      </c>
      <c r="C7" s="4">
        <v>27</v>
      </c>
      <c r="D7" s="9">
        <v>81</v>
      </c>
      <c r="E7" s="11">
        <v>90</v>
      </c>
      <c r="F7" s="12">
        <v>107</v>
      </c>
      <c r="G7" s="14">
        <v>253</v>
      </c>
      <c r="H7" s="15">
        <v>95</v>
      </c>
      <c r="I7" s="16">
        <v>11.4</v>
      </c>
      <c r="J7" s="18">
        <v>60</v>
      </c>
    </row>
    <row r="8" spans="1:10" x14ac:dyDescent="0.25">
      <c r="A8" t="s">
        <v>6</v>
      </c>
      <c r="B8" s="3">
        <v>349</v>
      </c>
      <c r="C8" s="4">
        <v>29</v>
      </c>
      <c r="D8" s="9">
        <v>67</v>
      </c>
      <c r="E8" s="11">
        <v>89</v>
      </c>
      <c r="F8" s="12">
        <v>103</v>
      </c>
      <c r="G8" s="14">
        <v>216</v>
      </c>
      <c r="H8" s="15">
        <v>95</v>
      </c>
      <c r="I8" s="16">
        <v>10.3</v>
      </c>
      <c r="J8" s="18">
        <v>54</v>
      </c>
    </row>
    <row r="9" spans="1:10" x14ac:dyDescent="0.25">
      <c r="A9" t="s">
        <v>7</v>
      </c>
      <c r="B9" s="3">
        <v>222</v>
      </c>
      <c r="C9" s="4">
        <v>54</v>
      </c>
      <c r="D9" s="9">
        <v>91</v>
      </c>
      <c r="E9" s="11">
        <v>114</v>
      </c>
      <c r="F9" s="12">
        <v>142</v>
      </c>
      <c r="G9" s="14">
        <v>195</v>
      </c>
      <c r="H9" s="15">
        <v>87</v>
      </c>
      <c r="I9" s="16">
        <v>12.4</v>
      </c>
      <c r="J9" s="18">
        <v>50</v>
      </c>
    </row>
    <row r="10" spans="1:10" x14ac:dyDescent="0.25">
      <c r="A10" t="s">
        <v>8</v>
      </c>
      <c r="B10" s="3">
        <v>311</v>
      </c>
      <c r="C10" s="4">
        <v>51</v>
      </c>
      <c r="D10" s="9">
        <v>79</v>
      </c>
      <c r="E10" s="11">
        <v>96</v>
      </c>
      <c r="F10" s="12">
        <v>142</v>
      </c>
      <c r="G10" s="14">
        <v>223</v>
      </c>
      <c r="H10" s="15">
        <v>115</v>
      </c>
      <c r="I10" s="16">
        <v>14</v>
      </c>
      <c r="J10" s="18">
        <v>68</v>
      </c>
    </row>
    <row r="11" spans="1:10" x14ac:dyDescent="0.25">
      <c r="A11" t="s">
        <v>9</v>
      </c>
      <c r="B11" s="3">
        <v>379</v>
      </c>
      <c r="C11" s="4">
        <v>43</v>
      </c>
      <c r="D11" s="9">
        <v>109</v>
      </c>
      <c r="E11" s="11">
        <v>83</v>
      </c>
      <c r="F11" s="12">
        <v>119</v>
      </c>
      <c r="G11" s="14">
        <v>250</v>
      </c>
      <c r="H11" s="15">
        <v>111</v>
      </c>
      <c r="I11" s="16">
        <v>13.3</v>
      </c>
      <c r="J11" s="18">
        <v>79</v>
      </c>
    </row>
    <row r="12" spans="1:10" x14ac:dyDescent="0.25">
      <c r="A12" t="s">
        <v>10</v>
      </c>
      <c r="B12" s="3">
        <v>265</v>
      </c>
      <c r="C12" s="4">
        <v>38</v>
      </c>
      <c r="D12" s="9">
        <v>84</v>
      </c>
      <c r="E12" s="11">
        <v>132</v>
      </c>
      <c r="F12" s="12">
        <v>114</v>
      </c>
      <c r="G12" s="14">
        <v>199</v>
      </c>
      <c r="H12" s="15">
        <v>82</v>
      </c>
      <c r="I12" s="16">
        <v>11.3</v>
      </c>
      <c r="J12" s="18">
        <v>65</v>
      </c>
    </row>
    <row r="13" spans="1:10" x14ac:dyDescent="0.25">
      <c r="A13" t="s">
        <v>11</v>
      </c>
      <c r="B13" s="3">
        <v>318</v>
      </c>
      <c r="C13" s="4">
        <v>38</v>
      </c>
      <c r="D13" s="9">
        <v>67</v>
      </c>
      <c r="E13" s="11">
        <v>96</v>
      </c>
      <c r="F13" s="12">
        <v>119</v>
      </c>
      <c r="G13" s="14">
        <v>238</v>
      </c>
      <c r="H13" s="15">
        <v>71</v>
      </c>
      <c r="I13" s="16">
        <v>12.6</v>
      </c>
      <c r="J13" s="18">
        <v>47</v>
      </c>
    </row>
    <row r="14" spans="1:10" x14ac:dyDescent="0.25">
      <c r="A14" t="s">
        <v>12</v>
      </c>
      <c r="B14" s="3">
        <v>244</v>
      </c>
      <c r="C14" s="6">
        <v>38</v>
      </c>
      <c r="D14" s="9">
        <v>69</v>
      </c>
      <c r="E14" s="11">
        <v>89</v>
      </c>
      <c r="F14" s="12">
        <v>120</v>
      </c>
      <c r="G14" s="14">
        <v>220</v>
      </c>
      <c r="H14" s="15">
        <v>75</v>
      </c>
      <c r="I14" s="16">
        <v>11.9</v>
      </c>
      <c r="J14" s="18">
        <v>63</v>
      </c>
    </row>
    <row r="15" spans="1:10" x14ac:dyDescent="0.25">
      <c r="A15" t="s">
        <v>13</v>
      </c>
      <c r="B15" s="3">
        <v>189</v>
      </c>
      <c r="C15" s="4">
        <v>53</v>
      </c>
      <c r="D15" s="9">
        <v>84</v>
      </c>
      <c r="E15" s="11">
        <v>111</v>
      </c>
      <c r="F15" s="12">
        <v>155</v>
      </c>
      <c r="G15" s="14">
        <v>159</v>
      </c>
      <c r="H15" s="15">
        <v>110</v>
      </c>
      <c r="I15" s="16">
        <v>16.899999999999999</v>
      </c>
      <c r="J15" s="18">
        <v>60</v>
      </c>
    </row>
    <row r="16" spans="1:10" x14ac:dyDescent="0.25">
      <c r="A16" t="s">
        <v>14</v>
      </c>
      <c r="B16" s="3">
        <v>296</v>
      </c>
      <c r="C16" s="4">
        <v>44</v>
      </c>
      <c r="D16" s="9">
        <v>81</v>
      </c>
      <c r="E16" s="11">
        <v>105</v>
      </c>
      <c r="F16" s="12">
        <v>123</v>
      </c>
      <c r="G16" s="14">
        <v>180</v>
      </c>
      <c r="H16" s="15">
        <v>91</v>
      </c>
      <c r="I16" s="16">
        <v>11.3</v>
      </c>
      <c r="J16" s="18">
        <v>57</v>
      </c>
    </row>
    <row r="17" spans="1:10" x14ac:dyDescent="0.25">
      <c r="A17" t="s">
        <v>15</v>
      </c>
      <c r="B17" s="3">
        <v>355</v>
      </c>
      <c r="C17" s="4">
        <v>32</v>
      </c>
      <c r="D17" s="9">
        <v>70</v>
      </c>
      <c r="E17" s="11">
        <v>95</v>
      </c>
      <c r="F17" s="12">
        <v>101</v>
      </c>
      <c r="G17" s="14">
        <v>137</v>
      </c>
      <c r="H17" s="15">
        <v>95</v>
      </c>
      <c r="I17" s="16">
        <v>19.100000000000001</v>
      </c>
      <c r="J17" s="18">
        <v>71</v>
      </c>
    </row>
    <row r="18" spans="1:10" x14ac:dyDescent="0.25">
      <c r="A18" t="s">
        <v>16</v>
      </c>
      <c r="B18" s="3">
        <v>383</v>
      </c>
      <c r="C18" s="4">
        <v>50</v>
      </c>
      <c r="D18" s="9">
        <v>81</v>
      </c>
      <c r="E18" s="11">
        <v>90</v>
      </c>
      <c r="F18" s="12">
        <v>95</v>
      </c>
      <c r="G18" s="14">
        <v>227</v>
      </c>
      <c r="H18" s="15">
        <v>93</v>
      </c>
      <c r="I18" s="16">
        <v>14.5</v>
      </c>
      <c r="J18" s="18">
        <v>42</v>
      </c>
    </row>
    <row r="19" spans="1:10" x14ac:dyDescent="0.25">
      <c r="A19" t="s">
        <v>17</v>
      </c>
      <c r="B19" s="3">
        <v>222</v>
      </c>
      <c r="C19" s="4">
        <v>42</v>
      </c>
      <c r="D19" s="9">
        <v>82</v>
      </c>
      <c r="E19" s="11">
        <v>52</v>
      </c>
      <c r="F19" s="12">
        <v>87</v>
      </c>
      <c r="G19" s="14">
        <v>233</v>
      </c>
      <c r="H19" s="15">
        <v>83</v>
      </c>
      <c r="I19" s="16">
        <v>16.899999999999999</v>
      </c>
      <c r="J19" s="18">
        <v>63</v>
      </c>
    </row>
    <row r="20" spans="1:10" x14ac:dyDescent="0.25">
      <c r="A20" t="s">
        <v>18</v>
      </c>
      <c r="B20" s="2">
        <v>239</v>
      </c>
      <c r="C20" s="6">
        <v>40</v>
      </c>
      <c r="D20" s="9">
        <v>71</v>
      </c>
      <c r="E20" s="11">
        <v>71</v>
      </c>
      <c r="F20" s="12">
        <v>120</v>
      </c>
      <c r="G20" s="14">
        <v>223</v>
      </c>
      <c r="H20" s="15">
        <v>86</v>
      </c>
      <c r="I20" s="16">
        <v>11.5</v>
      </c>
      <c r="J20" s="18">
        <v>48</v>
      </c>
    </row>
    <row r="21" spans="1:10" x14ac:dyDescent="0.25">
      <c r="A21" t="s">
        <v>19</v>
      </c>
      <c r="B21" s="3">
        <v>286</v>
      </c>
      <c r="C21" s="4">
        <v>34</v>
      </c>
      <c r="D21" s="9">
        <v>82</v>
      </c>
      <c r="E21" s="11">
        <v>51</v>
      </c>
      <c r="F21" s="12">
        <v>100</v>
      </c>
      <c r="G21" s="14">
        <v>254</v>
      </c>
      <c r="H21" s="15">
        <v>92</v>
      </c>
      <c r="I21" s="16">
        <v>10.4</v>
      </c>
      <c r="J21" s="18">
        <v>53</v>
      </c>
    </row>
    <row r="22" spans="1:10" x14ac:dyDescent="0.25">
      <c r="A22" t="s">
        <v>20</v>
      </c>
      <c r="B22" s="3">
        <v>248</v>
      </c>
      <c r="C22" s="4">
        <v>40</v>
      </c>
      <c r="D22" s="9">
        <v>66</v>
      </c>
      <c r="E22" s="11">
        <v>61</v>
      </c>
      <c r="F22" s="12">
        <v>106</v>
      </c>
      <c r="G22" s="14">
        <v>206</v>
      </c>
      <c r="H22" s="15">
        <v>86</v>
      </c>
      <c r="I22" s="16">
        <v>13</v>
      </c>
      <c r="J22" s="18">
        <v>64</v>
      </c>
    </row>
    <row r="23" spans="1:10" x14ac:dyDescent="0.25">
      <c r="A23" t="s">
        <v>21</v>
      </c>
      <c r="B23" s="3">
        <v>304</v>
      </c>
      <c r="C23" s="4">
        <v>42</v>
      </c>
      <c r="D23" s="9">
        <v>81</v>
      </c>
      <c r="E23" s="11">
        <v>96</v>
      </c>
      <c r="F23" s="12">
        <v>107</v>
      </c>
      <c r="G23" s="14">
        <v>254</v>
      </c>
      <c r="H23" s="15">
        <v>104</v>
      </c>
      <c r="I23" s="16">
        <v>13.3</v>
      </c>
      <c r="J23" s="18">
        <v>77</v>
      </c>
    </row>
    <row r="24" spans="1:10" x14ac:dyDescent="0.25">
      <c r="A24" t="s">
        <v>22</v>
      </c>
      <c r="B24" s="3">
        <v>284</v>
      </c>
      <c r="C24" s="4">
        <v>46</v>
      </c>
      <c r="D24" s="9">
        <v>95</v>
      </c>
      <c r="E24" s="11">
        <v>91</v>
      </c>
      <c r="F24" s="12">
        <v>108</v>
      </c>
      <c r="G24" s="14">
        <v>238</v>
      </c>
      <c r="H24" s="15">
        <v>104</v>
      </c>
      <c r="I24" s="16">
        <v>14.1</v>
      </c>
      <c r="J24" s="18">
        <v>65</v>
      </c>
    </row>
    <row r="25" spans="1:10" x14ac:dyDescent="0.25">
      <c r="A25" t="s">
        <v>23</v>
      </c>
      <c r="B25" s="3">
        <v>317</v>
      </c>
      <c r="C25" s="4">
        <v>40</v>
      </c>
      <c r="D25" s="9">
        <v>82</v>
      </c>
      <c r="E25" s="11">
        <v>87</v>
      </c>
      <c r="F25" s="12">
        <v>110</v>
      </c>
      <c r="G25" s="14">
        <v>280</v>
      </c>
      <c r="H25" s="15">
        <v>106</v>
      </c>
      <c r="I25" s="16">
        <v>10.1</v>
      </c>
      <c r="J25" s="18">
        <v>59</v>
      </c>
    </row>
    <row r="26" spans="1:10" x14ac:dyDescent="0.25">
      <c r="A26" t="s">
        <v>24</v>
      </c>
      <c r="B26" s="3">
        <v>204</v>
      </c>
      <c r="C26" s="4">
        <v>33</v>
      </c>
      <c r="D26" s="10">
        <v>78</v>
      </c>
      <c r="E26" s="11">
        <v>66</v>
      </c>
      <c r="F26" s="12">
        <v>81</v>
      </c>
      <c r="G26" s="14">
        <v>237</v>
      </c>
      <c r="H26" s="15">
        <v>106</v>
      </c>
      <c r="I26" s="16">
        <v>13.1</v>
      </c>
      <c r="J26" s="18">
        <v>67</v>
      </c>
    </row>
    <row r="27" spans="1:10" x14ac:dyDescent="0.25">
      <c r="A27" t="s">
        <v>25</v>
      </c>
      <c r="B27" s="3">
        <v>236</v>
      </c>
      <c r="C27" s="4">
        <v>37</v>
      </c>
      <c r="D27" s="9">
        <v>76</v>
      </c>
      <c r="E27" s="11">
        <v>105</v>
      </c>
      <c r="F27" s="12">
        <v>104</v>
      </c>
      <c r="G27" s="14">
        <v>242</v>
      </c>
      <c r="H27" s="15">
        <v>103</v>
      </c>
      <c r="I27" s="16">
        <v>15</v>
      </c>
      <c r="J27" s="18">
        <v>61</v>
      </c>
    </row>
    <row r="28" spans="1:10" x14ac:dyDescent="0.25">
      <c r="A28" t="s">
        <v>26</v>
      </c>
      <c r="B28" s="3">
        <v>216</v>
      </c>
      <c r="C28" s="7">
        <v>37</v>
      </c>
      <c r="D28" s="9">
        <v>106</v>
      </c>
      <c r="E28" s="11">
        <v>92</v>
      </c>
      <c r="F28" s="12">
        <v>96</v>
      </c>
      <c r="G28" s="14">
        <v>292</v>
      </c>
      <c r="H28" s="15">
        <v>94</v>
      </c>
      <c r="I28" s="16">
        <v>10.8</v>
      </c>
      <c r="J28" s="18">
        <v>61</v>
      </c>
    </row>
    <row r="29" spans="1:10" x14ac:dyDescent="0.25">
      <c r="A29" t="s">
        <v>27</v>
      </c>
      <c r="B29" s="3">
        <v>347</v>
      </c>
      <c r="C29" s="4">
        <v>37</v>
      </c>
      <c r="D29" s="9">
        <v>78</v>
      </c>
      <c r="E29" s="11">
        <v>62</v>
      </c>
      <c r="F29" s="12">
        <v>87</v>
      </c>
      <c r="G29" s="14">
        <v>309</v>
      </c>
      <c r="H29" s="15">
        <v>85</v>
      </c>
      <c r="I29" s="16">
        <v>11.1</v>
      </c>
      <c r="J29" s="18">
        <v>61</v>
      </c>
    </row>
    <row r="30" spans="1:10" x14ac:dyDescent="0.25">
      <c r="A30" t="s">
        <v>28</v>
      </c>
      <c r="B30" s="3">
        <v>263</v>
      </c>
      <c r="C30" s="4">
        <v>46</v>
      </c>
      <c r="D30" s="9">
        <v>70</v>
      </c>
      <c r="E30" s="11">
        <v>39</v>
      </c>
      <c r="F30" s="12">
        <v>119</v>
      </c>
      <c r="G30" s="14">
        <v>212</v>
      </c>
      <c r="H30" s="15">
        <v>120</v>
      </c>
      <c r="I30" s="16">
        <v>11.8</v>
      </c>
      <c r="J30" s="18">
        <v>92</v>
      </c>
    </row>
    <row r="31" spans="1:10" x14ac:dyDescent="0.25">
      <c r="A31" t="s">
        <v>29</v>
      </c>
      <c r="B31" s="3">
        <v>225</v>
      </c>
      <c r="C31" s="4">
        <v>25</v>
      </c>
      <c r="D31" s="9">
        <v>115</v>
      </c>
      <c r="E31" s="11">
        <v>43</v>
      </c>
      <c r="F31" s="12">
        <v>123</v>
      </c>
      <c r="G31" s="14">
        <v>221</v>
      </c>
      <c r="H31" s="15">
        <v>96</v>
      </c>
      <c r="I31" s="16">
        <v>11.3</v>
      </c>
      <c r="J31" s="18">
        <v>31</v>
      </c>
    </row>
    <row r="32" spans="1:10" x14ac:dyDescent="0.25">
      <c r="A32" t="s">
        <v>30</v>
      </c>
      <c r="B32" s="3">
        <v>237</v>
      </c>
      <c r="C32" s="8">
        <v>38</v>
      </c>
      <c r="D32" s="9">
        <v>56</v>
      </c>
      <c r="E32" s="11">
        <v>72</v>
      </c>
      <c r="F32" s="12">
        <v>102</v>
      </c>
      <c r="G32" s="8">
        <v>152</v>
      </c>
      <c r="H32" s="15">
        <v>118</v>
      </c>
      <c r="I32" s="17">
        <v>11.6</v>
      </c>
      <c r="J32" s="18">
        <v>62</v>
      </c>
    </row>
    <row r="33" spans="1:10" x14ac:dyDescent="0.25">
      <c r="A33" t="s">
        <v>31</v>
      </c>
      <c r="B33" s="3">
        <v>345</v>
      </c>
      <c r="C33" s="4">
        <v>52</v>
      </c>
      <c r="D33" s="9">
        <v>91</v>
      </c>
      <c r="E33" s="11">
        <v>69</v>
      </c>
      <c r="F33" s="12">
        <v>133</v>
      </c>
      <c r="G33" s="14">
        <v>243</v>
      </c>
      <c r="H33" s="15">
        <v>128</v>
      </c>
      <c r="I33" s="16">
        <v>19.2</v>
      </c>
      <c r="J33" s="18">
        <v>100</v>
      </c>
    </row>
    <row r="34" spans="1:10" x14ac:dyDescent="0.25">
      <c r="A34" t="s">
        <v>32</v>
      </c>
      <c r="B34" s="3">
        <v>254</v>
      </c>
      <c r="C34" s="4">
        <v>44</v>
      </c>
      <c r="D34" s="9">
        <v>82</v>
      </c>
      <c r="E34" s="11">
        <v>123</v>
      </c>
      <c r="F34" s="12">
        <v>134</v>
      </c>
      <c r="G34" s="14">
        <v>200</v>
      </c>
      <c r="H34" s="15">
        <v>176</v>
      </c>
      <c r="I34" s="16">
        <v>12.2</v>
      </c>
      <c r="J34" s="18">
        <v>71</v>
      </c>
    </row>
    <row r="35" spans="1:10" x14ac:dyDescent="0.25">
      <c r="A35" t="s">
        <v>33</v>
      </c>
      <c r="B35" s="3">
        <v>321</v>
      </c>
      <c r="C35" s="4">
        <v>33</v>
      </c>
      <c r="D35" s="9">
        <v>78</v>
      </c>
      <c r="E35" s="11">
        <v>91</v>
      </c>
      <c r="F35" s="12">
        <v>118</v>
      </c>
      <c r="G35" s="14">
        <v>208</v>
      </c>
      <c r="H35" s="15">
        <v>179</v>
      </c>
      <c r="I35" s="16">
        <v>11.7</v>
      </c>
      <c r="J35" s="18">
        <v>65</v>
      </c>
    </row>
    <row r="36" spans="1:10" x14ac:dyDescent="0.25">
      <c r="A36" t="s">
        <v>34</v>
      </c>
      <c r="B36" s="3">
        <v>340</v>
      </c>
      <c r="C36" s="4">
        <v>43</v>
      </c>
      <c r="D36" s="9">
        <v>75</v>
      </c>
      <c r="E36" s="11">
        <v>63</v>
      </c>
      <c r="F36" s="12">
        <v>105</v>
      </c>
      <c r="G36" s="14">
        <v>263</v>
      </c>
      <c r="H36" s="15">
        <v>141</v>
      </c>
      <c r="I36" s="16">
        <v>15.7</v>
      </c>
      <c r="J36" s="18">
        <v>68</v>
      </c>
    </row>
    <row r="37" spans="1:10" x14ac:dyDescent="0.25">
      <c r="A37" t="s">
        <v>35</v>
      </c>
      <c r="B37" s="3">
        <v>223</v>
      </c>
      <c r="C37" s="8">
        <v>28</v>
      </c>
      <c r="D37" s="9">
        <v>62</v>
      </c>
      <c r="E37" s="11">
        <v>64</v>
      </c>
      <c r="F37" s="12">
        <v>94</v>
      </c>
      <c r="G37" s="8">
        <v>140</v>
      </c>
      <c r="H37" s="15">
        <v>123</v>
      </c>
      <c r="I37" s="17">
        <v>9.4</v>
      </c>
      <c r="J37" s="18">
        <v>56</v>
      </c>
    </row>
    <row r="38" spans="1:10" x14ac:dyDescent="0.25">
      <c r="A38" t="s">
        <v>36</v>
      </c>
      <c r="B38" s="3">
        <v>177</v>
      </c>
      <c r="C38" s="4">
        <v>37</v>
      </c>
      <c r="D38" s="9">
        <v>49</v>
      </c>
      <c r="E38" s="11">
        <v>94</v>
      </c>
      <c r="F38" s="12">
        <v>118</v>
      </c>
      <c r="G38" s="14">
        <v>280</v>
      </c>
      <c r="H38" s="15">
        <v>224</v>
      </c>
      <c r="I38" s="16">
        <v>10.8</v>
      </c>
      <c r="J38" s="18">
        <v>80</v>
      </c>
    </row>
    <row r="39" spans="1:10" x14ac:dyDescent="0.25">
      <c r="A39" t="s">
        <v>37</v>
      </c>
      <c r="B39" s="3">
        <v>188</v>
      </c>
      <c r="C39" s="4">
        <v>43</v>
      </c>
      <c r="D39" s="9">
        <v>57</v>
      </c>
      <c r="E39" s="11">
        <v>108</v>
      </c>
      <c r="F39" s="12">
        <v>121</v>
      </c>
      <c r="G39" s="14">
        <v>226</v>
      </c>
      <c r="H39" s="15">
        <v>110</v>
      </c>
      <c r="I39" s="16">
        <v>10.3</v>
      </c>
      <c r="J39" s="18">
        <v>49</v>
      </c>
    </row>
    <row r="40" spans="1:10" x14ac:dyDescent="0.25">
      <c r="A40" t="s">
        <v>38</v>
      </c>
      <c r="B40" s="3">
        <v>282</v>
      </c>
      <c r="C40" s="5">
        <v>46</v>
      </c>
      <c r="D40" s="9">
        <v>71</v>
      </c>
      <c r="E40" s="11">
        <v>105</v>
      </c>
      <c r="F40" s="12">
        <v>97</v>
      </c>
      <c r="G40" s="14">
        <v>298</v>
      </c>
      <c r="H40" s="15">
        <v>177</v>
      </c>
      <c r="I40" s="16">
        <v>13.7</v>
      </c>
      <c r="J40" s="18">
        <v>125</v>
      </c>
    </row>
    <row r="41" spans="1:10" x14ac:dyDescent="0.25">
      <c r="A41" t="s">
        <v>39</v>
      </c>
      <c r="B41" s="3">
        <v>225</v>
      </c>
      <c r="C41" s="4">
        <v>33</v>
      </c>
      <c r="D41" s="9">
        <v>54</v>
      </c>
      <c r="E41" s="11">
        <v>98</v>
      </c>
      <c r="F41" s="12">
        <v>128</v>
      </c>
      <c r="G41" s="14">
        <v>240</v>
      </c>
      <c r="H41" s="15">
        <v>113</v>
      </c>
      <c r="I41" s="16">
        <v>10.9</v>
      </c>
      <c r="J41" s="18">
        <v>45</v>
      </c>
    </row>
    <row r="42" spans="1:10" x14ac:dyDescent="0.25">
      <c r="A42" t="s">
        <v>40</v>
      </c>
      <c r="B42" s="2">
        <v>252</v>
      </c>
      <c r="C42" s="4">
        <v>45</v>
      </c>
      <c r="D42" s="9">
        <v>66</v>
      </c>
      <c r="E42" s="11">
        <v>90</v>
      </c>
      <c r="F42" s="12">
        <v>103</v>
      </c>
      <c r="G42" s="14">
        <v>216</v>
      </c>
      <c r="H42" s="15">
        <v>104</v>
      </c>
      <c r="I42" s="16">
        <v>11.3</v>
      </c>
      <c r="J42" s="18">
        <v>70</v>
      </c>
    </row>
    <row r="43" spans="1:10" x14ac:dyDescent="0.25">
      <c r="A43" t="s">
        <v>41</v>
      </c>
      <c r="B43" s="3">
        <v>230</v>
      </c>
      <c r="C43" s="4">
        <v>43</v>
      </c>
      <c r="D43" s="9">
        <v>68</v>
      </c>
      <c r="E43" s="11">
        <v>99</v>
      </c>
      <c r="F43" s="12">
        <v>136</v>
      </c>
      <c r="G43" s="14">
        <v>235</v>
      </c>
      <c r="H43" s="15">
        <v>156</v>
      </c>
      <c r="I43" s="16">
        <v>11.4</v>
      </c>
      <c r="J43" s="18">
        <v>75</v>
      </c>
    </row>
    <row r="44" spans="1:10" x14ac:dyDescent="0.25">
      <c r="A44" t="s">
        <v>42</v>
      </c>
      <c r="B44" s="3">
        <v>296</v>
      </c>
      <c r="C44" s="4">
        <v>47</v>
      </c>
      <c r="D44" s="9">
        <v>80</v>
      </c>
      <c r="E44" s="11">
        <v>73</v>
      </c>
      <c r="F44" s="12">
        <v>130</v>
      </c>
      <c r="G44" s="14">
        <v>203</v>
      </c>
      <c r="H44" s="15">
        <v>132</v>
      </c>
      <c r="I44" s="16">
        <v>18.8</v>
      </c>
      <c r="J44" s="18">
        <v>53</v>
      </c>
    </row>
    <row r="45" spans="1:10" x14ac:dyDescent="0.25">
      <c r="A45" t="s">
        <v>43</v>
      </c>
      <c r="B45" s="3">
        <v>310</v>
      </c>
      <c r="C45" s="4">
        <v>37</v>
      </c>
      <c r="D45" s="9">
        <v>81</v>
      </c>
      <c r="E45" s="11">
        <v>84</v>
      </c>
      <c r="F45" s="12">
        <v>116</v>
      </c>
      <c r="G45" s="14">
        <v>299</v>
      </c>
      <c r="H45" s="15">
        <v>73</v>
      </c>
      <c r="I45" s="16">
        <v>14.9</v>
      </c>
      <c r="J45" s="18">
        <v>40</v>
      </c>
    </row>
    <row r="46" spans="1:10" x14ac:dyDescent="0.25">
      <c r="A46" t="s">
        <v>44</v>
      </c>
      <c r="B46" s="3">
        <v>269</v>
      </c>
      <c r="C46" s="4">
        <v>33</v>
      </c>
      <c r="D46" s="9">
        <v>99</v>
      </c>
      <c r="E46" s="11">
        <v>150</v>
      </c>
      <c r="F46" s="12">
        <v>126</v>
      </c>
      <c r="G46" s="14">
        <v>254</v>
      </c>
      <c r="H46" s="15">
        <v>119</v>
      </c>
      <c r="I46" s="16">
        <v>13.6</v>
      </c>
      <c r="J46" s="18">
        <v>42</v>
      </c>
    </row>
    <row r="47" spans="1:10" x14ac:dyDescent="0.25">
      <c r="A47" t="s">
        <v>45</v>
      </c>
      <c r="B47" s="3">
        <v>281</v>
      </c>
      <c r="C47" s="4">
        <v>47</v>
      </c>
      <c r="D47" s="9">
        <v>82</v>
      </c>
      <c r="E47" s="11">
        <v>102</v>
      </c>
      <c r="F47" s="12">
        <v>117</v>
      </c>
      <c r="G47" s="14">
        <v>260</v>
      </c>
      <c r="H47" s="15">
        <v>88</v>
      </c>
      <c r="I47" s="16">
        <v>10.9</v>
      </c>
      <c r="J47" s="18">
        <v>46</v>
      </c>
    </row>
    <row r="48" spans="1:10" x14ac:dyDescent="0.25">
      <c r="A48" t="s">
        <v>46</v>
      </c>
      <c r="B48" s="3">
        <v>313</v>
      </c>
      <c r="C48" s="4">
        <v>42</v>
      </c>
      <c r="D48" s="9">
        <v>83</v>
      </c>
      <c r="E48" s="11">
        <v>129</v>
      </c>
      <c r="F48" s="12">
        <v>121</v>
      </c>
      <c r="G48" s="14">
        <v>362</v>
      </c>
      <c r="H48" s="15">
        <v>91</v>
      </c>
      <c r="I48" s="16">
        <v>17.899999999999999</v>
      </c>
      <c r="J48" s="18">
        <v>79</v>
      </c>
    </row>
    <row r="49" spans="1:10" x14ac:dyDescent="0.25">
      <c r="A49" t="s">
        <v>47</v>
      </c>
      <c r="B49" s="3">
        <v>299</v>
      </c>
      <c r="C49" s="4">
        <v>32</v>
      </c>
      <c r="D49" s="9">
        <v>72</v>
      </c>
      <c r="E49" s="11">
        <v>111</v>
      </c>
      <c r="F49" s="12">
        <v>117</v>
      </c>
      <c r="G49" s="14">
        <v>286</v>
      </c>
      <c r="H49" s="15">
        <v>90</v>
      </c>
      <c r="I49" s="16">
        <v>11</v>
      </c>
      <c r="J49" s="18">
        <v>58</v>
      </c>
    </row>
    <row r="50" spans="1:10" x14ac:dyDescent="0.25">
      <c r="A50" t="s">
        <v>48</v>
      </c>
      <c r="B50" s="3">
        <v>255</v>
      </c>
      <c r="C50" s="4">
        <v>28</v>
      </c>
      <c r="D50" s="9">
        <v>71</v>
      </c>
      <c r="E50" s="11">
        <v>134</v>
      </c>
      <c r="F50" s="12">
        <v>119</v>
      </c>
      <c r="G50" s="14">
        <v>280</v>
      </c>
      <c r="H50" s="15">
        <v>103</v>
      </c>
      <c r="I50" s="16">
        <v>10.8</v>
      </c>
      <c r="J50" s="18">
        <v>66</v>
      </c>
    </row>
    <row r="51" spans="1:10" x14ac:dyDescent="0.25">
      <c r="A51" t="s">
        <v>49</v>
      </c>
      <c r="B51" s="3">
        <v>259</v>
      </c>
      <c r="C51" s="4">
        <v>31</v>
      </c>
      <c r="D51" s="9">
        <v>67</v>
      </c>
      <c r="E51" s="11">
        <v>66</v>
      </c>
      <c r="F51" s="12">
        <v>111</v>
      </c>
      <c r="G51" s="14">
        <v>244</v>
      </c>
      <c r="H51" s="15">
        <v>85</v>
      </c>
      <c r="I51" s="16">
        <v>12</v>
      </c>
      <c r="J51" s="18">
        <v>60</v>
      </c>
    </row>
    <row r="52" spans="1:10" x14ac:dyDescent="0.25">
      <c r="A52" t="s">
        <v>50</v>
      </c>
      <c r="B52" s="3">
        <v>317</v>
      </c>
      <c r="C52" s="4">
        <v>37</v>
      </c>
      <c r="D52" s="9">
        <v>76</v>
      </c>
      <c r="E52" s="11">
        <v>75</v>
      </c>
      <c r="F52" s="12">
        <v>121</v>
      </c>
      <c r="G52" s="14">
        <v>283</v>
      </c>
      <c r="H52" s="15">
        <v>105</v>
      </c>
      <c r="I52" s="16">
        <v>12.2</v>
      </c>
      <c r="J52" s="18">
        <v>71</v>
      </c>
    </row>
    <row r="53" spans="1:10" x14ac:dyDescent="0.25">
      <c r="A53" t="s">
        <v>51</v>
      </c>
      <c r="B53" s="3">
        <v>285</v>
      </c>
      <c r="C53" s="4">
        <v>39</v>
      </c>
      <c r="D53" s="9">
        <v>82</v>
      </c>
      <c r="E53" s="11">
        <v>99</v>
      </c>
      <c r="F53" s="12">
        <v>105</v>
      </c>
      <c r="G53" s="14">
        <v>238</v>
      </c>
      <c r="H53" s="15">
        <v>80</v>
      </c>
      <c r="I53" s="16">
        <v>15.3</v>
      </c>
      <c r="J53" s="18">
        <v>64</v>
      </c>
    </row>
    <row r="54" spans="1:10" x14ac:dyDescent="0.25">
      <c r="A54" t="s">
        <v>52</v>
      </c>
      <c r="B54" s="3">
        <v>307</v>
      </c>
      <c r="C54" s="4">
        <v>35</v>
      </c>
      <c r="D54" s="9">
        <v>70</v>
      </c>
      <c r="E54" s="11">
        <v>63</v>
      </c>
      <c r="F54" s="12">
        <v>119</v>
      </c>
      <c r="G54" s="14">
        <v>300</v>
      </c>
      <c r="H54" s="15">
        <v>156</v>
      </c>
      <c r="I54" s="16">
        <v>19.5</v>
      </c>
      <c r="J54" s="18">
        <v>41</v>
      </c>
    </row>
    <row r="55" spans="1:10" x14ac:dyDescent="0.25">
      <c r="A55" t="s">
        <v>53</v>
      </c>
      <c r="B55" s="3">
        <v>229</v>
      </c>
      <c r="C55" s="4">
        <v>36</v>
      </c>
      <c r="D55" s="9">
        <v>81</v>
      </c>
      <c r="E55" s="11">
        <v>120</v>
      </c>
      <c r="F55" s="12">
        <v>99</v>
      </c>
      <c r="G55" s="14">
        <v>215</v>
      </c>
      <c r="H55" s="15">
        <v>80</v>
      </c>
      <c r="I55" s="16">
        <v>11</v>
      </c>
      <c r="J55" s="18">
        <v>52</v>
      </c>
    </row>
    <row r="56" spans="1:10" x14ac:dyDescent="0.25">
      <c r="A56" t="s">
        <v>54</v>
      </c>
      <c r="B56" s="3">
        <v>292</v>
      </c>
      <c r="C56" s="4">
        <v>38</v>
      </c>
      <c r="D56" s="9">
        <v>69</v>
      </c>
      <c r="E56" s="11">
        <v>90</v>
      </c>
      <c r="F56" s="12">
        <v>108</v>
      </c>
      <c r="G56" s="14">
        <v>246</v>
      </c>
      <c r="H56" s="15">
        <v>113</v>
      </c>
      <c r="I56" s="16">
        <v>14.1</v>
      </c>
      <c r="J56" s="18">
        <v>70</v>
      </c>
    </row>
    <row r="57" spans="1:10" x14ac:dyDescent="0.25">
      <c r="A57" t="s">
        <v>55</v>
      </c>
      <c r="B57" s="3">
        <v>320</v>
      </c>
      <c r="C57" s="5">
        <v>27</v>
      </c>
      <c r="D57" s="9">
        <v>61</v>
      </c>
      <c r="E57" s="11">
        <v>56</v>
      </c>
      <c r="F57" s="12">
        <v>104</v>
      </c>
      <c r="G57" s="14">
        <v>234</v>
      </c>
      <c r="H57" s="15">
        <v>103</v>
      </c>
      <c r="I57" s="16">
        <v>21</v>
      </c>
      <c r="J57" s="18">
        <v>54</v>
      </c>
    </row>
    <row r="58" spans="1:10" x14ac:dyDescent="0.25">
      <c r="A58" t="s">
        <v>56</v>
      </c>
      <c r="B58" s="3">
        <v>259</v>
      </c>
      <c r="C58" s="4">
        <v>43</v>
      </c>
      <c r="D58" s="9">
        <v>71</v>
      </c>
      <c r="E58" s="11">
        <v>105</v>
      </c>
      <c r="F58" s="12">
        <v>100</v>
      </c>
      <c r="G58" s="14">
        <v>219</v>
      </c>
      <c r="H58" s="15">
        <v>99</v>
      </c>
      <c r="I58" s="16">
        <v>10.6</v>
      </c>
      <c r="J58" s="18">
        <v>53</v>
      </c>
    </row>
    <row r="59" spans="1:10" x14ac:dyDescent="0.25">
      <c r="A59" t="s">
        <v>57</v>
      </c>
      <c r="B59" s="3">
        <v>267</v>
      </c>
      <c r="C59" s="4">
        <v>35</v>
      </c>
      <c r="D59" s="9">
        <v>66</v>
      </c>
      <c r="E59" s="11">
        <v>90</v>
      </c>
      <c r="F59" s="12">
        <v>110</v>
      </c>
      <c r="G59" s="14">
        <v>237</v>
      </c>
      <c r="H59" s="15">
        <v>107</v>
      </c>
      <c r="I59" s="16">
        <v>11.3</v>
      </c>
      <c r="J59" s="18">
        <v>81</v>
      </c>
    </row>
    <row r="60" spans="1:10" x14ac:dyDescent="0.25">
      <c r="A60" t="s">
        <v>58</v>
      </c>
      <c r="B60" s="3">
        <v>313</v>
      </c>
      <c r="C60" s="4">
        <v>35</v>
      </c>
      <c r="D60" s="9">
        <v>76</v>
      </c>
      <c r="E60" s="11">
        <v>93</v>
      </c>
      <c r="F60" s="12">
        <v>124</v>
      </c>
      <c r="G60" s="14">
        <v>239</v>
      </c>
      <c r="H60" s="15">
        <v>96</v>
      </c>
      <c r="I60" s="16">
        <v>16</v>
      </c>
      <c r="J60" s="18">
        <v>74</v>
      </c>
    </row>
    <row r="61" spans="1:10" x14ac:dyDescent="0.25">
      <c r="A61" t="s">
        <v>59</v>
      </c>
      <c r="B61" s="3">
        <v>280</v>
      </c>
      <c r="C61" s="4">
        <v>37</v>
      </c>
      <c r="D61" s="9">
        <v>60</v>
      </c>
      <c r="E61" s="11">
        <v>71</v>
      </c>
      <c r="F61" s="12">
        <v>119</v>
      </c>
      <c r="G61" s="14">
        <v>177</v>
      </c>
      <c r="H61" s="15">
        <v>74</v>
      </c>
      <c r="I61" s="16">
        <v>11.1</v>
      </c>
      <c r="J61" s="18">
        <v>48</v>
      </c>
    </row>
    <row r="62" spans="1:10" x14ac:dyDescent="0.25">
      <c r="A62" t="s">
        <v>60</v>
      </c>
      <c r="B62" s="3">
        <v>279</v>
      </c>
      <c r="C62" s="4">
        <v>34</v>
      </c>
      <c r="D62" s="9">
        <v>71</v>
      </c>
      <c r="E62" s="11">
        <v>85</v>
      </c>
      <c r="F62" s="12">
        <v>109</v>
      </c>
      <c r="G62" s="14">
        <v>193</v>
      </c>
      <c r="H62" s="15">
        <v>94</v>
      </c>
      <c r="I62" s="16">
        <v>11.5</v>
      </c>
      <c r="J62" s="18">
        <v>58</v>
      </c>
    </row>
    <row r="63" spans="1:10" x14ac:dyDescent="0.25">
      <c r="A63" t="s">
        <v>61</v>
      </c>
      <c r="B63" s="3">
        <v>190</v>
      </c>
      <c r="C63" s="4">
        <v>32</v>
      </c>
      <c r="D63" s="9">
        <v>101</v>
      </c>
      <c r="E63" s="11">
        <v>113</v>
      </c>
      <c r="F63" s="12">
        <v>111</v>
      </c>
      <c r="G63" s="14">
        <v>275</v>
      </c>
      <c r="H63" s="15">
        <v>95</v>
      </c>
      <c r="I63" s="16">
        <v>9.5</v>
      </c>
      <c r="J63" s="18">
        <v>42</v>
      </c>
    </row>
    <row r="64" spans="1:10" x14ac:dyDescent="0.25">
      <c r="A64" t="s">
        <v>62</v>
      </c>
      <c r="B64" s="3">
        <v>119</v>
      </c>
      <c r="C64" s="4">
        <v>25</v>
      </c>
      <c r="D64" s="9">
        <v>66</v>
      </c>
      <c r="E64" s="11">
        <v>71</v>
      </c>
      <c r="F64" s="12">
        <v>128</v>
      </c>
      <c r="G64" s="14">
        <v>184</v>
      </c>
      <c r="H64" s="15">
        <v>42</v>
      </c>
      <c r="I64" s="16">
        <v>10.4</v>
      </c>
      <c r="J64" s="18">
        <v>22</v>
      </c>
    </row>
    <row r="65" spans="1:10" x14ac:dyDescent="0.25">
      <c r="A65" t="s">
        <v>63</v>
      </c>
      <c r="B65" s="3">
        <v>257</v>
      </c>
      <c r="C65" s="4">
        <v>33</v>
      </c>
      <c r="D65" s="9">
        <v>70</v>
      </c>
      <c r="E65" s="11">
        <v>85</v>
      </c>
      <c r="F65" s="12">
        <v>125</v>
      </c>
      <c r="G65" s="14">
        <v>254</v>
      </c>
      <c r="H65" s="15">
        <v>103</v>
      </c>
      <c r="I65" s="16">
        <v>11.7</v>
      </c>
      <c r="J65" s="18">
        <v>60</v>
      </c>
    </row>
    <row r="66" spans="1:10" x14ac:dyDescent="0.25">
      <c r="A66" t="s">
        <v>64</v>
      </c>
      <c r="B66" s="3">
        <v>318</v>
      </c>
      <c r="C66" s="4">
        <v>38</v>
      </c>
      <c r="D66" s="9">
        <v>65</v>
      </c>
      <c r="E66" s="11">
        <v>93</v>
      </c>
      <c r="F66" s="12">
        <v>145</v>
      </c>
      <c r="G66" s="14">
        <v>257</v>
      </c>
      <c r="H66" s="15">
        <v>81</v>
      </c>
      <c r="I66" s="16">
        <v>12.6</v>
      </c>
      <c r="J66" s="18">
        <v>50</v>
      </c>
    </row>
    <row r="67" spans="1:10" x14ac:dyDescent="0.25">
      <c r="A67" t="s">
        <v>65</v>
      </c>
      <c r="B67" s="3">
        <v>260</v>
      </c>
      <c r="C67" s="4">
        <v>29</v>
      </c>
      <c r="D67" s="9">
        <v>85</v>
      </c>
      <c r="E67" s="11">
        <v>91</v>
      </c>
      <c r="F67" s="12">
        <v>109</v>
      </c>
      <c r="G67" s="14">
        <v>236</v>
      </c>
      <c r="H67" s="15">
        <v>92</v>
      </c>
      <c r="I67" s="16">
        <v>10.9</v>
      </c>
      <c r="J67" s="18">
        <v>73</v>
      </c>
    </row>
    <row r="68" spans="1:10" x14ac:dyDescent="0.25">
      <c r="A68" t="s">
        <v>66</v>
      </c>
      <c r="B68" s="3">
        <v>247</v>
      </c>
      <c r="C68" s="4">
        <v>33</v>
      </c>
      <c r="D68" s="9">
        <v>73</v>
      </c>
      <c r="E68" s="11">
        <v>93</v>
      </c>
      <c r="F68" s="12">
        <v>105</v>
      </c>
      <c r="G68" s="14">
        <v>201</v>
      </c>
      <c r="H68" s="15">
        <v>67</v>
      </c>
      <c r="I68" s="16">
        <v>13</v>
      </c>
      <c r="J68" s="18">
        <v>35</v>
      </c>
    </row>
    <row r="69" spans="1:10" x14ac:dyDescent="0.25">
      <c r="A69" t="s">
        <v>67</v>
      </c>
      <c r="B69" s="3">
        <v>288</v>
      </c>
      <c r="C69" s="4">
        <v>32</v>
      </c>
      <c r="D69" s="9">
        <v>72</v>
      </c>
      <c r="E69" s="11">
        <v>96</v>
      </c>
      <c r="F69" s="12">
        <v>109</v>
      </c>
      <c r="G69" s="14">
        <v>203</v>
      </c>
      <c r="H69" s="15">
        <v>76</v>
      </c>
      <c r="I69" s="16">
        <v>10.3</v>
      </c>
      <c r="J69" s="18">
        <v>44</v>
      </c>
    </row>
    <row r="70" spans="1:10" x14ac:dyDescent="0.25">
      <c r="A70" t="s">
        <v>68</v>
      </c>
      <c r="B70" s="3">
        <v>320</v>
      </c>
      <c r="C70" s="4">
        <v>37</v>
      </c>
      <c r="D70" s="9">
        <v>76</v>
      </c>
      <c r="E70" s="11">
        <v>88</v>
      </c>
      <c r="F70" s="12">
        <v>124</v>
      </c>
      <c r="G70" s="14">
        <v>288</v>
      </c>
      <c r="H70" s="15">
        <v>122</v>
      </c>
      <c r="I70" s="16">
        <v>10.6</v>
      </c>
      <c r="J70" s="18">
        <v>46</v>
      </c>
    </row>
    <row r="71" spans="1:10" x14ac:dyDescent="0.25">
      <c r="A71" t="s">
        <v>69</v>
      </c>
      <c r="B71" s="3">
        <v>261</v>
      </c>
      <c r="C71" s="4">
        <v>37</v>
      </c>
      <c r="D71" s="9">
        <v>76</v>
      </c>
      <c r="E71" s="11">
        <v>84</v>
      </c>
      <c r="F71" s="12">
        <v>118</v>
      </c>
      <c r="G71" s="14">
        <v>261</v>
      </c>
      <c r="H71" s="15">
        <v>120</v>
      </c>
      <c r="I71" s="16">
        <v>13</v>
      </c>
      <c r="J71" s="18">
        <v>55</v>
      </c>
    </row>
    <row r="72" spans="1:10" x14ac:dyDescent="0.25">
      <c r="A72" t="s">
        <v>70</v>
      </c>
      <c r="B72" s="3">
        <v>256</v>
      </c>
      <c r="C72" s="4">
        <v>39</v>
      </c>
      <c r="D72" s="9">
        <v>71</v>
      </c>
      <c r="E72" s="11">
        <v>89</v>
      </c>
      <c r="F72" s="12">
        <v>121</v>
      </c>
      <c r="G72" s="14">
        <v>256</v>
      </c>
      <c r="H72" s="15">
        <v>73</v>
      </c>
      <c r="I72" s="16">
        <v>14.3</v>
      </c>
      <c r="J72" s="18">
        <v>36</v>
      </c>
    </row>
    <row r="73" spans="1:10" x14ac:dyDescent="0.25">
      <c r="A73" t="s">
        <v>71</v>
      </c>
      <c r="B73" s="3">
        <v>204</v>
      </c>
      <c r="C73" s="4">
        <v>26</v>
      </c>
      <c r="D73" s="9">
        <v>62</v>
      </c>
      <c r="E73" s="11">
        <v>75</v>
      </c>
      <c r="F73" s="12">
        <v>105</v>
      </c>
      <c r="G73" s="14">
        <v>175</v>
      </c>
      <c r="H73" s="15">
        <v>63</v>
      </c>
      <c r="I73" s="16">
        <v>10</v>
      </c>
      <c r="J73" s="18">
        <v>33</v>
      </c>
    </row>
    <row r="74" spans="1:10" x14ac:dyDescent="0.25">
      <c r="A74" t="s">
        <v>72</v>
      </c>
      <c r="B74" s="3">
        <v>248</v>
      </c>
      <c r="C74" s="4">
        <v>37</v>
      </c>
      <c r="D74" s="9">
        <v>87</v>
      </c>
      <c r="E74" s="11">
        <v>80</v>
      </c>
      <c r="F74" s="12">
        <v>133</v>
      </c>
      <c r="G74" s="14">
        <v>272</v>
      </c>
      <c r="H74" s="15">
        <v>65</v>
      </c>
      <c r="I74" s="16">
        <v>9.1</v>
      </c>
      <c r="J74" s="18">
        <v>48</v>
      </c>
    </row>
    <row r="75" spans="1:10" x14ac:dyDescent="0.25">
      <c r="A75" t="s">
        <v>73</v>
      </c>
      <c r="B75" s="3">
        <v>166</v>
      </c>
      <c r="C75" s="4">
        <v>35</v>
      </c>
      <c r="D75" s="9">
        <v>74</v>
      </c>
      <c r="E75" s="11">
        <v>97</v>
      </c>
      <c r="F75" s="12">
        <v>108</v>
      </c>
      <c r="G75" s="14">
        <v>258</v>
      </c>
      <c r="H75" s="15">
        <v>78</v>
      </c>
      <c r="I75" s="16">
        <v>12.3</v>
      </c>
      <c r="J75" s="18">
        <v>51</v>
      </c>
    </row>
    <row r="76" spans="1:10" x14ac:dyDescent="0.25">
      <c r="A76" t="s">
        <v>74</v>
      </c>
      <c r="B76" s="3">
        <v>250</v>
      </c>
      <c r="C76" s="4">
        <v>32</v>
      </c>
      <c r="D76" s="9">
        <v>78</v>
      </c>
      <c r="E76" s="11">
        <v>88</v>
      </c>
      <c r="F76" s="12">
        <v>100</v>
      </c>
      <c r="G76" s="14">
        <v>155</v>
      </c>
      <c r="H76" s="15">
        <v>110</v>
      </c>
      <c r="I76" s="16">
        <v>12.7</v>
      </c>
      <c r="J76" s="18">
        <v>60</v>
      </c>
    </row>
    <row r="77" spans="1:10" x14ac:dyDescent="0.25">
      <c r="A77" t="s">
        <v>75</v>
      </c>
      <c r="B77" s="3">
        <v>290</v>
      </c>
      <c r="C77" s="4">
        <v>42</v>
      </c>
      <c r="D77" s="9">
        <v>91</v>
      </c>
      <c r="E77" s="11">
        <v>100</v>
      </c>
      <c r="F77" s="12">
        <v>108</v>
      </c>
      <c r="G77" s="14">
        <v>171</v>
      </c>
      <c r="H77" s="15">
        <v>100</v>
      </c>
      <c r="I77" s="16">
        <v>13.1</v>
      </c>
      <c r="J77" s="18">
        <v>78</v>
      </c>
    </row>
    <row r="78" spans="1:10" x14ac:dyDescent="0.25">
      <c r="A78" t="s">
        <v>76</v>
      </c>
      <c r="B78" s="3">
        <v>300</v>
      </c>
      <c r="C78" s="4">
        <v>29</v>
      </c>
      <c r="D78" s="9">
        <v>72</v>
      </c>
      <c r="E78" s="11">
        <v>63</v>
      </c>
      <c r="F78" s="12">
        <v>108</v>
      </c>
      <c r="G78" s="14">
        <v>208</v>
      </c>
      <c r="H78" s="15">
        <v>107</v>
      </c>
      <c r="I78" s="16">
        <v>11.3</v>
      </c>
      <c r="J78" s="18">
        <v>65</v>
      </c>
    </row>
    <row r="79" spans="1:10" x14ac:dyDescent="0.25">
      <c r="A79" t="s">
        <v>77</v>
      </c>
      <c r="B79" s="3">
        <v>330</v>
      </c>
      <c r="C79" s="4">
        <v>39</v>
      </c>
      <c r="D79" s="9">
        <v>67</v>
      </c>
      <c r="E79" s="11">
        <v>126</v>
      </c>
      <c r="F79" s="12">
        <v>133</v>
      </c>
      <c r="G79" s="14">
        <v>204</v>
      </c>
      <c r="H79" s="15">
        <v>127</v>
      </c>
      <c r="I79" s="16">
        <v>15.1</v>
      </c>
      <c r="J79" s="18">
        <v>65</v>
      </c>
    </row>
    <row r="80" spans="1:10" x14ac:dyDescent="0.25">
      <c r="A80" t="s">
        <v>78</v>
      </c>
      <c r="B80" s="3">
        <v>269</v>
      </c>
      <c r="C80" s="11">
        <v>37</v>
      </c>
      <c r="D80" s="9">
        <v>83</v>
      </c>
      <c r="E80" s="11">
        <v>56</v>
      </c>
      <c r="F80" s="12">
        <v>116</v>
      </c>
      <c r="G80" s="14">
        <v>261</v>
      </c>
      <c r="H80" s="15">
        <v>85</v>
      </c>
      <c r="I80" s="16">
        <v>14.1</v>
      </c>
      <c r="J80" s="18">
        <v>54</v>
      </c>
    </row>
    <row r="81" spans="1:10" x14ac:dyDescent="0.25">
      <c r="A81" t="s">
        <v>79</v>
      </c>
      <c r="B81" s="3">
        <v>298</v>
      </c>
      <c r="C81" s="4">
        <v>31</v>
      </c>
      <c r="D81" s="9">
        <v>92</v>
      </c>
      <c r="E81" s="11">
        <v>84</v>
      </c>
      <c r="F81" s="12">
        <v>98</v>
      </c>
      <c r="G81" s="10">
        <v>154</v>
      </c>
      <c r="H81" s="15">
        <v>94</v>
      </c>
      <c r="I81" s="16">
        <v>11</v>
      </c>
      <c r="J81" s="18">
        <v>61</v>
      </c>
    </row>
    <row r="82" spans="1:10" x14ac:dyDescent="0.25">
      <c r="A82" t="s">
        <v>80</v>
      </c>
      <c r="B82" s="3">
        <v>202</v>
      </c>
      <c r="C82" s="4">
        <v>36</v>
      </c>
      <c r="D82" s="9">
        <v>55</v>
      </c>
      <c r="E82" s="11">
        <v>130</v>
      </c>
      <c r="F82" s="12">
        <v>109</v>
      </c>
      <c r="G82" s="14">
        <v>190</v>
      </c>
      <c r="H82" s="15">
        <v>94</v>
      </c>
      <c r="I82" s="16">
        <v>14.8</v>
      </c>
      <c r="J82" s="18">
        <v>39</v>
      </c>
    </row>
    <row r="83" spans="1:10" x14ac:dyDescent="0.25">
      <c r="A83" t="s">
        <v>81</v>
      </c>
      <c r="B83" s="3">
        <v>194</v>
      </c>
      <c r="C83" s="4">
        <v>27</v>
      </c>
      <c r="D83" s="9">
        <v>46</v>
      </c>
      <c r="E83" s="11">
        <v>42</v>
      </c>
      <c r="F83" s="12">
        <v>58</v>
      </c>
      <c r="G83" s="14">
        <v>106</v>
      </c>
      <c r="H83" s="15">
        <v>35</v>
      </c>
      <c r="I83" s="16">
        <v>14.6</v>
      </c>
      <c r="J83" s="18">
        <v>10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FFC9ED7F-0DBF-4D25-BAC6-C5DED8C38947}">
            <xm:f>'Характеристики распределения'!$B$2-3*'Характеристики распределения'!$B$8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C5AD752F-DE58-41FC-8E7E-885E5CEB7E36}">
            <xm:f>'Характеристики распределения'!$B$2+3*'Характеристики распределения'!$B$8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B2:B83</xm:sqref>
        </x14:conditionalFormatting>
        <x14:conditionalFormatting xmlns:xm="http://schemas.microsoft.com/office/excel/2006/main">
          <x14:cfRule type="cellIs" priority="1" operator="lessThan" id="{AFCF924E-4081-49DF-87D5-20B2A819D88A}">
            <xm:f>'Характеристики распределения'!B$2-3*'Характеристики распределения'!B$8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greaterThan" id="{0DA65868-57BD-4AB2-8A25-8C2BBFFB8934}">
            <xm:f>'Характеристики распределения'!B$2+3*'Характеристики распределения'!B$8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B2:J83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8205-147F-4EA2-953F-85710E312245}">
  <dimension ref="A1:H83"/>
  <sheetViews>
    <sheetView topLeftCell="B37" zoomScale="85" zoomScaleNormal="85" workbookViewId="0">
      <selection activeCell="S75" sqref="S75:Z82"/>
    </sheetView>
  </sheetViews>
  <sheetFormatPr defaultRowHeight="15" x14ac:dyDescent="0.25"/>
  <sheetData>
    <row r="1" spans="1:8" x14ac:dyDescent="0.25">
      <c r="A1" t="s">
        <v>99</v>
      </c>
      <c r="B1" t="s">
        <v>82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90</v>
      </c>
    </row>
    <row r="2" spans="1:8" x14ac:dyDescent="0.25">
      <c r="A2" t="s">
        <v>0</v>
      </c>
      <c r="B2" s="3">
        <v>326</v>
      </c>
      <c r="C2" s="9">
        <v>98</v>
      </c>
      <c r="D2" s="11">
        <v>116</v>
      </c>
      <c r="E2" s="12">
        <v>134</v>
      </c>
      <c r="F2" s="14">
        <v>269</v>
      </c>
      <c r="G2" s="15">
        <v>110</v>
      </c>
      <c r="H2" s="18">
        <v>62</v>
      </c>
    </row>
    <row r="3" spans="1:8" x14ac:dyDescent="0.25">
      <c r="A3" t="s">
        <v>1</v>
      </c>
      <c r="B3" s="3">
        <v>250</v>
      </c>
      <c r="C3" s="9">
        <v>71</v>
      </c>
      <c r="D3" s="11">
        <v>143</v>
      </c>
      <c r="E3" s="12">
        <v>98</v>
      </c>
      <c r="F3" s="14">
        <v>190</v>
      </c>
      <c r="G3" s="15">
        <v>94</v>
      </c>
      <c r="H3" s="18">
        <v>42</v>
      </c>
    </row>
    <row r="4" spans="1:8" x14ac:dyDescent="0.25">
      <c r="A4" t="s">
        <v>2</v>
      </c>
      <c r="B4" s="3">
        <v>280</v>
      </c>
      <c r="C4" s="9">
        <v>63</v>
      </c>
      <c r="D4" s="11">
        <v>81</v>
      </c>
      <c r="E4" s="12">
        <v>110</v>
      </c>
      <c r="F4" s="14">
        <v>216</v>
      </c>
      <c r="G4" s="15">
        <v>95</v>
      </c>
      <c r="H4" s="18">
        <v>52</v>
      </c>
    </row>
    <row r="5" spans="1:8" x14ac:dyDescent="0.25">
      <c r="A5" t="s">
        <v>3</v>
      </c>
      <c r="B5" s="3">
        <v>349</v>
      </c>
      <c r="C5" s="9">
        <v>99</v>
      </c>
      <c r="D5" s="11">
        <v>99</v>
      </c>
      <c r="E5" s="12">
        <v>132</v>
      </c>
      <c r="F5" s="14">
        <v>293</v>
      </c>
      <c r="G5" s="15">
        <v>117</v>
      </c>
      <c r="H5" s="18">
        <v>78</v>
      </c>
    </row>
    <row r="6" spans="1:8" x14ac:dyDescent="0.25">
      <c r="A6" t="s">
        <v>4</v>
      </c>
      <c r="B6" s="3">
        <v>284</v>
      </c>
      <c r="C6" s="9">
        <v>65</v>
      </c>
      <c r="D6" s="11">
        <v>69</v>
      </c>
      <c r="E6" s="12">
        <v>111</v>
      </c>
      <c r="F6" s="14">
        <v>195</v>
      </c>
      <c r="G6" s="15">
        <v>94</v>
      </c>
      <c r="H6" s="18">
        <v>61</v>
      </c>
    </row>
    <row r="7" spans="1:8" x14ac:dyDescent="0.25">
      <c r="A7" t="s">
        <v>5</v>
      </c>
      <c r="B7" s="3">
        <v>241</v>
      </c>
      <c r="C7" s="9">
        <v>81</v>
      </c>
      <c r="D7" s="11">
        <v>90</v>
      </c>
      <c r="E7" s="12">
        <v>107</v>
      </c>
      <c r="F7" s="14">
        <v>253</v>
      </c>
      <c r="G7" s="15">
        <v>95</v>
      </c>
      <c r="H7" s="18">
        <v>60</v>
      </c>
    </row>
    <row r="8" spans="1:8" x14ac:dyDescent="0.25">
      <c r="A8" t="s">
        <v>6</v>
      </c>
      <c r="B8" s="3">
        <v>349</v>
      </c>
      <c r="C8" s="9">
        <v>67</v>
      </c>
      <c r="D8" s="11">
        <v>89</v>
      </c>
      <c r="E8" s="12">
        <v>103</v>
      </c>
      <c r="F8" s="14">
        <v>216</v>
      </c>
      <c r="G8" s="15">
        <v>95</v>
      </c>
      <c r="H8" s="18">
        <v>54</v>
      </c>
    </row>
    <row r="9" spans="1:8" x14ac:dyDescent="0.25">
      <c r="A9" t="s">
        <v>7</v>
      </c>
      <c r="B9" s="3">
        <v>222</v>
      </c>
      <c r="C9" s="9">
        <v>91</v>
      </c>
      <c r="D9" s="11">
        <v>114</v>
      </c>
      <c r="E9" s="12">
        <v>142</v>
      </c>
      <c r="F9" s="14">
        <v>195</v>
      </c>
      <c r="G9" s="15">
        <v>87</v>
      </c>
      <c r="H9" s="18">
        <v>50</v>
      </c>
    </row>
    <row r="10" spans="1:8" x14ac:dyDescent="0.25">
      <c r="A10" t="s">
        <v>8</v>
      </c>
      <c r="B10" s="3">
        <v>311</v>
      </c>
      <c r="C10" s="9">
        <v>79</v>
      </c>
      <c r="D10" s="11">
        <v>96</v>
      </c>
      <c r="E10" s="12">
        <v>142</v>
      </c>
      <c r="F10" s="14">
        <v>223</v>
      </c>
      <c r="G10" s="15">
        <v>115</v>
      </c>
      <c r="H10" s="18">
        <v>68</v>
      </c>
    </row>
    <row r="11" spans="1:8" x14ac:dyDescent="0.25">
      <c r="A11" t="s">
        <v>9</v>
      </c>
      <c r="B11" s="3">
        <v>379</v>
      </c>
      <c r="C11" s="9">
        <v>109</v>
      </c>
      <c r="D11" s="11">
        <v>83</v>
      </c>
      <c r="E11" s="12">
        <v>119</v>
      </c>
      <c r="F11" s="14">
        <v>250</v>
      </c>
      <c r="G11" s="15">
        <v>111</v>
      </c>
      <c r="H11" s="18">
        <v>79</v>
      </c>
    </row>
    <row r="12" spans="1:8" x14ac:dyDescent="0.25">
      <c r="A12" t="s">
        <v>10</v>
      </c>
      <c r="B12" s="3">
        <v>265</v>
      </c>
      <c r="C12" s="9">
        <v>84</v>
      </c>
      <c r="D12" s="11">
        <v>132</v>
      </c>
      <c r="E12" s="12">
        <v>114</v>
      </c>
      <c r="F12" s="14">
        <v>199</v>
      </c>
      <c r="G12" s="15">
        <v>82</v>
      </c>
      <c r="H12" s="18">
        <v>65</v>
      </c>
    </row>
    <row r="13" spans="1:8" x14ac:dyDescent="0.25">
      <c r="A13" t="s">
        <v>11</v>
      </c>
      <c r="B13" s="3">
        <v>318</v>
      </c>
      <c r="C13" s="9">
        <v>67</v>
      </c>
      <c r="D13" s="11">
        <v>96</v>
      </c>
      <c r="E13" s="12">
        <v>119</v>
      </c>
      <c r="F13" s="14">
        <v>238</v>
      </c>
      <c r="G13" s="15">
        <v>71</v>
      </c>
      <c r="H13" s="18">
        <v>47</v>
      </c>
    </row>
    <row r="14" spans="1:8" x14ac:dyDescent="0.25">
      <c r="A14" t="s">
        <v>12</v>
      </c>
      <c r="B14" s="3">
        <v>244</v>
      </c>
      <c r="C14" s="9">
        <v>69</v>
      </c>
      <c r="D14" s="11">
        <v>89</v>
      </c>
      <c r="E14" s="12">
        <v>120</v>
      </c>
      <c r="F14" s="14">
        <v>220</v>
      </c>
      <c r="G14" s="15">
        <v>75</v>
      </c>
      <c r="H14" s="18">
        <v>63</v>
      </c>
    </row>
    <row r="15" spans="1:8" x14ac:dyDescent="0.25">
      <c r="A15" t="s">
        <v>13</v>
      </c>
      <c r="B15" s="3">
        <v>189</v>
      </c>
      <c r="C15" s="9">
        <v>84</v>
      </c>
      <c r="D15" s="11">
        <v>111</v>
      </c>
      <c r="E15" s="12">
        <v>155</v>
      </c>
      <c r="F15" s="14">
        <v>159</v>
      </c>
      <c r="G15" s="15">
        <v>110</v>
      </c>
      <c r="H15" s="18">
        <v>60</v>
      </c>
    </row>
    <row r="16" spans="1:8" x14ac:dyDescent="0.25">
      <c r="A16" t="s">
        <v>14</v>
      </c>
      <c r="B16" s="3">
        <v>296</v>
      </c>
      <c r="C16" s="9">
        <v>81</v>
      </c>
      <c r="D16" s="11">
        <v>105</v>
      </c>
      <c r="E16" s="12">
        <v>123</v>
      </c>
      <c r="F16" s="14">
        <v>180</v>
      </c>
      <c r="G16" s="15">
        <v>91</v>
      </c>
      <c r="H16" s="18">
        <v>57</v>
      </c>
    </row>
    <row r="17" spans="1:8" x14ac:dyDescent="0.25">
      <c r="A17" t="s">
        <v>15</v>
      </c>
      <c r="B17" s="3">
        <v>355</v>
      </c>
      <c r="C17" s="9">
        <v>70</v>
      </c>
      <c r="D17" s="11">
        <v>95</v>
      </c>
      <c r="E17" s="12">
        <v>101</v>
      </c>
      <c r="F17" s="14">
        <v>137</v>
      </c>
      <c r="G17" s="15">
        <v>95</v>
      </c>
      <c r="H17" s="18">
        <v>71</v>
      </c>
    </row>
    <row r="18" spans="1:8" x14ac:dyDescent="0.25">
      <c r="A18" t="s">
        <v>16</v>
      </c>
      <c r="B18" s="3">
        <v>383</v>
      </c>
      <c r="C18" s="9">
        <v>81</v>
      </c>
      <c r="D18" s="11">
        <v>90</v>
      </c>
      <c r="E18" s="12">
        <v>95</v>
      </c>
      <c r="F18" s="14">
        <v>227</v>
      </c>
      <c r="G18" s="15">
        <v>93</v>
      </c>
      <c r="H18" s="18">
        <v>42</v>
      </c>
    </row>
    <row r="19" spans="1:8" x14ac:dyDescent="0.25">
      <c r="A19" t="s">
        <v>17</v>
      </c>
      <c r="B19" s="3">
        <v>222</v>
      </c>
      <c r="C19" s="9">
        <v>82</v>
      </c>
      <c r="D19" s="11">
        <v>52</v>
      </c>
      <c r="E19" s="12">
        <v>87</v>
      </c>
      <c r="F19" s="14">
        <v>233</v>
      </c>
      <c r="G19" s="15">
        <v>83</v>
      </c>
      <c r="H19" s="18">
        <v>63</v>
      </c>
    </row>
    <row r="20" spans="1:8" x14ac:dyDescent="0.25">
      <c r="A20" t="s">
        <v>18</v>
      </c>
      <c r="B20" s="2">
        <v>239</v>
      </c>
      <c r="C20" s="9">
        <v>71</v>
      </c>
      <c r="D20" s="11">
        <v>71</v>
      </c>
      <c r="E20" s="12">
        <v>120</v>
      </c>
      <c r="F20" s="14">
        <v>223</v>
      </c>
      <c r="G20" s="15">
        <v>86</v>
      </c>
      <c r="H20" s="18">
        <v>48</v>
      </c>
    </row>
    <row r="21" spans="1:8" x14ac:dyDescent="0.25">
      <c r="A21" t="s">
        <v>19</v>
      </c>
      <c r="B21" s="3">
        <v>286</v>
      </c>
      <c r="C21" s="9">
        <v>82</v>
      </c>
      <c r="D21" s="11">
        <v>51</v>
      </c>
      <c r="E21" s="12">
        <v>100</v>
      </c>
      <c r="F21" s="14">
        <v>254</v>
      </c>
      <c r="G21" s="15">
        <v>92</v>
      </c>
      <c r="H21" s="18">
        <v>53</v>
      </c>
    </row>
    <row r="22" spans="1:8" x14ac:dyDescent="0.25">
      <c r="A22" t="s">
        <v>20</v>
      </c>
      <c r="B22" s="3">
        <v>248</v>
      </c>
      <c r="C22" s="9">
        <v>66</v>
      </c>
      <c r="D22" s="11">
        <v>61</v>
      </c>
      <c r="E22" s="12">
        <v>106</v>
      </c>
      <c r="F22" s="14">
        <v>206</v>
      </c>
      <c r="G22" s="15">
        <v>86</v>
      </c>
      <c r="H22" s="18">
        <v>64</v>
      </c>
    </row>
    <row r="23" spans="1:8" x14ac:dyDescent="0.25">
      <c r="A23" t="s">
        <v>21</v>
      </c>
      <c r="B23" s="3">
        <v>304</v>
      </c>
      <c r="C23" s="9">
        <v>81</v>
      </c>
      <c r="D23" s="11">
        <v>96</v>
      </c>
      <c r="E23" s="12">
        <v>107</v>
      </c>
      <c r="F23" s="14">
        <v>254</v>
      </c>
      <c r="G23" s="15">
        <v>104</v>
      </c>
      <c r="H23" s="18">
        <v>77</v>
      </c>
    </row>
    <row r="24" spans="1:8" x14ac:dyDescent="0.25">
      <c r="A24" t="s">
        <v>22</v>
      </c>
      <c r="B24" s="3">
        <v>284</v>
      </c>
      <c r="C24" s="9">
        <v>95</v>
      </c>
      <c r="D24" s="11">
        <v>91</v>
      </c>
      <c r="E24" s="12">
        <v>108</v>
      </c>
      <c r="F24" s="14">
        <v>238</v>
      </c>
      <c r="G24" s="15">
        <v>104</v>
      </c>
      <c r="H24" s="18">
        <v>65</v>
      </c>
    </row>
    <row r="25" spans="1:8" x14ac:dyDescent="0.25">
      <c r="A25" t="s">
        <v>23</v>
      </c>
      <c r="B25" s="3">
        <v>317</v>
      </c>
      <c r="C25" s="9">
        <v>82</v>
      </c>
      <c r="D25" s="11">
        <v>87</v>
      </c>
      <c r="E25" s="12">
        <v>110</v>
      </c>
      <c r="F25" s="14">
        <v>280</v>
      </c>
      <c r="G25" s="15">
        <v>106</v>
      </c>
      <c r="H25" s="18">
        <v>59</v>
      </c>
    </row>
    <row r="26" spans="1:8" x14ac:dyDescent="0.25">
      <c r="A26" t="s">
        <v>24</v>
      </c>
      <c r="B26" s="3">
        <v>204</v>
      </c>
      <c r="C26" s="10">
        <v>78</v>
      </c>
      <c r="D26" s="11">
        <v>66</v>
      </c>
      <c r="E26" s="12">
        <v>81</v>
      </c>
      <c r="F26" s="14">
        <v>237</v>
      </c>
      <c r="G26" s="15">
        <v>106</v>
      </c>
      <c r="H26" s="18">
        <v>67</v>
      </c>
    </row>
    <row r="27" spans="1:8" x14ac:dyDescent="0.25">
      <c r="A27" t="s">
        <v>25</v>
      </c>
      <c r="B27" s="3">
        <v>236</v>
      </c>
      <c r="C27" s="9">
        <v>76</v>
      </c>
      <c r="D27" s="11">
        <v>105</v>
      </c>
      <c r="E27" s="12">
        <v>104</v>
      </c>
      <c r="F27" s="14">
        <v>242</v>
      </c>
      <c r="G27" s="15">
        <v>103</v>
      </c>
      <c r="H27" s="18">
        <v>61</v>
      </c>
    </row>
    <row r="28" spans="1:8" x14ac:dyDescent="0.25">
      <c r="A28" t="s">
        <v>26</v>
      </c>
      <c r="B28" s="3">
        <v>216</v>
      </c>
      <c r="C28" s="9">
        <v>106</v>
      </c>
      <c r="D28" s="11">
        <v>92</v>
      </c>
      <c r="E28" s="12">
        <v>96</v>
      </c>
      <c r="F28" s="14">
        <v>292</v>
      </c>
      <c r="G28" s="15">
        <v>94</v>
      </c>
      <c r="H28" s="18">
        <v>61</v>
      </c>
    </row>
    <row r="29" spans="1:8" x14ac:dyDescent="0.25">
      <c r="A29" t="s">
        <v>27</v>
      </c>
      <c r="B29" s="3">
        <v>347</v>
      </c>
      <c r="C29" s="9">
        <v>78</v>
      </c>
      <c r="D29" s="11">
        <v>62</v>
      </c>
      <c r="E29" s="12">
        <v>87</v>
      </c>
      <c r="F29" s="14">
        <v>309</v>
      </c>
      <c r="G29" s="15">
        <v>85</v>
      </c>
      <c r="H29" s="18">
        <v>61</v>
      </c>
    </row>
    <row r="30" spans="1:8" x14ac:dyDescent="0.25">
      <c r="A30" t="s">
        <v>28</v>
      </c>
      <c r="B30" s="3">
        <v>263</v>
      </c>
      <c r="C30" s="9">
        <v>70</v>
      </c>
      <c r="D30" s="11">
        <v>39</v>
      </c>
      <c r="E30" s="12">
        <v>119</v>
      </c>
      <c r="F30" s="14">
        <v>212</v>
      </c>
      <c r="G30" s="15">
        <v>120</v>
      </c>
      <c r="H30" s="18">
        <v>92</v>
      </c>
    </row>
    <row r="31" spans="1:8" x14ac:dyDescent="0.25">
      <c r="A31" t="s">
        <v>29</v>
      </c>
      <c r="B31" s="3">
        <v>225</v>
      </c>
      <c r="C31" s="9">
        <v>115</v>
      </c>
      <c r="D31" s="11">
        <v>43</v>
      </c>
      <c r="E31" s="12">
        <v>123</v>
      </c>
      <c r="F31" s="14">
        <v>221</v>
      </c>
      <c r="G31" s="15">
        <v>96</v>
      </c>
      <c r="H31" s="18">
        <v>31</v>
      </c>
    </row>
    <row r="32" spans="1:8" x14ac:dyDescent="0.25">
      <c r="A32" t="s">
        <v>30</v>
      </c>
      <c r="B32" s="3">
        <v>237</v>
      </c>
      <c r="C32" s="9">
        <v>56</v>
      </c>
      <c r="D32" s="11">
        <v>72</v>
      </c>
      <c r="E32" s="12">
        <v>102</v>
      </c>
      <c r="F32" s="8">
        <v>152</v>
      </c>
      <c r="G32" s="15">
        <v>118</v>
      </c>
      <c r="H32" s="18">
        <v>62</v>
      </c>
    </row>
    <row r="33" spans="1:8" x14ac:dyDescent="0.25">
      <c r="A33" t="s">
        <v>31</v>
      </c>
      <c r="B33" s="3">
        <v>345</v>
      </c>
      <c r="C33" s="9">
        <v>91</v>
      </c>
      <c r="D33" s="11">
        <v>69</v>
      </c>
      <c r="E33" s="12">
        <v>133</v>
      </c>
      <c r="F33" s="14">
        <v>243</v>
      </c>
      <c r="G33" s="15">
        <v>128</v>
      </c>
      <c r="H33" s="18">
        <v>100</v>
      </c>
    </row>
    <row r="34" spans="1:8" x14ac:dyDescent="0.25">
      <c r="A34" t="s">
        <v>32</v>
      </c>
      <c r="B34" s="3">
        <v>254</v>
      </c>
      <c r="C34" s="9">
        <v>82</v>
      </c>
      <c r="D34" s="11">
        <v>123</v>
      </c>
      <c r="E34" s="12">
        <v>134</v>
      </c>
      <c r="F34" s="14">
        <v>200</v>
      </c>
      <c r="G34" s="15">
        <v>176</v>
      </c>
      <c r="H34" s="18">
        <v>71</v>
      </c>
    </row>
    <row r="35" spans="1:8" x14ac:dyDescent="0.25">
      <c r="A35" t="s">
        <v>33</v>
      </c>
      <c r="B35" s="3">
        <v>321</v>
      </c>
      <c r="C35" s="9">
        <v>78</v>
      </c>
      <c r="D35" s="11">
        <v>91</v>
      </c>
      <c r="E35" s="12">
        <v>118</v>
      </c>
      <c r="F35" s="14">
        <v>208</v>
      </c>
      <c r="G35" s="15">
        <v>179</v>
      </c>
      <c r="H35" s="18">
        <v>65</v>
      </c>
    </row>
    <row r="36" spans="1:8" x14ac:dyDescent="0.25">
      <c r="A36" t="s">
        <v>34</v>
      </c>
      <c r="B36" s="3">
        <v>340</v>
      </c>
      <c r="C36" s="9">
        <v>75</v>
      </c>
      <c r="D36" s="11">
        <v>63</v>
      </c>
      <c r="E36" s="12">
        <v>105</v>
      </c>
      <c r="F36" s="14">
        <v>263</v>
      </c>
      <c r="G36" s="15">
        <v>141</v>
      </c>
      <c r="H36" s="18">
        <v>68</v>
      </c>
    </row>
    <row r="37" spans="1:8" x14ac:dyDescent="0.25">
      <c r="A37" t="s">
        <v>35</v>
      </c>
      <c r="B37" s="3">
        <v>223</v>
      </c>
      <c r="C37" s="9">
        <v>62</v>
      </c>
      <c r="D37" s="11">
        <v>64</v>
      </c>
      <c r="E37" s="12">
        <v>94</v>
      </c>
      <c r="F37" s="8">
        <v>140</v>
      </c>
      <c r="G37" s="15">
        <v>123</v>
      </c>
      <c r="H37" s="18">
        <v>56</v>
      </c>
    </row>
    <row r="38" spans="1:8" x14ac:dyDescent="0.25">
      <c r="A38" t="s">
        <v>36</v>
      </c>
      <c r="B38" s="3">
        <v>177</v>
      </c>
      <c r="C38" s="9">
        <v>49</v>
      </c>
      <c r="D38" s="11">
        <v>94</v>
      </c>
      <c r="E38" s="12">
        <v>118</v>
      </c>
      <c r="F38" s="14">
        <v>280</v>
      </c>
      <c r="G38" s="15">
        <v>224</v>
      </c>
      <c r="H38" s="18">
        <v>80</v>
      </c>
    </row>
    <row r="39" spans="1:8" x14ac:dyDescent="0.25">
      <c r="A39" t="s">
        <v>37</v>
      </c>
      <c r="B39" s="3">
        <v>188</v>
      </c>
      <c r="C39" s="9">
        <v>57</v>
      </c>
      <c r="D39" s="11">
        <v>108</v>
      </c>
      <c r="E39" s="12">
        <v>121</v>
      </c>
      <c r="F39" s="14">
        <v>226</v>
      </c>
      <c r="G39" s="15">
        <v>110</v>
      </c>
      <c r="H39" s="18">
        <v>49</v>
      </c>
    </row>
    <row r="40" spans="1:8" x14ac:dyDescent="0.25">
      <c r="A40" t="s">
        <v>38</v>
      </c>
      <c r="B40" s="3">
        <v>282</v>
      </c>
      <c r="C40" s="9">
        <v>71</v>
      </c>
      <c r="D40" s="11">
        <v>105</v>
      </c>
      <c r="E40" s="12">
        <v>97</v>
      </c>
      <c r="F40" s="14">
        <v>298</v>
      </c>
      <c r="G40" s="15">
        <v>177</v>
      </c>
      <c r="H40" s="18">
        <v>125</v>
      </c>
    </row>
    <row r="41" spans="1:8" x14ac:dyDescent="0.25">
      <c r="A41" t="s">
        <v>39</v>
      </c>
      <c r="B41" s="3">
        <v>225</v>
      </c>
      <c r="C41" s="9">
        <v>54</v>
      </c>
      <c r="D41" s="11">
        <v>98</v>
      </c>
      <c r="E41" s="12">
        <v>128</v>
      </c>
      <c r="F41" s="14">
        <v>240</v>
      </c>
      <c r="G41" s="15">
        <v>113</v>
      </c>
      <c r="H41" s="18">
        <v>45</v>
      </c>
    </row>
    <row r="42" spans="1:8" x14ac:dyDescent="0.25">
      <c r="A42" t="s">
        <v>40</v>
      </c>
      <c r="B42" s="2">
        <v>252</v>
      </c>
      <c r="C42" s="9">
        <v>66</v>
      </c>
      <c r="D42" s="11">
        <v>90</v>
      </c>
      <c r="E42" s="12">
        <v>103</v>
      </c>
      <c r="F42" s="14">
        <v>216</v>
      </c>
      <c r="G42" s="15">
        <v>104</v>
      </c>
      <c r="H42" s="18">
        <v>70</v>
      </c>
    </row>
    <row r="43" spans="1:8" x14ac:dyDescent="0.25">
      <c r="A43" t="s">
        <v>41</v>
      </c>
      <c r="B43" s="3">
        <v>230</v>
      </c>
      <c r="C43" s="9">
        <v>68</v>
      </c>
      <c r="D43" s="11">
        <v>99</v>
      </c>
      <c r="E43" s="12">
        <v>136</v>
      </c>
      <c r="F43" s="14">
        <v>235</v>
      </c>
      <c r="G43" s="15">
        <v>156</v>
      </c>
      <c r="H43" s="18">
        <v>75</v>
      </c>
    </row>
    <row r="44" spans="1:8" x14ac:dyDescent="0.25">
      <c r="A44" t="s">
        <v>42</v>
      </c>
      <c r="B44" s="3">
        <v>296</v>
      </c>
      <c r="C44" s="9">
        <v>80</v>
      </c>
      <c r="D44" s="11">
        <v>73</v>
      </c>
      <c r="E44" s="12">
        <v>130</v>
      </c>
      <c r="F44" s="14">
        <v>203</v>
      </c>
      <c r="G44" s="15">
        <v>132</v>
      </c>
      <c r="H44" s="18">
        <v>53</v>
      </c>
    </row>
    <row r="45" spans="1:8" x14ac:dyDescent="0.25">
      <c r="A45" t="s">
        <v>43</v>
      </c>
      <c r="B45" s="3">
        <v>310</v>
      </c>
      <c r="C45" s="9">
        <v>81</v>
      </c>
      <c r="D45" s="11">
        <v>84</v>
      </c>
      <c r="E45" s="12">
        <v>116</v>
      </c>
      <c r="F45" s="14">
        <v>299</v>
      </c>
      <c r="G45" s="15">
        <v>73</v>
      </c>
      <c r="H45" s="18">
        <v>40</v>
      </c>
    </row>
    <row r="46" spans="1:8" x14ac:dyDescent="0.25">
      <c r="A46" t="s">
        <v>44</v>
      </c>
      <c r="B46" s="3">
        <v>269</v>
      </c>
      <c r="C46" s="9">
        <v>99</v>
      </c>
      <c r="D46" s="11">
        <v>150</v>
      </c>
      <c r="E46" s="12">
        <v>126</v>
      </c>
      <c r="F46" s="14">
        <v>254</v>
      </c>
      <c r="G46" s="15">
        <v>119</v>
      </c>
      <c r="H46" s="18">
        <v>42</v>
      </c>
    </row>
    <row r="47" spans="1:8" x14ac:dyDescent="0.25">
      <c r="A47" t="s">
        <v>45</v>
      </c>
      <c r="B47" s="3">
        <v>281</v>
      </c>
      <c r="C47" s="9">
        <v>82</v>
      </c>
      <c r="D47" s="11">
        <v>102</v>
      </c>
      <c r="E47" s="12">
        <v>117</v>
      </c>
      <c r="F47" s="14">
        <v>260</v>
      </c>
      <c r="G47" s="15">
        <v>88</v>
      </c>
      <c r="H47" s="18">
        <v>46</v>
      </c>
    </row>
    <row r="48" spans="1:8" x14ac:dyDescent="0.25">
      <c r="A48" t="s">
        <v>46</v>
      </c>
      <c r="B48" s="3">
        <v>313</v>
      </c>
      <c r="C48" s="9">
        <v>83</v>
      </c>
      <c r="D48" s="11">
        <v>129</v>
      </c>
      <c r="E48" s="12">
        <v>121</v>
      </c>
      <c r="F48" s="14">
        <v>362</v>
      </c>
      <c r="G48" s="15">
        <v>91</v>
      </c>
      <c r="H48" s="18">
        <v>79</v>
      </c>
    </row>
    <row r="49" spans="1:8" x14ac:dyDescent="0.25">
      <c r="A49" t="s">
        <v>47</v>
      </c>
      <c r="B49" s="3">
        <v>299</v>
      </c>
      <c r="C49" s="9">
        <v>72</v>
      </c>
      <c r="D49" s="11">
        <v>111</v>
      </c>
      <c r="E49" s="12">
        <v>117</v>
      </c>
      <c r="F49" s="14">
        <v>286</v>
      </c>
      <c r="G49" s="15">
        <v>90</v>
      </c>
      <c r="H49" s="18">
        <v>58</v>
      </c>
    </row>
    <row r="50" spans="1:8" x14ac:dyDescent="0.25">
      <c r="A50" t="s">
        <v>48</v>
      </c>
      <c r="B50" s="3">
        <v>255</v>
      </c>
      <c r="C50" s="9">
        <v>71</v>
      </c>
      <c r="D50" s="11">
        <v>134</v>
      </c>
      <c r="E50" s="12">
        <v>119</v>
      </c>
      <c r="F50" s="14">
        <v>280</v>
      </c>
      <c r="G50" s="15">
        <v>103</v>
      </c>
      <c r="H50" s="18">
        <v>66</v>
      </c>
    </row>
    <row r="51" spans="1:8" x14ac:dyDescent="0.25">
      <c r="A51" t="s">
        <v>49</v>
      </c>
      <c r="B51" s="3">
        <v>259</v>
      </c>
      <c r="C51" s="9">
        <v>67</v>
      </c>
      <c r="D51" s="11">
        <v>66</v>
      </c>
      <c r="E51" s="12">
        <v>111</v>
      </c>
      <c r="F51" s="14">
        <v>244</v>
      </c>
      <c r="G51" s="15">
        <v>85</v>
      </c>
      <c r="H51" s="18">
        <v>60</v>
      </c>
    </row>
    <row r="52" spans="1:8" x14ac:dyDescent="0.25">
      <c r="A52" t="s">
        <v>50</v>
      </c>
      <c r="B52" s="3">
        <v>317</v>
      </c>
      <c r="C52" s="9">
        <v>76</v>
      </c>
      <c r="D52" s="11">
        <v>75</v>
      </c>
      <c r="E52" s="12">
        <v>121</v>
      </c>
      <c r="F52" s="14">
        <v>283</v>
      </c>
      <c r="G52" s="15">
        <v>105</v>
      </c>
      <c r="H52" s="18">
        <v>71</v>
      </c>
    </row>
    <row r="53" spans="1:8" x14ac:dyDescent="0.25">
      <c r="A53" t="s">
        <v>51</v>
      </c>
      <c r="B53" s="3">
        <v>285</v>
      </c>
      <c r="C53" s="9">
        <v>82</v>
      </c>
      <c r="D53" s="11">
        <v>99</v>
      </c>
      <c r="E53" s="12">
        <v>105</v>
      </c>
      <c r="F53" s="14">
        <v>238</v>
      </c>
      <c r="G53" s="15">
        <v>80</v>
      </c>
      <c r="H53" s="18">
        <v>64</v>
      </c>
    </row>
    <row r="54" spans="1:8" x14ac:dyDescent="0.25">
      <c r="A54" t="s">
        <v>52</v>
      </c>
      <c r="B54" s="3">
        <v>307</v>
      </c>
      <c r="C54" s="9">
        <v>70</v>
      </c>
      <c r="D54" s="11">
        <v>63</v>
      </c>
      <c r="E54" s="12">
        <v>119</v>
      </c>
      <c r="F54" s="14">
        <v>300</v>
      </c>
      <c r="G54" s="15">
        <v>156</v>
      </c>
      <c r="H54" s="18">
        <v>41</v>
      </c>
    </row>
    <row r="55" spans="1:8" x14ac:dyDescent="0.25">
      <c r="A55" t="s">
        <v>53</v>
      </c>
      <c r="B55" s="3">
        <v>229</v>
      </c>
      <c r="C55" s="9">
        <v>81</v>
      </c>
      <c r="D55" s="11">
        <v>120</v>
      </c>
      <c r="E55" s="12">
        <v>99</v>
      </c>
      <c r="F55" s="14">
        <v>215</v>
      </c>
      <c r="G55" s="15">
        <v>80</v>
      </c>
      <c r="H55" s="18">
        <v>52</v>
      </c>
    </row>
    <row r="56" spans="1:8" x14ac:dyDescent="0.25">
      <c r="A56" t="s">
        <v>54</v>
      </c>
      <c r="B56" s="3">
        <v>292</v>
      </c>
      <c r="C56" s="9">
        <v>69</v>
      </c>
      <c r="D56" s="11">
        <v>90</v>
      </c>
      <c r="E56" s="12">
        <v>108</v>
      </c>
      <c r="F56" s="14">
        <v>246</v>
      </c>
      <c r="G56" s="15">
        <v>113</v>
      </c>
      <c r="H56" s="18">
        <v>70</v>
      </c>
    </row>
    <row r="57" spans="1:8" x14ac:dyDescent="0.25">
      <c r="A57" t="s">
        <v>55</v>
      </c>
      <c r="B57" s="3">
        <v>320</v>
      </c>
      <c r="C57" s="9">
        <v>61</v>
      </c>
      <c r="D57" s="11">
        <v>56</v>
      </c>
      <c r="E57" s="12">
        <v>104</v>
      </c>
      <c r="F57" s="14">
        <v>234</v>
      </c>
      <c r="G57" s="15">
        <v>103</v>
      </c>
      <c r="H57" s="18">
        <v>54</v>
      </c>
    </row>
    <row r="58" spans="1:8" x14ac:dyDescent="0.25">
      <c r="A58" t="s">
        <v>56</v>
      </c>
      <c r="B58" s="3">
        <v>259</v>
      </c>
      <c r="C58" s="9">
        <v>71</v>
      </c>
      <c r="D58" s="11">
        <v>105</v>
      </c>
      <c r="E58" s="12">
        <v>100</v>
      </c>
      <c r="F58" s="14">
        <v>219</v>
      </c>
      <c r="G58" s="15">
        <v>99</v>
      </c>
      <c r="H58" s="18">
        <v>53</v>
      </c>
    </row>
    <row r="59" spans="1:8" x14ac:dyDescent="0.25">
      <c r="A59" t="s">
        <v>57</v>
      </c>
      <c r="B59" s="3">
        <v>267</v>
      </c>
      <c r="C59" s="9">
        <v>66</v>
      </c>
      <c r="D59" s="11">
        <v>90</v>
      </c>
      <c r="E59" s="12">
        <v>110</v>
      </c>
      <c r="F59" s="14">
        <v>237</v>
      </c>
      <c r="G59" s="15">
        <v>107</v>
      </c>
      <c r="H59" s="18">
        <v>81</v>
      </c>
    </row>
    <row r="60" spans="1:8" x14ac:dyDescent="0.25">
      <c r="A60" t="s">
        <v>58</v>
      </c>
      <c r="B60" s="3">
        <v>313</v>
      </c>
      <c r="C60" s="9">
        <v>76</v>
      </c>
      <c r="D60" s="11">
        <v>93</v>
      </c>
      <c r="E60" s="12">
        <v>124</v>
      </c>
      <c r="F60" s="14">
        <v>239</v>
      </c>
      <c r="G60" s="15">
        <v>96</v>
      </c>
      <c r="H60" s="18">
        <v>74</v>
      </c>
    </row>
    <row r="61" spans="1:8" x14ac:dyDescent="0.25">
      <c r="A61" t="s">
        <v>59</v>
      </c>
      <c r="B61" s="3">
        <v>280</v>
      </c>
      <c r="C61" s="9">
        <v>60</v>
      </c>
      <c r="D61" s="11">
        <v>71</v>
      </c>
      <c r="E61" s="12">
        <v>119</v>
      </c>
      <c r="F61" s="14">
        <v>177</v>
      </c>
      <c r="G61" s="15">
        <v>74</v>
      </c>
      <c r="H61" s="18">
        <v>48</v>
      </c>
    </row>
    <row r="62" spans="1:8" x14ac:dyDescent="0.25">
      <c r="A62" t="s">
        <v>60</v>
      </c>
      <c r="B62" s="3">
        <v>279</v>
      </c>
      <c r="C62" s="9">
        <v>71</v>
      </c>
      <c r="D62" s="11">
        <v>85</v>
      </c>
      <c r="E62" s="12">
        <v>109</v>
      </c>
      <c r="F62" s="14">
        <v>193</v>
      </c>
      <c r="G62" s="15">
        <v>94</v>
      </c>
      <c r="H62" s="18">
        <v>58</v>
      </c>
    </row>
    <row r="63" spans="1:8" x14ac:dyDescent="0.25">
      <c r="A63" t="s">
        <v>61</v>
      </c>
      <c r="B63" s="3">
        <v>190</v>
      </c>
      <c r="C63" s="9">
        <v>101</v>
      </c>
      <c r="D63" s="11">
        <v>113</v>
      </c>
      <c r="E63" s="12">
        <v>111</v>
      </c>
      <c r="F63" s="14">
        <v>275</v>
      </c>
      <c r="G63" s="15">
        <v>95</v>
      </c>
      <c r="H63" s="18">
        <v>42</v>
      </c>
    </row>
    <row r="64" spans="1:8" x14ac:dyDescent="0.25">
      <c r="A64" t="s">
        <v>62</v>
      </c>
      <c r="B64" s="3">
        <v>119</v>
      </c>
      <c r="C64" s="9">
        <v>66</v>
      </c>
      <c r="D64" s="11">
        <v>71</v>
      </c>
      <c r="E64" s="12">
        <v>128</v>
      </c>
      <c r="F64" s="14">
        <v>184</v>
      </c>
      <c r="G64" s="15">
        <v>42</v>
      </c>
      <c r="H64" s="18">
        <v>22</v>
      </c>
    </row>
    <row r="65" spans="1:8" x14ac:dyDescent="0.25">
      <c r="A65" t="s">
        <v>63</v>
      </c>
      <c r="B65" s="3">
        <v>257</v>
      </c>
      <c r="C65" s="9">
        <v>70</v>
      </c>
      <c r="D65" s="11">
        <v>85</v>
      </c>
      <c r="E65" s="12">
        <v>125</v>
      </c>
      <c r="F65" s="14">
        <v>254</v>
      </c>
      <c r="G65" s="15">
        <v>103</v>
      </c>
      <c r="H65" s="18">
        <v>60</v>
      </c>
    </row>
    <row r="66" spans="1:8" x14ac:dyDescent="0.25">
      <c r="A66" t="s">
        <v>64</v>
      </c>
      <c r="B66" s="3">
        <v>318</v>
      </c>
      <c r="C66" s="9">
        <v>65</v>
      </c>
      <c r="D66" s="11">
        <v>93</v>
      </c>
      <c r="E66" s="12">
        <v>145</v>
      </c>
      <c r="F66" s="14">
        <v>257</v>
      </c>
      <c r="G66" s="15">
        <v>81</v>
      </c>
      <c r="H66" s="18">
        <v>50</v>
      </c>
    </row>
    <row r="67" spans="1:8" x14ac:dyDescent="0.25">
      <c r="A67" t="s">
        <v>65</v>
      </c>
      <c r="B67" s="3">
        <v>260</v>
      </c>
      <c r="C67" s="9">
        <v>85</v>
      </c>
      <c r="D67" s="11">
        <v>91</v>
      </c>
      <c r="E67" s="12">
        <v>109</v>
      </c>
      <c r="F67" s="14">
        <v>236</v>
      </c>
      <c r="G67" s="15">
        <v>92</v>
      </c>
      <c r="H67" s="18">
        <v>73</v>
      </c>
    </row>
    <row r="68" spans="1:8" x14ac:dyDescent="0.25">
      <c r="A68" t="s">
        <v>66</v>
      </c>
      <c r="B68" s="3">
        <v>247</v>
      </c>
      <c r="C68" s="9">
        <v>73</v>
      </c>
      <c r="D68" s="11">
        <v>93</v>
      </c>
      <c r="E68" s="12">
        <v>105</v>
      </c>
      <c r="F68" s="14">
        <v>201</v>
      </c>
      <c r="G68" s="15">
        <v>67</v>
      </c>
      <c r="H68" s="18">
        <v>35</v>
      </c>
    </row>
    <row r="69" spans="1:8" x14ac:dyDescent="0.25">
      <c r="A69" t="s">
        <v>67</v>
      </c>
      <c r="B69" s="3">
        <v>288</v>
      </c>
      <c r="C69" s="9">
        <v>72</v>
      </c>
      <c r="D69" s="11">
        <v>96</v>
      </c>
      <c r="E69" s="12">
        <v>109</v>
      </c>
      <c r="F69" s="14">
        <v>203</v>
      </c>
      <c r="G69" s="15">
        <v>76</v>
      </c>
      <c r="H69" s="18">
        <v>44</v>
      </c>
    </row>
    <row r="70" spans="1:8" x14ac:dyDescent="0.25">
      <c r="A70" t="s">
        <v>68</v>
      </c>
      <c r="B70" s="3">
        <v>320</v>
      </c>
      <c r="C70" s="9">
        <v>76</v>
      </c>
      <c r="D70" s="11">
        <v>88</v>
      </c>
      <c r="E70" s="12">
        <v>124</v>
      </c>
      <c r="F70" s="14">
        <v>288</v>
      </c>
      <c r="G70" s="15">
        <v>122</v>
      </c>
      <c r="H70" s="18">
        <v>46</v>
      </c>
    </row>
    <row r="71" spans="1:8" x14ac:dyDescent="0.25">
      <c r="A71" t="s">
        <v>69</v>
      </c>
      <c r="B71" s="3">
        <v>261</v>
      </c>
      <c r="C71" s="9">
        <v>76</v>
      </c>
      <c r="D71" s="11">
        <v>84</v>
      </c>
      <c r="E71" s="12">
        <v>118</v>
      </c>
      <c r="F71" s="14">
        <v>261</v>
      </c>
      <c r="G71" s="15">
        <v>120</v>
      </c>
      <c r="H71" s="18">
        <v>55</v>
      </c>
    </row>
    <row r="72" spans="1:8" x14ac:dyDescent="0.25">
      <c r="A72" t="s">
        <v>70</v>
      </c>
      <c r="B72" s="3">
        <v>256</v>
      </c>
      <c r="C72" s="9">
        <v>71</v>
      </c>
      <c r="D72" s="11">
        <v>89</v>
      </c>
      <c r="E72" s="12">
        <v>121</v>
      </c>
      <c r="F72" s="14">
        <v>256</v>
      </c>
      <c r="G72" s="15">
        <v>73</v>
      </c>
      <c r="H72" s="18">
        <v>36</v>
      </c>
    </row>
    <row r="73" spans="1:8" x14ac:dyDescent="0.25">
      <c r="A73" t="s">
        <v>71</v>
      </c>
      <c r="B73" s="3">
        <v>204</v>
      </c>
      <c r="C73" s="9">
        <v>62</v>
      </c>
      <c r="D73" s="11">
        <v>75</v>
      </c>
      <c r="E73" s="12">
        <v>105</v>
      </c>
      <c r="F73" s="14">
        <v>175</v>
      </c>
      <c r="G73" s="15">
        <v>63</v>
      </c>
      <c r="H73" s="18">
        <v>33</v>
      </c>
    </row>
    <row r="74" spans="1:8" x14ac:dyDescent="0.25">
      <c r="A74" t="s">
        <v>72</v>
      </c>
      <c r="B74" s="3">
        <v>248</v>
      </c>
      <c r="C74" s="9">
        <v>87</v>
      </c>
      <c r="D74" s="11">
        <v>80</v>
      </c>
      <c r="E74" s="12">
        <v>133</v>
      </c>
      <c r="F74" s="14">
        <v>272</v>
      </c>
      <c r="G74" s="15">
        <v>65</v>
      </c>
      <c r="H74" s="18">
        <v>48</v>
      </c>
    </row>
    <row r="75" spans="1:8" x14ac:dyDescent="0.25">
      <c r="A75" t="s">
        <v>73</v>
      </c>
      <c r="B75" s="3">
        <v>166</v>
      </c>
      <c r="C75" s="9">
        <v>74</v>
      </c>
      <c r="D75" s="11">
        <v>97</v>
      </c>
      <c r="E75" s="12">
        <v>108</v>
      </c>
      <c r="F75" s="14">
        <v>258</v>
      </c>
      <c r="G75" s="15">
        <v>78</v>
      </c>
      <c r="H75" s="18">
        <v>51</v>
      </c>
    </row>
    <row r="76" spans="1:8" x14ac:dyDescent="0.25">
      <c r="A76" t="s">
        <v>74</v>
      </c>
      <c r="B76" s="3">
        <v>250</v>
      </c>
      <c r="C76" s="9">
        <v>78</v>
      </c>
      <c r="D76" s="11">
        <v>88</v>
      </c>
      <c r="E76" s="12">
        <v>100</v>
      </c>
      <c r="F76" s="14">
        <v>155</v>
      </c>
      <c r="G76" s="15">
        <v>110</v>
      </c>
      <c r="H76" s="18">
        <v>60</v>
      </c>
    </row>
    <row r="77" spans="1:8" x14ac:dyDescent="0.25">
      <c r="A77" t="s">
        <v>75</v>
      </c>
      <c r="B77" s="3">
        <v>290</v>
      </c>
      <c r="C77" s="9">
        <v>91</v>
      </c>
      <c r="D77" s="11">
        <v>100</v>
      </c>
      <c r="E77" s="12">
        <v>108</v>
      </c>
      <c r="F77" s="14">
        <v>171</v>
      </c>
      <c r="G77" s="15">
        <v>100</v>
      </c>
      <c r="H77" s="18">
        <v>78</v>
      </c>
    </row>
    <row r="78" spans="1:8" x14ac:dyDescent="0.25">
      <c r="A78" t="s">
        <v>76</v>
      </c>
      <c r="B78" s="3">
        <v>300</v>
      </c>
      <c r="C78" s="9">
        <v>72</v>
      </c>
      <c r="D78" s="11">
        <v>63</v>
      </c>
      <c r="E78" s="12">
        <v>108</v>
      </c>
      <c r="F78" s="14">
        <v>208</v>
      </c>
      <c r="G78" s="15">
        <v>107</v>
      </c>
      <c r="H78" s="18">
        <v>65</v>
      </c>
    </row>
    <row r="79" spans="1:8" x14ac:dyDescent="0.25">
      <c r="A79" t="s">
        <v>77</v>
      </c>
      <c r="B79" s="3">
        <v>330</v>
      </c>
      <c r="C79" s="9">
        <v>67</v>
      </c>
      <c r="D79" s="11">
        <v>126</v>
      </c>
      <c r="E79" s="12">
        <v>133</v>
      </c>
      <c r="F79" s="14">
        <v>204</v>
      </c>
      <c r="G79" s="15">
        <v>127</v>
      </c>
      <c r="H79" s="18">
        <v>65</v>
      </c>
    </row>
    <row r="80" spans="1:8" x14ac:dyDescent="0.25">
      <c r="A80" t="s">
        <v>78</v>
      </c>
      <c r="B80" s="3">
        <v>269</v>
      </c>
      <c r="C80" s="9">
        <v>83</v>
      </c>
      <c r="D80" s="11">
        <v>56</v>
      </c>
      <c r="E80" s="12">
        <v>116</v>
      </c>
      <c r="F80" s="14">
        <v>261</v>
      </c>
      <c r="G80" s="15">
        <v>85</v>
      </c>
      <c r="H80" s="18">
        <v>54</v>
      </c>
    </row>
    <row r="81" spans="1:8" x14ac:dyDescent="0.25">
      <c r="A81" t="s">
        <v>79</v>
      </c>
      <c r="B81" s="3">
        <v>298</v>
      </c>
      <c r="C81" s="9">
        <v>92</v>
      </c>
      <c r="D81" s="11">
        <v>84</v>
      </c>
      <c r="E81" s="12">
        <v>98</v>
      </c>
      <c r="F81" s="10">
        <v>154</v>
      </c>
      <c r="G81" s="15">
        <v>94</v>
      </c>
      <c r="H81" s="18">
        <v>61</v>
      </c>
    </row>
    <row r="82" spans="1:8" x14ac:dyDescent="0.25">
      <c r="A82" t="s">
        <v>80</v>
      </c>
      <c r="B82" s="3">
        <v>202</v>
      </c>
      <c r="C82" s="9">
        <v>55</v>
      </c>
      <c r="D82" s="11">
        <v>130</v>
      </c>
      <c r="E82" s="12">
        <v>109</v>
      </c>
      <c r="F82" s="14">
        <v>190</v>
      </c>
      <c r="G82" s="15">
        <v>94</v>
      </c>
      <c r="H82" s="18">
        <v>39</v>
      </c>
    </row>
    <row r="83" spans="1:8" x14ac:dyDescent="0.25">
      <c r="A83" t="s">
        <v>81</v>
      </c>
      <c r="B83" s="3">
        <v>194</v>
      </c>
      <c r="C83" s="9">
        <v>46</v>
      </c>
      <c r="D83" s="11">
        <v>42</v>
      </c>
      <c r="E83" s="12">
        <v>58</v>
      </c>
      <c r="F83" s="14">
        <v>106</v>
      </c>
      <c r="G83" s="15">
        <v>35</v>
      </c>
      <c r="H83" s="18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CCFF-7F60-4BE6-96CC-EB882B0CCCBC}">
  <dimension ref="A1:H77"/>
  <sheetViews>
    <sheetView topLeftCell="A22" workbookViewId="0">
      <selection activeCell="A79" sqref="A79"/>
    </sheetView>
  </sheetViews>
  <sheetFormatPr defaultRowHeight="15" x14ac:dyDescent="0.25"/>
  <cols>
    <col min="1" max="1" width="36" bestFit="1" customWidth="1"/>
    <col min="2" max="2" width="5.42578125" bestFit="1" customWidth="1"/>
    <col min="3" max="3" width="5.7109375" bestFit="1" customWidth="1"/>
    <col min="4" max="4" width="10.85546875" bestFit="1" customWidth="1"/>
    <col min="5" max="5" width="5.5703125" bestFit="1" customWidth="1"/>
    <col min="6" max="6" width="8.28515625" bestFit="1" customWidth="1"/>
    <col min="7" max="7" width="7.28515625" bestFit="1" customWidth="1"/>
    <col min="8" max="8" width="7.85546875" bestFit="1" customWidth="1"/>
  </cols>
  <sheetData>
    <row r="1" spans="1:8" x14ac:dyDescent="0.25">
      <c r="A1" t="s">
        <v>99</v>
      </c>
      <c r="B1" t="s">
        <v>82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90</v>
      </c>
    </row>
    <row r="2" spans="1:8" x14ac:dyDescent="0.25">
      <c r="A2" t="s">
        <v>0</v>
      </c>
      <c r="B2" s="3">
        <v>326</v>
      </c>
      <c r="C2" s="9">
        <v>98</v>
      </c>
      <c r="D2" s="11">
        <v>116</v>
      </c>
      <c r="E2" s="12">
        <v>134</v>
      </c>
      <c r="F2" s="14">
        <v>269</v>
      </c>
      <c r="G2" s="15">
        <v>110</v>
      </c>
      <c r="H2" s="18">
        <v>62</v>
      </c>
    </row>
    <row r="3" spans="1:8" x14ac:dyDescent="0.25">
      <c r="A3" t="s">
        <v>1</v>
      </c>
      <c r="B3" s="3">
        <v>250</v>
      </c>
      <c r="C3" s="9">
        <v>71</v>
      </c>
      <c r="D3" s="11">
        <v>143</v>
      </c>
      <c r="E3" s="12">
        <v>98</v>
      </c>
      <c r="F3" s="14">
        <v>190</v>
      </c>
      <c r="G3" s="15">
        <v>94</v>
      </c>
      <c r="H3" s="18">
        <v>42</v>
      </c>
    </row>
    <row r="4" spans="1:8" x14ac:dyDescent="0.25">
      <c r="A4" t="s">
        <v>2</v>
      </c>
      <c r="B4" s="3">
        <v>280</v>
      </c>
      <c r="C4" s="9">
        <v>63</v>
      </c>
      <c r="D4" s="11">
        <v>81</v>
      </c>
      <c r="E4" s="12">
        <v>110</v>
      </c>
      <c r="F4" s="14">
        <v>216</v>
      </c>
      <c r="G4" s="15">
        <v>95</v>
      </c>
      <c r="H4" s="18">
        <v>52</v>
      </c>
    </row>
    <row r="5" spans="1:8" x14ac:dyDescent="0.25">
      <c r="A5" t="s">
        <v>3</v>
      </c>
      <c r="B5" s="3">
        <v>349</v>
      </c>
      <c r="C5" s="9">
        <v>99</v>
      </c>
      <c r="D5" s="11">
        <v>99</v>
      </c>
      <c r="E5" s="12">
        <v>132</v>
      </c>
      <c r="F5" s="14">
        <v>293</v>
      </c>
      <c r="G5" s="15">
        <v>117</v>
      </c>
      <c r="H5" s="18">
        <v>78</v>
      </c>
    </row>
    <row r="6" spans="1:8" x14ac:dyDescent="0.25">
      <c r="A6" t="s">
        <v>4</v>
      </c>
      <c r="B6" s="3">
        <v>284</v>
      </c>
      <c r="C6" s="9">
        <v>65</v>
      </c>
      <c r="D6" s="11">
        <v>69</v>
      </c>
      <c r="E6" s="12">
        <v>111</v>
      </c>
      <c r="F6" s="14">
        <v>195</v>
      </c>
      <c r="G6" s="15">
        <v>94</v>
      </c>
      <c r="H6" s="18">
        <v>61</v>
      </c>
    </row>
    <row r="7" spans="1:8" x14ac:dyDescent="0.25">
      <c r="A7" t="s">
        <v>5</v>
      </c>
      <c r="B7" s="3">
        <v>241</v>
      </c>
      <c r="C7" s="9">
        <v>81</v>
      </c>
      <c r="D7" s="11">
        <v>90</v>
      </c>
      <c r="E7" s="12">
        <v>107</v>
      </c>
      <c r="F7" s="14">
        <v>253</v>
      </c>
      <c r="G7" s="15">
        <v>95</v>
      </c>
      <c r="H7" s="18">
        <v>60</v>
      </c>
    </row>
    <row r="8" spans="1:8" x14ac:dyDescent="0.25">
      <c r="A8" t="s">
        <v>6</v>
      </c>
      <c r="B8" s="3">
        <v>349</v>
      </c>
      <c r="C8" s="9">
        <v>67</v>
      </c>
      <c r="D8" s="11">
        <v>89</v>
      </c>
      <c r="E8" s="12">
        <v>103</v>
      </c>
      <c r="F8" s="14">
        <v>216</v>
      </c>
      <c r="G8" s="15">
        <v>95</v>
      </c>
      <c r="H8" s="18">
        <v>54</v>
      </c>
    </row>
    <row r="9" spans="1:8" x14ac:dyDescent="0.25">
      <c r="A9" t="s">
        <v>7</v>
      </c>
      <c r="B9" s="3">
        <v>222</v>
      </c>
      <c r="C9" s="9">
        <v>91</v>
      </c>
      <c r="D9" s="11">
        <v>114</v>
      </c>
      <c r="E9" s="12">
        <v>142</v>
      </c>
      <c r="F9" s="14">
        <v>195</v>
      </c>
      <c r="G9" s="15">
        <v>87</v>
      </c>
      <c r="H9" s="18">
        <v>50</v>
      </c>
    </row>
    <row r="10" spans="1:8" x14ac:dyDescent="0.25">
      <c r="A10" t="s">
        <v>8</v>
      </c>
      <c r="B10" s="3">
        <v>311</v>
      </c>
      <c r="C10" s="9">
        <v>79</v>
      </c>
      <c r="D10" s="11">
        <v>96</v>
      </c>
      <c r="E10" s="12">
        <v>142</v>
      </c>
      <c r="F10" s="14">
        <v>223</v>
      </c>
      <c r="G10" s="15">
        <v>115</v>
      </c>
      <c r="H10" s="18">
        <v>68</v>
      </c>
    </row>
    <row r="11" spans="1:8" x14ac:dyDescent="0.25">
      <c r="A11" t="s">
        <v>9</v>
      </c>
      <c r="B11" s="3">
        <v>379</v>
      </c>
      <c r="C11" s="9">
        <v>109</v>
      </c>
      <c r="D11" s="11">
        <v>83</v>
      </c>
      <c r="E11" s="12">
        <v>119</v>
      </c>
      <c r="F11" s="14">
        <v>250</v>
      </c>
      <c r="G11" s="15">
        <v>111</v>
      </c>
      <c r="H11" s="18">
        <v>79</v>
      </c>
    </row>
    <row r="12" spans="1:8" x14ac:dyDescent="0.25">
      <c r="A12" t="s">
        <v>10</v>
      </c>
      <c r="B12" s="3">
        <v>265</v>
      </c>
      <c r="C12" s="9">
        <v>84</v>
      </c>
      <c r="D12" s="11">
        <v>132</v>
      </c>
      <c r="E12" s="12">
        <v>114</v>
      </c>
      <c r="F12" s="14">
        <v>199</v>
      </c>
      <c r="G12" s="15">
        <v>82</v>
      </c>
      <c r="H12" s="18">
        <v>65</v>
      </c>
    </row>
    <row r="13" spans="1:8" x14ac:dyDescent="0.25">
      <c r="A13" t="s">
        <v>11</v>
      </c>
      <c r="B13" s="3">
        <v>318</v>
      </c>
      <c r="C13" s="9">
        <v>67</v>
      </c>
      <c r="D13" s="11">
        <v>96</v>
      </c>
      <c r="E13" s="12">
        <v>119</v>
      </c>
      <c r="F13" s="14">
        <v>238</v>
      </c>
      <c r="G13" s="15">
        <v>71</v>
      </c>
      <c r="H13" s="18">
        <v>47</v>
      </c>
    </row>
    <row r="14" spans="1:8" x14ac:dyDescent="0.25">
      <c r="A14" t="s">
        <v>12</v>
      </c>
      <c r="B14" s="3">
        <v>244</v>
      </c>
      <c r="C14" s="9">
        <v>69</v>
      </c>
      <c r="D14" s="11">
        <v>89</v>
      </c>
      <c r="E14" s="12">
        <v>120</v>
      </c>
      <c r="F14" s="14">
        <v>220</v>
      </c>
      <c r="G14" s="15">
        <v>75</v>
      </c>
      <c r="H14" s="18">
        <v>63</v>
      </c>
    </row>
    <row r="15" spans="1:8" x14ac:dyDescent="0.25">
      <c r="A15" t="s">
        <v>13</v>
      </c>
      <c r="B15" s="3">
        <v>189</v>
      </c>
      <c r="C15" s="9">
        <v>84</v>
      </c>
      <c r="D15" s="11">
        <v>111</v>
      </c>
      <c r="E15" s="12">
        <v>155</v>
      </c>
      <c r="F15" s="14">
        <v>159</v>
      </c>
      <c r="G15" s="15">
        <v>110</v>
      </c>
      <c r="H15" s="18">
        <v>60</v>
      </c>
    </row>
    <row r="16" spans="1:8" x14ac:dyDescent="0.25">
      <c r="A16" t="s">
        <v>14</v>
      </c>
      <c r="B16" s="3">
        <v>296</v>
      </c>
      <c r="C16" s="9">
        <v>81</v>
      </c>
      <c r="D16" s="11">
        <v>105</v>
      </c>
      <c r="E16" s="12">
        <v>123</v>
      </c>
      <c r="F16" s="14">
        <v>180</v>
      </c>
      <c r="G16" s="15">
        <v>91</v>
      </c>
      <c r="H16" s="18">
        <v>57</v>
      </c>
    </row>
    <row r="17" spans="1:8" x14ac:dyDescent="0.25">
      <c r="A17" t="s">
        <v>15</v>
      </c>
      <c r="B17" s="3">
        <v>355</v>
      </c>
      <c r="C17" s="9">
        <v>70</v>
      </c>
      <c r="D17" s="11">
        <v>95</v>
      </c>
      <c r="E17" s="12">
        <v>101</v>
      </c>
      <c r="F17" s="14">
        <v>137</v>
      </c>
      <c r="G17" s="15">
        <v>95</v>
      </c>
      <c r="H17" s="18">
        <v>71</v>
      </c>
    </row>
    <row r="18" spans="1:8" x14ac:dyDescent="0.25">
      <c r="A18" t="s">
        <v>16</v>
      </c>
      <c r="B18" s="3">
        <v>383</v>
      </c>
      <c r="C18" s="9">
        <v>81</v>
      </c>
      <c r="D18" s="11">
        <v>90</v>
      </c>
      <c r="E18" s="12">
        <v>95</v>
      </c>
      <c r="F18" s="14">
        <v>227</v>
      </c>
      <c r="G18" s="15">
        <v>93</v>
      </c>
      <c r="H18" s="18">
        <v>42</v>
      </c>
    </row>
    <row r="19" spans="1:8" x14ac:dyDescent="0.25">
      <c r="A19" t="s">
        <v>17</v>
      </c>
      <c r="B19" s="3">
        <v>222</v>
      </c>
      <c r="C19" s="9">
        <v>82</v>
      </c>
      <c r="D19" s="11">
        <v>52</v>
      </c>
      <c r="E19" s="12">
        <v>87</v>
      </c>
      <c r="F19" s="14">
        <v>233</v>
      </c>
      <c r="G19" s="15">
        <v>83</v>
      </c>
      <c r="H19" s="18">
        <v>63</v>
      </c>
    </row>
    <row r="20" spans="1:8" x14ac:dyDescent="0.25">
      <c r="A20" t="s">
        <v>18</v>
      </c>
      <c r="B20" s="2">
        <v>239</v>
      </c>
      <c r="C20" s="9">
        <v>71</v>
      </c>
      <c r="D20" s="11">
        <v>71</v>
      </c>
      <c r="E20" s="12">
        <v>120</v>
      </c>
      <c r="F20" s="14">
        <v>223</v>
      </c>
      <c r="G20" s="15">
        <v>86</v>
      </c>
      <c r="H20" s="18">
        <v>48</v>
      </c>
    </row>
    <row r="21" spans="1:8" x14ac:dyDescent="0.25">
      <c r="A21" t="s">
        <v>19</v>
      </c>
      <c r="B21" s="3">
        <v>286</v>
      </c>
      <c r="C21" s="9">
        <v>82</v>
      </c>
      <c r="D21" s="11">
        <v>51</v>
      </c>
      <c r="E21" s="12">
        <v>100</v>
      </c>
      <c r="F21" s="14">
        <v>254</v>
      </c>
      <c r="G21" s="15">
        <v>92</v>
      </c>
      <c r="H21" s="18">
        <v>53</v>
      </c>
    </row>
    <row r="22" spans="1:8" x14ac:dyDescent="0.25">
      <c r="A22" t="s">
        <v>20</v>
      </c>
      <c r="B22" s="3">
        <v>248</v>
      </c>
      <c r="C22" s="9">
        <v>66</v>
      </c>
      <c r="D22" s="11">
        <v>61</v>
      </c>
      <c r="E22" s="12">
        <v>106</v>
      </c>
      <c r="F22" s="14">
        <v>206</v>
      </c>
      <c r="G22" s="15">
        <v>86</v>
      </c>
      <c r="H22" s="18">
        <v>64</v>
      </c>
    </row>
    <row r="23" spans="1:8" x14ac:dyDescent="0.25">
      <c r="A23" t="s">
        <v>21</v>
      </c>
      <c r="B23" s="3">
        <v>304</v>
      </c>
      <c r="C23" s="9">
        <v>81</v>
      </c>
      <c r="D23" s="11">
        <v>96</v>
      </c>
      <c r="E23" s="12">
        <v>107</v>
      </c>
      <c r="F23" s="14">
        <v>254</v>
      </c>
      <c r="G23" s="15">
        <v>104</v>
      </c>
      <c r="H23" s="18">
        <v>77</v>
      </c>
    </row>
    <row r="24" spans="1:8" x14ac:dyDescent="0.25">
      <c r="A24" t="s">
        <v>22</v>
      </c>
      <c r="B24" s="3">
        <v>284</v>
      </c>
      <c r="C24" s="9">
        <v>95</v>
      </c>
      <c r="D24" s="11">
        <v>91</v>
      </c>
      <c r="E24" s="12">
        <v>108</v>
      </c>
      <c r="F24" s="14">
        <v>238</v>
      </c>
      <c r="G24" s="15">
        <v>104</v>
      </c>
      <c r="H24" s="18">
        <v>65</v>
      </c>
    </row>
    <row r="25" spans="1:8" x14ac:dyDescent="0.25">
      <c r="A25" t="s">
        <v>23</v>
      </c>
      <c r="B25" s="3">
        <v>317</v>
      </c>
      <c r="C25" s="9">
        <v>82</v>
      </c>
      <c r="D25" s="11">
        <v>87</v>
      </c>
      <c r="E25" s="12">
        <v>110</v>
      </c>
      <c r="F25" s="14">
        <v>280</v>
      </c>
      <c r="G25" s="15">
        <v>106</v>
      </c>
      <c r="H25" s="18">
        <v>59</v>
      </c>
    </row>
    <row r="26" spans="1:8" x14ac:dyDescent="0.25">
      <c r="A26" t="s">
        <v>24</v>
      </c>
      <c r="B26" s="3">
        <v>204</v>
      </c>
      <c r="C26" s="10">
        <v>78</v>
      </c>
      <c r="D26" s="11">
        <v>66</v>
      </c>
      <c r="E26" s="12">
        <v>81</v>
      </c>
      <c r="F26" s="14">
        <v>237</v>
      </c>
      <c r="G26" s="15">
        <v>106</v>
      </c>
      <c r="H26" s="18">
        <v>67</v>
      </c>
    </row>
    <row r="27" spans="1:8" x14ac:dyDescent="0.25">
      <c r="A27" t="s">
        <v>25</v>
      </c>
      <c r="B27" s="3">
        <v>236</v>
      </c>
      <c r="C27" s="9">
        <v>76</v>
      </c>
      <c r="D27" s="11">
        <v>105</v>
      </c>
      <c r="E27" s="12">
        <v>104</v>
      </c>
      <c r="F27" s="14">
        <v>242</v>
      </c>
      <c r="G27" s="15">
        <v>103</v>
      </c>
      <c r="H27" s="18">
        <v>61</v>
      </c>
    </row>
    <row r="28" spans="1:8" x14ac:dyDescent="0.25">
      <c r="A28" t="s">
        <v>26</v>
      </c>
      <c r="B28" s="3">
        <v>216</v>
      </c>
      <c r="C28" s="9">
        <v>106</v>
      </c>
      <c r="D28" s="11">
        <v>92</v>
      </c>
      <c r="E28" s="12">
        <v>96</v>
      </c>
      <c r="F28" s="14">
        <v>292</v>
      </c>
      <c r="G28" s="15">
        <v>94</v>
      </c>
      <c r="H28" s="18">
        <v>61</v>
      </c>
    </row>
    <row r="29" spans="1:8" x14ac:dyDescent="0.25">
      <c r="A29" t="s">
        <v>27</v>
      </c>
      <c r="B29" s="3">
        <v>347</v>
      </c>
      <c r="C29" s="9">
        <v>78</v>
      </c>
      <c r="D29" s="11">
        <v>62</v>
      </c>
      <c r="E29" s="12">
        <v>87</v>
      </c>
      <c r="F29" s="14">
        <v>309</v>
      </c>
      <c r="G29" s="15">
        <v>85</v>
      </c>
      <c r="H29" s="18">
        <v>61</v>
      </c>
    </row>
    <row r="30" spans="1:8" x14ac:dyDescent="0.25">
      <c r="A30" t="s">
        <v>28</v>
      </c>
      <c r="B30" s="3">
        <v>263</v>
      </c>
      <c r="C30" s="9">
        <v>70</v>
      </c>
      <c r="D30" s="11">
        <v>39</v>
      </c>
      <c r="E30" s="12">
        <v>119</v>
      </c>
      <c r="F30" s="14">
        <v>212</v>
      </c>
      <c r="G30" s="15">
        <v>120</v>
      </c>
      <c r="H30" s="18">
        <v>92</v>
      </c>
    </row>
    <row r="31" spans="1:8" x14ac:dyDescent="0.25">
      <c r="A31" t="s">
        <v>30</v>
      </c>
      <c r="B31" s="3">
        <v>237</v>
      </c>
      <c r="C31" s="9">
        <v>56</v>
      </c>
      <c r="D31" s="11">
        <v>72</v>
      </c>
      <c r="E31" s="12">
        <v>102</v>
      </c>
      <c r="F31" s="8">
        <v>152</v>
      </c>
      <c r="G31" s="15">
        <v>118</v>
      </c>
      <c r="H31" s="18">
        <v>62</v>
      </c>
    </row>
    <row r="32" spans="1:8" x14ac:dyDescent="0.25">
      <c r="A32" t="s">
        <v>31</v>
      </c>
      <c r="B32" s="3">
        <v>345</v>
      </c>
      <c r="C32" s="9">
        <v>91</v>
      </c>
      <c r="D32" s="11">
        <v>69</v>
      </c>
      <c r="E32" s="12">
        <v>133</v>
      </c>
      <c r="F32" s="14">
        <v>243</v>
      </c>
      <c r="G32" s="15">
        <v>128</v>
      </c>
      <c r="H32" s="18">
        <v>100</v>
      </c>
    </row>
    <row r="33" spans="1:8" x14ac:dyDescent="0.25">
      <c r="A33" t="s">
        <v>32</v>
      </c>
      <c r="B33" s="3">
        <v>254</v>
      </c>
      <c r="C33" s="9">
        <v>82</v>
      </c>
      <c r="D33" s="11">
        <v>123</v>
      </c>
      <c r="E33" s="12">
        <v>134</v>
      </c>
      <c r="F33" s="14">
        <v>200</v>
      </c>
      <c r="G33" s="15">
        <v>176</v>
      </c>
      <c r="H33" s="18">
        <v>71</v>
      </c>
    </row>
    <row r="34" spans="1:8" x14ac:dyDescent="0.25">
      <c r="A34" t="s">
        <v>33</v>
      </c>
      <c r="B34" s="3">
        <v>321</v>
      </c>
      <c r="C34" s="9">
        <v>78</v>
      </c>
      <c r="D34" s="11">
        <v>91</v>
      </c>
      <c r="E34" s="12">
        <v>118</v>
      </c>
      <c r="F34" s="14">
        <v>208</v>
      </c>
      <c r="G34" s="15">
        <v>179</v>
      </c>
      <c r="H34" s="18">
        <v>65</v>
      </c>
    </row>
    <row r="35" spans="1:8" x14ac:dyDescent="0.25">
      <c r="A35" t="s">
        <v>34</v>
      </c>
      <c r="B35" s="3">
        <v>340</v>
      </c>
      <c r="C35" s="9">
        <v>75</v>
      </c>
      <c r="D35" s="11">
        <v>63</v>
      </c>
      <c r="E35" s="12">
        <v>105</v>
      </c>
      <c r="F35" s="14">
        <v>263</v>
      </c>
      <c r="G35" s="15">
        <v>141</v>
      </c>
      <c r="H35" s="18">
        <v>68</v>
      </c>
    </row>
    <row r="36" spans="1:8" x14ac:dyDescent="0.25">
      <c r="A36" t="s">
        <v>35</v>
      </c>
      <c r="B36" s="3">
        <v>223</v>
      </c>
      <c r="C36" s="9">
        <v>62</v>
      </c>
      <c r="D36" s="11">
        <v>64</v>
      </c>
      <c r="E36" s="12">
        <v>94</v>
      </c>
      <c r="F36" s="8">
        <v>140</v>
      </c>
      <c r="G36" s="15">
        <v>123</v>
      </c>
      <c r="H36" s="18">
        <v>56</v>
      </c>
    </row>
    <row r="37" spans="1:8" x14ac:dyDescent="0.25">
      <c r="A37" t="s">
        <v>37</v>
      </c>
      <c r="B37" s="3">
        <v>188</v>
      </c>
      <c r="C37" s="9">
        <v>57</v>
      </c>
      <c r="D37" s="11">
        <v>108</v>
      </c>
      <c r="E37" s="12">
        <v>121</v>
      </c>
      <c r="F37" s="14">
        <v>226</v>
      </c>
      <c r="G37" s="15">
        <v>110</v>
      </c>
      <c r="H37" s="18">
        <v>49</v>
      </c>
    </row>
    <row r="38" spans="1:8" x14ac:dyDescent="0.25">
      <c r="A38" t="s">
        <v>39</v>
      </c>
      <c r="B38" s="3">
        <v>225</v>
      </c>
      <c r="C38" s="9">
        <v>54</v>
      </c>
      <c r="D38" s="11">
        <v>98</v>
      </c>
      <c r="E38" s="12">
        <v>128</v>
      </c>
      <c r="F38" s="14">
        <v>240</v>
      </c>
      <c r="G38" s="15">
        <v>113</v>
      </c>
      <c r="H38" s="18">
        <v>45</v>
      </c>
    </row>
    <row r="39" spans="1:8" x14ac:dyDescent="0.25">
      <c r="A39" t="s">
        <v>40</v>
      </c>
      <c r="B39" s="2">
        <v>252</v>
      </c>
      <c r="C39" s="9">
        <v>66</v>
      </c>
      <c r="D39" s="11">
        <v>90</v>
      </c>
      <c r="E39" s="12">
        <v>103</v>
      </c>
      <c r="F39" s="14">
        <v>216</v>
      </c>
      <c r="G39" s="15">
        <v>104</v>
      </c>
      <c r="H39" s="18">
        <v>70</v>
      </c>
    </row>
    <row r="40" spans="1:8" x14ac:dyDescent="0.25">
      <c r="A40" t="s">
        <v>41</v>
      </c>
      <c r="B40" s="3">
        <v>230</v>
      </c>
      <c r="C40" s="9">
        <v>68</v>
      </c>
      <c r="D40" s="11">
        <v>99</v>
      </c>
      <c r="E40" s="12">
        <v>136</v>
      </c>
      <c r="F40" s="14">
        <v>235</v>
      </c>
      <c r="G40" s="15">
        <v>156</v>
      </c>
      <c r="H40" s="18">
        <v>75</v>
      </c>
    </row>
    <row r="41" spans="1:8" x14ac:dyDescent="0.25">
      <c r="A41" t="s">
        <v>42</v>
      </c>
      <c r="B41" s="3">
        <v>296</v>
      </c>
      <c r="C41" s="9">
        <v>80</v>
      </c>
      <c r="D41" s="11">
        <v>73</v>
      </c>
      <c r="E41" s="12">
        <v>130</v>
      </c>
      <c r="F41" s="14">
        <v>203</v>
      </c>
      <c r="G41" s="15">
        <v>132</v>
      </c>
      <c r="H41" s="18">
        <v>53</v>
      </c>
    </row>
    <row r="42" spans="1:8" x14ac:dyDescent="0.25">
      <c r="A42" t="s">
        <v>43</v>
      </c>
      <c r="B42" s="3">
        <v>310</v>
      </c>
      <c r="C42" s="9">
        <v>81</v>
      </c>
      <c r="D42" s="11">
        <v>84</v>
      </c>
      <c r="E42" s="12">
        <v>116</v>
      </c>
      <c r="F42" s="14">
        <v>299</v>
      </c>
      <c r="G42" s="15">
        <v>73</v>
      </c>
      <c r="H42" s="18">
        <v>40</v>
      </c>
    </row>
    <row r="43" spans="1:8" x14ac:dyDescent="0.25">
      <c r="A43" t="s">
        <v>44</v>
      </c>
      <c r="B43" s="3">
        <v>269</v>
      </c>
      <c r="C43" s="9">
        <v>99</v>
      </c>
      <c r="D43" s="11">
        <v>150</v>
      </c>
      <c r="E43" s="12">
        <v>126</v>
      </c>
      <c r="F43" s="14">
        <v>254</v>
      </c>
      <c r="G43" s="15">
        <v>119</v>
      </c>
      <c r="H43" s="18">
        <v>42</v>
      </c>
    </row>
    <row r="44" spans="1:8" x14ac:dyDescent="0.25">
      <c r="A44" t="s">
        <v>45</v>
      </c>
      <c r="B44" s="3">
        <v>281</v>
      </c>
      <c r="C44" s="9">
        <v>82</v>
      </c>
      <c r="D44" s="11">
        <v>102</v>
      </c>
      <c r="E44" s="12">
        <v>117</v>
      </c>
      <c r="F44" s="14">
        <v>260</v>
      </c>
      <c r="G44" s="15">
        <v>88</v>
      </c>
      <c r="H44" s="18">
        <v>46</v>
      </c>
    </row>
    <row r="45" spans="1:8" x14ac:dyDescent="0.25">
      <c r="A45" t="s">
        <v>46</v>
      </c>
      <c r="B45" s="3">
        <v>313</v>
      </c>
      <c r="C45" s="9">
        <v>83</v>
      </c>
      <c r="D45" s="11">
        <v>129</v>
      </c>
      <c r="E45" s="12">
        <v>121</v>
      </c>
      <c r="F45" s="14">
        <v>362</v>
      </c>
      <c r="G45" s="15">
        <v>91</v>
      </c>
      <c r="H45" s="18">
        <v>79</v>
      </c>
    </row>
    <row r="46" spans="1:8" x14ac:dyDescent="0.25">
      <c r="A46" t="s">
        <v>47</v>
      </c>
      <c r="B46" s="3">
        <v>299</v>
      </c>
      <c r="C46" s="9">
        <v>72</v>
      </c>
      <c r="D46" s="11">
        <v>111</v>
      </c>
      <c r="E46" s="12">
        <v>117</v>
      </c>
      <c r="F46" s="14">
        <v>286</v>
      </c>
      <c r="G46" s="15">
        <v>90</v>
      </c>
      <c r="H46" s="18">
        <v>58</v>
      </c>
    </row>
    <row r="47" spans="1:8" x14ac:dyDescent="0.25">
      <c r="A47" t="s">
        <v>48</v>
      </c>
      <c r="B47" s="3">
        <v>255</v>
      </c>
      <c r="C47" s="9">
        <v>71</v>
      </c>
      <c r="D47" s="11">
        <v>134</v>
      </c>
      <c r="E47" s="12">
        <v>119</v>
      </c>
      <c r="F47" s="14">
        <v>280</v>
      </c>
      <c r="G47" s="15">
        <v>103</v>
      </c>
      <c r="H47" s="18">
        <v>66</v>
      </c>
    </row>
    <row r="48" spans="1:8" x14ac:dyDescent="0.25">
      <c r="A48" t="s">
        <v>49</v>
      </c>
      <c r="B48" s="3">
        <v>259</v>
      </c>
      <c r="C48" s="9">
        <v>67</v>
      </c>
      <c r="D48" s="11">
        <v>66</v>
      </c>
      <c r="E48" s="12">
        <v>111</v>
      </c>
      <c r="F48" s="14">
        <v>244</v>
      </c>
      <c r="G48" s="15">
        <v>85</v>
      </c>
      <c r="H48" s="18">
        <v>60</v>
      </c>
    </row>
    <row r="49" spans="1:8" x14ac:dyDescent="0.25">
      <c r="A49" t="s">
        <v>50</v>
      </c>
      <c r="B49" s="3">
        <v>317</v>
      </c>
      <c r="C49" s="9">
        <v>76</v>
      </c>
      <c r="D49" s="11">
        <v>75</v>
      </c>
      <c r="E49" s="12">
        <v>121</v>
      </c>
      <c r="F49" s="14">
        <v>283</v>
      </c>
      <c r="G49" s="15">
        <v>105</v>
      </c>
      <c r="H49" s="18">
        <v>71</v>
      </c>
    </row>
    <row r="50" spans="1:8" x14ac:dyDescent="0.25">
      <c r="A50" t="s">
        <v>51</v>
      </c>
      <c r="B50" s="3">
        <v>285</v>
      </c>
      <c r="C50" s="9">
        <v>82</v>
      </c>
      <c r="D50" s="11">
        <v>99</v>
      </c>
      <c r="E50" s="12">
        <v>105</v>
      </c>
      <c r="F50" s="14">
        <v>238</v>
      </c>
      <c r="G50" s="15">
        <v>80</v>
      </c>
      <c r="H50" s="18">
        <v>64</v>
      </c>
    </row>
    <row r="51" spans="1:8" x14ac:dyDescent="0.25">
      <c r="A51" t="s">
        <v>52</v>
      </c>
      <c r="B51" s="3">
        <v>307</v>
      </c>
      <c r="C51" s="9">
        <v>70</v>
      </c>
      <c r="D51" s="11">
        <v>63</v>
      </c>
      <c r="E51" s="12">
        <v>119</v>
      </c>
      <c r="F51" s="14">
        <v>300</v>
      </c>
      <c r="G51" s="15">
        <v>156</v>
      </c>
      <c r="H51" s="18">
        <v>41</v>
      </c>
    </row>
    <row r="52" spans="1:8" x14ac:dyDescent="0.25">
      <c r="A52" t="s">
        <v>53</v>
      </c>
      <c r="B52" s="3">
        <v>229</v>
      </c>
      <c r="C52" s="9">
        <v>81</v>
      </c>
      <c r="D52" s="11">
        <v>120</v>
      </c>
      <c r="E52" s="12">
        <v>99</v>
      </c>
      <c r="F52" s="14">
        <v>215</v>
      </c>
      <c r="G52" s="15">
        <v>80</v>
      </c>
      <c r="H52" s="18">
        <v>52</v>
      </c>
    </row>
    <row r="53" spans="1:8" x14ac:dyDescent="0.25">
      <c r="A53" t="s">
        <v>54</v>
      </c>
      <c r="B53" s="3">
        <v>292</v>
      </c>
      <c r="C53" s="9">
        <v>69</v>
      </c>
      <c r="D53" s="11">
        <v>90</v>
      </c>
      <c r="E53" s="12">
        <v>108</v>
      </c>
      <c r="F53" s="14">
        <v>246</v>
      </c>
      <c r="G53" s="15">
        <v>113</v>
      </c>
      <c r="H53" s="18">
        <v>70</v>
      </c>
    </row>
    <row r="54" spans="1:8" x14ac:dyDescent="0.25">
      <c r="A54" t="s">
        <v>56</v>
      </c>
      <c r="B54" s="3">
        <v>259</v>
      </c>
      <c r="C54" s="9">
        <v>71</v>
      </c>
      <c r="D54" s="11">
        <v>105</v>
      </c>
      <c r="E54" s="12">
        <v>100</v>
      </c>
      <c r="F54" s="14">
        <v>219</v>
      </c>
      <c r="G54" s="15">
        <v>99</v>
      </c>
      <c r="H54" s="18">
        <v>53</v>
      </c>
    </row>
    <row r="55" spans="1:8" x14ac:dyDescent="0.25">
      <c r="A55" t="s">
        <v>57</v>
      </c>
      <c r="B55" s="3">
        <v>267</v>
      </c>
      <c r="C55" s="9">
        <v>66</v>
      </c>
      <c r="D55" s="11">
        <v>90</v>
      </c>
      <c r="E55" s="12">
        <v>110</v>
      </c>
      <c r="F55" s="14">
        <v>237</v>
      </c>
      <c r="G55" s="15">
        <v>107</v>
      </c>
      <c r="H55" s="18">
        <v>81</v>
      </c>
    </row>
    <row r="56" spans="1:8" x14ac:dyDescent="0.25">
      <c r="A56" t="s">
        <v>58</v>
      </c>
      <c r="B56" s="3">
        <v>313</v>
      </c>
      <c r="C56" s="9">
        <v>76</v>
      </c>
      <c r="D56" s="11">
        <v>93</v>
      </c>
      <c r="E56" s="12">
        <v>124</v>
      </c>
      <c r="F56" s="14">
        <v>239</v>
      </c>
      <c r="G56" s="15">
        <v>96</v>
      </c>
      <c r="H56" s="18">
        <v>74</v>
      </c>
    </row>
    <row r="57" spans="1:8" x14ac:dyDescent="0.25">
      <c r="A57" t="s">
        <v>59</v>
      </c>
      <c r="B57" s="3">
        <v>280</v>
      </c>
      <c r="C57" s="9">
        <v>60</v>
      </c>
      <c r="D57" s="11">
        <v>71</v>
      </c>
      <c r="E57" s="12">
        <v>119</v>
      </c>
      <c r="F57" s="14">
        <v>177</v>
      </c>
      <c r="G57" s="15">
        <v>74</v>
      </c>
      <c r="H57" s="18">
        <v>48</v>
      </c>
    </row>
    <row r="58" spans="1:8" x14ac:dyDescent="0.25">
      <c r="A58" t="s">
        <v>60</v>
      </c>
      <c r="B58" s="3">
        <v>279</v>
      </c>
      <c r="C58" s="9">
        <v>71</v>
      </c>
      <c r="D58" s="11">
        <v>85</v>
      </c>
      <c r="E58" s="12">
        <v>109</v>
      </c>
      <c r="F58" s="14">
        <v>193</v>
      </c>
      <c r="G58" s="15">
        <v>94</v>
      </c>
      <c r="H58" s="18">
        <v>58</v>
      </c>
    </row>
    <row r="59" spans="1:8" x14ac:dyDescent="0.25">
      <c r="A59" t="s">
        <v>61</v>
      </c>
      <c r="B59" s="3">
        <v>190</v>
      </c>
      <c r="C59" s="9">
        <v>101</v>
      </c>
      <c r="D59" s="11">
        <v>113</v>
      </c>
      <c r="E59" s="12">
        <v>111</v>
      </c>
      <c r="F59" s="14">
        <v>275</v>
      </c>
      <c r="G59" s="15">
        <v>95</v>
      </c>
      <c r="H59" s="18">
        <v>42</v>
      </c>
    </row>
    <row r="60" spans="1:8" x14ac:dyDescent="0.25">
      <c r="A60" t="s">
        <v>63</v>
      </c>
      <c r="B60" s="3">
        <v>257</v>
      </c>
      <c r="C60" s="9">
        <v>70</v>
      </c>
      <c r="D60" s="11">
        <v>85</v>
      </c>
      <c r="E60" s="12">
        <v>125</v>
      </c>
      <c r="F60" s="14">
        <v>254</v>
      </c>
      <c r="G60" s="15">
        <v>103</v>
      </c>
      <c r="H60" s="18">
        <v>60</v>
      </c>
    </row>
    <row r="61" spans="1:8" x14ac:dyDescent="0.25">
      <c r="A61" t="s">
        <v>64</v>
      </c>
      <c r="B61" s="3">
        <v>318</v>
      </c>
      <c r="C61" s="9">
        <v>65</v>
      </c>
      <c r="D61" s="11">
        <v>93</v>
      </c>
      <c r="E61" s="12">
        <v>145</v>
      </c>
      <c r="F61" s="14">
        <v>257</v>
      </c>
      <c r="G61" s="15">
        <v>81</v>
      </c>
      <c r="H61" s="18">
        <v>50</v>
      </c>
    </row>
    <row r="62" spans="1:8" x14ac:dyDescent="0.25">
      <c r="A62" t="s">
        <v>65</v>
      </c>
      <c r="B62" s="3">
        <v>260</v>
      </c>
      <c r="C62" s="9">
        <v>85</v>
      </c>
      <c r="D62" s="11">
        <v>91</v>
      </c>
      <c r="E62" s="12">
        <v>109</v>
      </c>
      <c r="F62" s="14">
        <v>236</v>
      </c>
      <c r="G62" s="15">
        <v>92</v>
      </c>
      <c r="H62" s="18">
        <v>73</v>
      </c>
    </row>
    <row r="63" spans="1:8" x14ac:dyDescent="0.25">
      <c r="A63" t="s">
        <v>66</v>
      </c>
      <c r="B63" s="3">
        <v>247</v>
      </c>
      <c r="C63" s="9">
        <v>73</v>
      </c>
      <c r="D63" s="11">
        <v>93</v>
      </c>
      <c r="E63" s="12">
        <v>105</v>
      </c>
      <c r="F63" s="14">
        <v>201</v>
      </c>
      <c r="G63" s="15">
        <v>67</v>
      </c>
      <c r="H63" s="18">
        <v>35</v>
      </c>
    </row>
    <row r="64" spans="1:8" x14ac:dyDescent="0.25">
      <c r="A64" t="s">
        <v>67</v>
      </c>
      <c r="B64" s="3">
        <v>288</v>
      </c>
      <c r="C64" s="9">
        <v>72</v>
      </c>
      <c r="D64" s="11">
        <v>96</v>
      </c>
      <c r="E64" s="12">
        <v>109</v>
      </c>
      <c r="F64" s="14">
        <v>203</v>
      </c>
      <c r="G64" s="15">
        <v>76</v>
      </c>
      <c r="H64" s="18">
        <v>44</v>
      </c>
    </row>
    <row r="65" spans="1:8" x14ac:dyDescent="0.25">
      <c r="A65" t="s">
        <v>68</v>
      </c>
      <c r="B65" s="3">
        <v>320</v>
      </c>
      <c r="C65" s="9">
        <v>76</v>
      </c>
      <c r="D65" s="11">
        <v>88</v>
      </c>
      <c r="E65" s="12">
        <v>124</v>
      </c>
      <c r="F65" s="14">
        <v>288</v>
      </c>
      <c r="G65" s="15">
        <v>122</v>
      </c>
      <c r="H65" s="18">
        <v>46</v>
      </c>
    </row>
    <row r="66" spans="1:8" x14ac:dyDescent="0.25">
      <c r="A66" t="s">
        <v>69</v>
      </c>
      <c r="B66" s="3">
        <v>261</v>
      </c>
      <c r="C66" s="9">
        <v>76</v>
      </c>
      <c r="D66" s="11">
        <v>84</v>
      </c>
      <c r="E66" s="12">
        <v>118</v>
      </c>
      <c r="F66" s="14">
        <v>261</v>
      </c>
      <c r="G66" s="15">
        <v>120</v>
      </c>
      <c r="H66" s="18">
        <v>55</v>
      </c>
    </row>
    <row r="67" spans="1:8" x14ac:dyDescent="0.25">
      <c r="A67" t="s">
        <v>70</v>
      </c>
      <c r="B67" s="3">
        <v>256</v>
      </c>
      <c r="C67" s="9">
        <v>71</v>
      </c>
      <c r="D67" s="11">
        <v>89</v>
      </c>
      <c r="E67" s="12">
        <v>121</v>
      </c>
      <c r="F67" s="14">
        <v>256</v>
      </c>
      <c r="G67" s="15">
        <v>73</v>
      </c>
      <c r="H67" s="18">
        <v>36</v>
      </c>
    </row>
    <row r="68" spans="1:8" x14ac:dyDescent="0.25">
      <c r="A68" t="s">
        <v>71</v>
      </c>
      <c r="B68" s="3">
        <v>204</v>
      </c>
      <c r="C68" s="9">
        <v>62</v>
      </c>
      <c r="D68" s="11">
        <v>75</v>
      </c>
      <c r="E68" s="12">
        <v>105</v>
      </c>
      <c r="F68" s="14">
        <v>175</v>
      </c>
      <c r="G68" s="15">
        <v>63</v>
      </c>
      <c r="H68" s="18">
        <v>33</v>
      </c>
    </row>
    <row r="69" spans="1:8" x14ac:dyDescent="0.25">
      <c r="A69" t="s">
        <v>72</v>
      </c>
      <c r="B69" s="3">
        <v>248</v>
      </c>
      <c r="C69" s="9">
        <v>87</v>
      </c>
      <c r="D69" s="11">
        <v>80</v>
      </c>
      <c r="E69" s="12">
        <v>133</v>
      </c>
      <c r="F69" s="14">
        <v>272</v>
      </c>
      <c r="G69" s="15">
        <v>65</v>
      </c>
      <c r="H69" s="18">
        <v>48</v>
      </c>
    </row>
    <row r="70" spans="1:8" x14ac:dyDescent="0.25">
      <c r="A70" t="s">
        <v>73</v>
      </c>
      <c r="B70" s="3">
        <v>166</v>
      </c>
      <c r="C70" s="9">
        <v>74</v>
      </c>
      <c r="D70" s="11">
        <v>97</v>
      </c>
      <c r="E70" s="12">
        <v>108</v>
      </c>
      <c r="F70" s="14">
        <v>258</v>
      </c>
      <c r="G70" s="15">
        <v>78</v>
      </c>
      <c r="H70" s="18">
        <v>51</v>
      </c>
    </row>
    <row r="71" spans="1:8" x14ac:dyDescent="0.25">
      <c r="A71" t="s">
        <v>74</v>
      </c>
      <c r="B71" s="3">
        <v>250</v>
      </c>
      <c r="C71" s="9">
        <v>78</v>
      </c>
      <c r="D71" s="11">
        <v>88</v>
      </c>
      <c r="E71" s="12">
        <v>100</v>
      </c>
      <c r="F71" s="14">
        <v>155</v>
      </c>
      <c r="G71" s="15">
        <v>110</v>
      </c>
      <c r="H71" s="18">
        <v>60</v>
      </c>
    </row>
    <row r="72" spans="1:8" x14ac:dyDescent="0.25">
      <c r="A72" t="s">
        <v>75</v>
      </c>
      <c r="B72" s="3">
        <v>290</v>
      </c>
      <c r="C72" s="9">
        <v>91</v>
      </c>
      <c r="D72" s="11">
        <v>100</v>
      </c>
      <c r="E72" s="12">
        <v>108</v>
      </c>
      <c r="F72" s="14">
        <v>171</v>
      </c>
      <c r="G72" s="15">
        <v>100</v>
      </c>
      <c r="H72" s="18">
        <v>78</v>
      </c>
    </row>
    <row r="73" spans="1:8" x14ac:dyDescent="0.25">
      <c r="A73" t="s">
        <v>76</v>
      </c>
      <c r="B73" s="3">
        <v>300</v>
      </c>
      <c r="C73" s="9">
        <v>72</v>
      </c>
      <c r="D73" s="11">
        <v>63</v>
      </c>
      <c r="E73" s="12">
        <v>108</v>
      </c>
      <c r="F73" s="14">
        <v>208</v>
      </c>
      <c r="G73" s="15">
        <v>107</v>
      </c>
      <c r="H73" s="18">
        <v>65</v>
      </c>
    </row>
    <row r="74" spans="1:8" x14ac:dyDescent="0.25">
      <c r="A74" t="s">
        <v>77</v>
      </c>
      <c r="B74" s="3">
        <v>330</v>
      </c>
      <c r="C74" s="9">
        <v>67</v>
      </c>
      <c r="D74" s="11">
        <v>126</v>
      </c>
      <c r="E74" s="12">
        <v>133</v>
      </c>
      <c r="F74" s="14">
        <v>204</v>
      </c>
      <c r="G74" s="15">
        <v>127</v>
      </c>
      <c r="H74" s="18">
        <v>65</v>
      </c>
    </row>
    <row r="75" spans="1:8" x14ac:dyDescent="0.25">
      <c r="A75" t="s">
        <v>78</v>
      </c>
      <c r="B75" s="3">
        <v>269</v>
      </c>
      <c r="C75" s="9">
        <v>83</v>
      </c>
      <c r="D75" s="11">
        <v>56</v>
      </c>
      <c r="E75" s="12">
        <v>116</v>
      </c>
      <c r="F75" s="14">
        <v>261</v>
      </c>
      <c r="G75" s="15">
        <v>85</v>
      </c>
      <c r="H75" s="18">
        <v>54</v>
      </c>
    </row>
    <row r="76" spans="1:8" x14ac:dyDescent="0.25">
      <c r="A76" t="s">
        <v>79</v>
      </c>
      <c r="B76" s="3">
        <v>298</v>
      </c>
      <c r="C76" s="9">
        <v>92</v>
      </c>
      <c r="D76" s="11">
        <v>84</v>
      </c>
      <c r="E76" s="12">
        <v>98</v>
      </c>
      <c r="F76" s="10">
        <v>154</v>
      </c>
      <c r="G76" s="15">
        <v>94</v>
      </c>
      <c r="H76" s="18">
        <v>61</v>
      </c>
    </row>
    <row r="77" spans="1:8" x14ac:dyDescent="0.25">
      <c r="A77" t="s">
        <v>80</v>
      </c>
      <c r="B77" s="3">
        <v>202</v>
      </c>
      <c r="C77" s="9">
        <v>55</v>
      </c>
      <c r="D77" s="11">
        <v>130</v>
      </c>
      <c r="E77" s="12">
        <v>109</v>
      </c>
      <c r="F77" s="14">
        <v>190</v>
      </c>
      <c r="G77" s="15">
        <v>94</v>
      </c>
      <c r="H77" s="18">
        <v>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0C82-C881-4742-AFE0-604902108C8C}">
  <dimension ref="A1:P49"/>
  <sheetViews>
    <sheetView tabSelected="1" workbookViewId="0">
      <selection activeCell="F34" sqref="F34"/>
    </sheetView>
  </sheetViews>
  <sheetFormatPr defaultRowHeight="15" x14ac:dyDescent="0.25"/>
  <sheetData>
    <row r="1" spans="1:16" x14ac:dyDescent="0.25">
      <c r="A1" t="s">
        <v>102</v>
      </c>
    </row>
    <row r="2" spans="1:16" x14ac:dyDescent="0.25">
      <c r="B2" t="s">
        <v>82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90</v>
      </c>
      <c r="J2" t="s">
        <v>104</v>
      </c>
      <c r="K2">
        <v>1</v>
      </c>
      <c r="L2">
        <v>0.17128884515132892</v>
      </c>
      <c r="M2">
        <v>9.4790976941668686E-2</v>
      </c>
      <c r="N2">
        <v>0.31004234046467172</v>
      </c>
      <c r="O2">
        <v>4.338372104861609E-2</v>
      </c>
      <c r="P2">
        <v>0.23471715053534137</v>
      </c>
    </row>
    <row r="3" spans="1:16" x14ac:dyDescent="0.25">
      <c r="A3" t="s">
        <v>82</v>
      </c>
      <c r="B3">
        <f>CORREL('Кореляция до удаления выбросов'!$B:$B,'Кореляция до удаления выбросов'!B:B)</f>
        <v>1</v>
      </c>
      <c r="C3">
        <f>CORREL('Кореляция до удаления выбросов'!$B:$B,'Кореляция до удаления выбросов'!C:C)</f>
        <v>0.23964423069455906</v>
      </c>
      <c r="D3">
        <f>CORREL('Кореляция до удаления выбросов'!$B:$B,'Кореляция до удаления выбросов'!D:D)</f>
        <v>-2.0068120530306342E-2</v>
      </c>
      <c r="E3">
        <f>CORREL('Кореляция до удаления выбросов'!$B:$B,'Кореляция до удаления выбросов'!E:E)</f>
        <v>8.3925027068865996E-2</v>
      </c>
      <c r="F3">
        <f>CORREL('Кореляция до удаления выбросов'!$B:$B,'Кореляция до удаления выбросов'!F:F)</f>
        <v>0.2601702890692682</v>
      </c>
      <c r="G3">
        <f>CORREL('Кореляция до удаления выбросов'!$B:$B,'Кореляция до удаления выбросов'!G:G)</f>
        <v>0.14790569454309135</v>
      </c>
      <c r="H3">
        <f>CORREL('Кореляция до удаления выбросов'!$B:$B,'Кореляция до удаления выбросов'!H:H)</f>
        <v>0.33655400312623202</v>
      </c>
      <c r="K3">
        <v>0.17128884515132892</v>
      </c>
      <c r="L3">
        <v>1</v>
      </c>
      <c r="M3">
        <v>0.28473471390045307</v>
      </c>
      <c r="N3">
        <v>2.233425699942658E-2</v>
      </c>
      <c r="O3">
        <v>1.6946163820730283E-2</v>
      </c>
      <c r="P3">
        <v>-0.14926385275514942</v>
      </c>
    </row>
    <row r="4" spans="1:16" x14ac:dyDescent="0.25">
      <c r="A4" t="s">
        <v>84</v>
      </c>
      <c r="B4">
        <f>C3</f>
        <v>0.23964423069455906</v>
      </c>
      <c r="C4">
        <f>CORREL('Кореляция до удаления выбросов'!$C:$C,'Кореляция до удаления выбросов'!C:C)</f>
        <v>1</v>
      </c>
      <c r="D4">
        <f>CORREL('Кореляция до удаления выбросов'!$C:$C,'Кореляция до удаления выбросов'!D:D)</f>
        <v>0.14323256064005438</v>
      </c>
      <c r="E4">
        <f>CORREL('Кореляция до удаления выбросов'!$C:$C,'Кореляция до удаления выбросов'!E:E)</f>
        <v>0.19985217184359322</v>
      </c>
      <c r="F4">
        <f>CORREL('Кореляция до удаления выбросов'!$C:$C,'Кореляция до удаления выбросов'!F:F)</f>
        <v>0.29119767379189559</v>
      </c>
      <c r="G4">
        <f>CORREL('Кореляция до удаления выбросов'!$C:$C,'Кореляция до удаления выбросов'!G:G)</f>
        <v>-1.6062206413757149E-2</v>
      </c>
      <c r="H4">
        <f>CORREL('Кореляция до удаления выбросов'!$C:$C,'Кореляция до удаления выбросов'!H:H)</f>
        <v>0.15002236208040526</v>
      </c>
      <c r="K4">
        <v>9.4790976941668686E-2</v>
      </c>
      <c r="L4">
        <v>0.28473471390045307</v>
      </c>
      <c r="M4">
        <v>0.99999999999999989</v>
      </c>
      <c r="N4">
        <v>0.12544981097106661</v>
      </c>
      <c r="O4">
        <v>0.25669665903479821</v>
      </c>
      <c r="P4">
        <v>7.9441679389058995E-2</v>
      </c>
    </row>
    <row r="5" spans="1:16" x14ac:dyDescent="0.25">
      <c r="A5" t="s">
        <v>85</v>
      </c>
      <c r="B5">
        <f>D3</f>
        <v>-2.0068120530306342E-2</v>
      </c>
      <c r="C5">
        <f>D4</f>
        <v>0.14323256064005438</v>
      </c>
      <c r="D5">
        <f>CORREL('Кореляция до удаления выбросов'!$D:$D,'Кореляция до удаления выбросов'!D:D)</f>
        <v>1</v>
      </c>
      <c r="E5">
        <f>CORREL('Кореляция до удаления выбросов'!$D:$D,'Кореляция до удаления выбросов'!E:E)</f>
        <v>0.30866432832684221</v>
      </c>
      <c r="F5">
        <f>CORREL('Кореляция до удаления выбросов'!$D:$D,'Кореляция до удаления выбросов'!F:F)</f>
        <v>0.1206974049746308</v>
      </c>
      <c r="G5">
        <f>CORREL('Кореляция до удаления выбросов'!$D:$D,'Кореляция до удаления выбросов'!G:G)</f>
        <v>0.12633121322653254</v>
      </c>
      <c r="H5">
        <f>CORREL('Кореляция до удаления выбросов'!$D:$D,'Кореляция до удаления выбросов'!H:H)</f>
        <v>7.7051802204004649E-2</v>
      </c>
      <c r="K5">
        <v>0.31004234046467172</v>
      </c>
      <c r="L5">
        <v>2.233425699942658E-2</v>
      </c>
      <c r="M5">
        <v>0.12544981097106661</v>
      </c>
      <c r="N5">
        <v>0.99999999999999989</v>
      </c>
      <c r="O5">
        <v>-1.5108528866905049E-2</v>
      </c>
      <c r="P5">
        <v>4.3208753109434957E-2</v>
      </c>
    </row>
    <row r="6" spans="1:16" x14ac:dyDescent="0.25">
      <c r="A6" t="s">
        <v>86</v>
      </c>
      <c r="B6">
        <f>E3</f>
        <v>8.3925027068865996E-2</v>
      </c>
      <c r="C6">
        <f>E4</f>
        <v>0.19985217184359322</v>
      </c>
      <c r="D6">
        <f>E5</f>
        <v>0.30866432832684221</v>
      </c>
      <c r="E6">
        <f>CORREL('Кореляция до удаления выбросов'!$E:$E,'Кореляция до удаления выбросов'!E:E)</f>
        <v>1</v>
      </c>
      <c r="F6">
        <f>CORREL('Кореляция до удаления выбросов'!$E:$E,'Кореляция до удаления выбросов'!F:F)</f>
        <v>0.19878276076387846</v>
      </c>
      <c r="G6">
        <f>CORREL('Кореляция до удаления выбросов'!$E:$E,'Кореляция до удаления выбросов'!G:G)</f>
        <v>0.23133708016757568</v>
      </c>
      <c r="H6">
        <f>CORREL('Кореляция до удаления выбросов'!$E:$E,'Кореляция до удаления выбросов'!H:H)</f>
        <v>0.10191878794804381</v>
      </c>
      <c r="K6">
        <v>4.338372104861609E-2</v>
      </c>
      <c r="L6">
        <v>1.6946163820730283E-2</v>
      </c>
      <c r="M6">
        <v>0.25669665903479821</v>
      </c>
      <c r="N6">
        <v>-1.5108528866905049E-2</v>
      </c>
      <c r="O6">
        <v>0.99999999999999989</v>
      </c>
      <c r="P6">
        <v>0.386156076961163</v>
      </c>
    </row>
    <row r="7" spans="1:16" x14ac:dyDescent="0.25">
      <c r="A7" t="s">
        <v>87</v>
      </c>
      <c r="B7">
        <f>F3</f>
        <v>0.2601702890692682</v>
      </c>
      <c r="C7">
        <f>F4</f>
        <v>0.29119767379189559</v>
      </c>
      <c r="D7">
        <f>F5</f>
        <v>0.1206974049746308</v>
      </c>
      <c r="E7">
        <f>F6</f>
        <v>0.19878276076387846</v>
      </c>
      <c r="F7">
        <f>CORREL('Кореляция до удаления выбросов'!$F:$F,'Кореляция до удаления выбросов'!F:F)</f>
        <v>1.0000000000000002</v>
      </c>
      <c r="G7">
        <f>CORREL('Кореляция до удаления выбросов'!$F:$F,'Кореляция до удаления выбросов'!G:G)</f>
        <v>0.20203101598748549</v>
      </c>
      <c r="H7">
        <f>CORREL('Кореляция до удаления выбросов'!$F:$F,'Кореляция до удаления выбросов'!H:H)</f>
        <v>0.25602127616156234</v>
      </c>
      <c r="K7">
        <v>0.23471715053534137</v>
      </c>
      <c r="L7">
        <v>-0.14926385275514942</v>
      </c>
      <c r="M7">
        <v>7.9441679389058995E-2</v>
      </c>
      <c r="N7">
        <v>4.3208753109434957E-2</v>
      </c>
      <c r="O7">
        <v>0.386156076961163</v>
      </c>
      <c r="P7">
        <v>1</v>
      </c>
    </row>
    <row r="8" spans="1:16" x14ac:dyDescent="0.25">
      <c r="A8" t="s">
        <v>88</v>
      </c>
      <c r="B8">
        <f>G3</f>
        <v>0.14790569454309135</v>
      </c>
      <c r="C8">
        <f>G4</f>
        <v>-1.6062206413757149E-2</v>
      </c>
      <c r="D8">
        <f>G5</f>
        <v>0.12633121322653254</v>
      </c>
      <c r="E8">
        <f>G6</f>
        <v>0.23133708016757568</v>
      </c>
      <c r="F8">
        <f>G7</f>
        <v>0.20203101598748549</v>
      </c>
      <c r="G8">
        <f>CORREL('Кореляция до удаления выбросов'!$G:$G,'Кореляция до удаления выбросов'!G:G)</f>
        <v>1</v>
      </c>
      <c r="H8">
        <f>CORREL('Кореляция до удаления выбросов'!$G:$G,'Кореляция до удаления выбросов'!H:H)</f>
        <v>0.56227558994857174</v>
      </c>
    </row>
    <row r="9" spans="1:16" x14ac:dyDescent="0.25">
      <c r="A9" t="s">
        <v>90</v>
      </c>
      <c r="B9">
        <f>H3</f>
        <v>0.33655400312623202</v>
      </c>
      <c r="C9">
        <f>H4</f>
        <v>0.15002236208040526</v>
      </c>
      <c r="D9">
        <f>H5</f>
        <v>7.7051802204004649E-2</v>
      </c>
      <c r="E9">
        <f>H6</f>
        <v>0.10191878794804381</v>
      </c>
      <c r="F9">
        <f>H7</f>
        <v>0.25602127616156234</v>
      </c>
      <c r="G9">
        <f>H8</f>
        <v>0.56227558994857174</v>
      </c>
      <c r="H9">
        <f>CORREL('Кореляция до удаления выбросов'!$H:$H,'Кореляция до удаления выбросов'!H:H)</f>
        <v>1.0000000000000002</v>
      </c>
      <c r="J9" t="s">
        <v>105</v>
      </c>
      <c r="K9">
        <v>1</v>
      </c>
      <c r="L9">
        <v>-0.11739817927840594</v>
      </c>
      <c r="M9">
        <v>9.0265679142024088E-2</v>
      </c>
      <c r="N9">
        <v>0.22754444775061181</v>
      </c>
      <c r="O9">
        <v>0.17306274651516618</v>
      </c>
      <c r="P9">
        <v>0.29678352607295766</v>
      </c>
    </row>
    <row r="10" spans="1:16" x14ac:dyDescent="0.25">
      <c r="K10">
        <v>-0.11739817927840594</v>
      </c>
      <c r="L10">
        <v>1</v>
      </c>
      <c r="M10">
        <v>0.28473471390045307</v>
      </c>
      <c r="N10">
        <v>2.233425699942658E-2</v>
      </c>
      <c r="O10">
        <v>1.6946163820730283E-2</v>
      </c>
      <c r="P10">
        <v>-0.14926385275514942</v>
      </c>
    </row>
    <row r="11" spans="1:16" x14ac:dyDescent="0.25">
      <c r="A11" t="s">
        <v>103</v>
      </c>
      <c r="K11">
        <v>9.0265679142024088E-2</v>
      </c>
      <c r="L11">
        <v>0.28473471390045307</v>
      </c>
      <c r="M11">
        <v>0.99999999999999989</v>
      </c>
      <c r="N11">
        <v>0.12544981097106661</v>
      </c>
      <c r="O11">
        <v>0.25669665903479821</v>
      </c>
      <c r="P11">
        <v>7.9441679389058995E-2</v>
      </c>
    </row>
    <row r="12" spans="1:16" x14ac:dyDescent="0.25">
      <c r="B12" t="s">
        <v>82</v>
      </c>
      <c r="C12" t="s">
        <v>84</v>
      </c>
      <c r="D12" t="s">
        <v>85</v>
      </c>
      <c r="E12" t="s">
        <v>86</v>
      </c>
      <c r="F12" t="s">
        <v>87</v>
      </c>
      <c r="G12" t="s">
        <v>88</v>
      </c>
      <c r="H12" t="s">
        <v>90</v>
      </c>
      <c r="K12">
        <v>0.22754444775061181</v>
      </c>
      <c r="L12">
        <v>2.233425699942658E-2</v>
      </c>
      <c r="M12">
        <v>0.12544981097106661</v>
      </c>
      <c r="N12">
        <v>0.99999999999999989</v>
      </c>
      <c r="O12">
        <v>-1.5108528866905049E-2</v>
      </c>
      <c r="P12">
        <v>4.3208753109434957E-2</v>
      </c>
    </row>
    <row r="13" spans="1:16" x14ac:dyDescent="0.25">
      <c r="A13" t="s">
        <v>82</v>
      </c>
      <c r="B13">
        <f>CORREL('Кореляция после удаления'!$B:$B,'Кореляция после удаления'!B:B)</f>
        <v>1</v>
      </c>
      <c r="C13">
        <f>CORREL('Кореляция после удаления'!$B:$B,'Кореляция после удаления'!C:C)</f>
        <v>0.21589374204975567</v>
      </c>
      <c r="D13">
        <f>CORREL('Кореляция после удаления'!$B:$B,'Кореляция после удаления'!D:D)</f>
        <v>-0.11739817927840594</v>
      </c>
      <c r="E13">
        <f>CORREL('Кореляция после удаления'!$B:$B,'Кореляция после удаления'!E:E)</f>
        <v>9.0265679142024088E-2</v>
      </c>
      <c r="F13">
        <f>CORREL('Кореляция после удаления'!$B:$B,'Кореляция после удаления'!F:F)</f>
        <v>0.22754444775061181</v>
      </c>
      <c r="G13">
        <f>CORREL('Кореляция после удаления'!$B:$B,'Кореляция после удаления'!G:G)</f>
        <v>0.17306274651516618</v>
      </c>
      <c r="H13">
        <f>CORREL('Кореляция после удаления'!$B:$B,'Кореляция после удаления'!H:H)</f>
        <v>0.29678352607295766</v>
      </c>
      <c r="K13">
        <v>0.17306274651516618</v>
      </c>
      <c r="L13">
        <v>1.6946163820730283E-2</v>
      </c>
      <c r="M13">
        <v>0.25669665903479821</v>
      </c>
      <c r="N13">
        <v>-1.5108528866905049E-2</v>
      </c>
      <c r="O13">
        <v>0.99999999999999989</v>
      </c>
      <c r="P13">
        <v>0.386156076961163</v>
      </c>
    </row>
    <row r="14" spans="1:16" x14ac:dyDescent="0.25">
      <c r="A14" t="s">
        <v>84</v>
      </c>
      <c r="B14">
        <f>C13</f>
        <v>0.21589374204975567</v>
      </c>
      <c r="C14">
        <f>CORREL('Кореляция после удаления'!$C:$C,'Кореляция после удаления'!C:C)</f>
        <v>1</v>
      </c>
      <c r="D14">
        <f>CORREL('Кореляция после удаления'!$C:$C,'Кореляция после удаления'!D:D)</f>
        <v>0.17128884515132892</v>
      </c>
      <c r="E14">
        <f>CORREL('Кореляция после удаления'!$C:$C,'Кореляция после удаления'!E:E)</f>
        <v>9.4790976941668686E-2</v>
      </c>
      <c r="F14">
        <f>CORREL('Кореляция после удаления'!$C:$C,'Кореляция после удаления'!F:F)</f>
        <v>0.31004234046467172</v>
      </c>
      <c r="G14">
        <f>CORREL('Кореляция после удаления'!$C:$C,'Кореляция после удаления'!G:G)</f>
        <v>4.338372104861609E-2</v>
      </c>
      <c r="H14">
        <f>CORREL('Кореляция после удаления'!$C:$C,'Кореляция после удаления'!H:H)</f>
        <v>0.23471715053534137</v>
      </c>
      <c r="K14">
        <v>0.29678352607295766</v>
      </c>
      <c r="L14">
        <v>-0.14926385275514942</v>
      </c>
      <c r="M14">
        <v>7.9441679389058995E-2</v>
      </c>
      <c r="N14">
        <v>4.3208753109434957E-2</v>
      </c>
      <c r="O14">
        <v>0.386156076961163</v>
      </c>
      <c r="P14">
        <v>1</v>
      </c>
    </row>
    <row r="15" spans="1:16" x14ac:dyDescent="0.25">
      <c r="A15" t="s">
        <v>85</v>
      </c>
      <c r="B15">
        <f>D13</f>
        <v>-0.11739817927840594</v>
      </c>
      <c r="C15">
        <f>D14</f>
        <v>0.17128884515132892</v>
      </c>
      <c r="D15">
        <f>CORREL('Кореляция после удаления'!$D:$D,'Кореляция после удаления'!D:D)</f>
        <v>1</v>
      </c>
      <c r="E15">
        <f>CORREL('Кореляция после удаления'!$D:$D,'Кореляция после удаления'!E:E)</f>
        <v>0.28473471390045307</v>
      </c>
      <c r="F15">
        <f>CORREL('Кореляция после удаления'!$D:$D,'Кореляция после удаления'!F:F)</f>
        <v>2.233425699942658E-2</v>
      </c>
      <c r="G15">
        <f>CORREL('Кореляция после удаления'!$D:$D,'Кореляция после удаления'!G:G)</f>
        <v>1.6946163820730283E-2</v>
      </c>
      <c r="H15">
        <f>CORREL('Кореляция после удаления'!$D:$D,'Кореляция после удаления'!H:H)</f>
        <v>-0.14926385275514942</v>
      </c>
    </row>
    <row r="16" spans="1:16" x14ac:dyDescent="0.25">
      <c r="A16" t="s">
        <v>86</v>
      </c>
      <c r="B16">
        <f>E13</f>
        <v>9.0265679142024088E-2</v>
      </c>
      <c r="C16">
        <f>E14</f>
        <v>9.4790976941668686E-2</v>
      </c>
      <c r="D16">
        <f>E15</f>
        <v>0.28473471390045307</v>
      </c>
      <c r="E16">
        <f>CORREL('Кореляция после удаления'!$E:$E,'Кореляция после удаления'!E:E)</f>
        <v>0.99999999999999989</v>
      </c>
      <c r="F16">
        <f>CORREL('Кореляция после удаления'!$E:$E,'Кореляция после удаления'!F:F)</f>
        <v>0.12544981097106661</v>
      </c>
      <c r="G16">
        <f>CORREL('Кореляция после удаления'!$E:$E,'Кореляция после удаления'!G:G)</f>
        <v>0.25669665903479821</v>
      </c>
      <c r="H16">
        <f>CORREL('Кореляция после удаления'!$E:$E,'Кореляция после удаления'!H:H)</f>
        <v>7.9441679389058995E-2</v>
      </c>
      <c r="J16" t="s">
        <v>106</v>
      </c>
      <c r="K16">
        <v>1</v>
      </c>
      <c r="L16">
        <v>0.21589374204975567</v>
      </c>
      <c r="M16">
        <v>9.0265679142024088E-2</v>
      </c>
      <c r="N16">
        <v>0.22754444775061181</v>
      </c>
      <c r="O16">
        <v>0.17306274651516618</v>
      </c>
      <c r="P16">
        <v>0.29678352607295766</v>
      </c>
    </row>
    <row r="17" spans="1:16" x14ac:dyDescent="0.25">
      <c r="A17" t="s">
        <v>87</v>
      </c>
      <c r="B17">
        <f>F13</f>
        <v>0.22754444775061181</v>
      </c>
      <c r="C17">
        <f>F14</f>
        <v>0.31004234046467172</v>
      </c>
      <c r="D17">
        <f>F15</f>
        <v>2.233425699942658E-2</v>
      </c>
      <c r="E17">
        <f>F16</f>
        <v>0.12544981097106661</v>
      </c>
      <c r="F17">
        <f>CORREL('Кореляция после удаления'!$F:$F,'Кореляция после удаления'!F:F)</f>
        <v>0.99999999999999989</v>
      </c>
      <c r="G17">
        <f>CORREL('Кореляция после удаления'!$F:$F,'Кореляция после удаления'!G:G)</f>
        <v>-1.5108528866905049E-2</v>
      </c>
      <c r="H17">
        <f>CORREL('Кореляция после удаления'!$F:$F,'Кореляция после удаления'!H:H)</f>
        <v>4.3208753109434957E-2</v>
      </c>
      <c r="K17">
        <v>0.21589374204975567</v>
      </c>
      <c r="L17">
        <v>1</v>
      </c>
      <c r="M17">
        <v>9.4790976941668686E-2</v>
      </c>
      <c r="N17">
        <v>0.31004234046467172</v>
      </c>
      <c r="O17">
        <v>4.338372104861609E-2</v>
      </c>
      <c r="P17">
        <v>0.23471715053534137</v>
      </c>
    </row>
    <row r="18" spans="1:16" x14ac:dyDescent="0.25">
      <c r="A18" t="s">
        <v>88</v>
      </c>
      <c r="B18">
        <f>G13</f>
        <v>0.17306274651516618</v>
      </c>
      <c r="C18">
        <f>G14</f>
        <v>4.338372104861609E-2</v>
      </c>
      <c r="D18">
        <f>G15</f>
        <v>1.6946163820730283E-2</v>
      </c>
      <c r="E18">
        <f>G16</f>
        <v>0.25669665903479821</v>
      </c>
      <c r="F18">
        <f>G17</f>
        <v>-1.5108528866905049E-2</v>
      </c>
      <c r="G18">
        <f>CORREL('Кореляция после удаления'!$G:$G,'Кореляция после удаления'!G:G)</f>
        <v>0.99999999999999989</v>
      </c>
      <c r="H18">
        <f>CORREL('Кореляция после удаления'!$G:$G,'Кореляция после удаления'!H:H)</f>
        <v>0.386156076961163</v>
      </c>
      <c r="K18">
        <v>9.0265679142024088E-2</v>
      </c>
      <c r="L18">
        <v>9.4790976941668686E-2</v>
      </c>
      <c r="M18">
        <v>0.99999999999999989</v>
      </c>
      <c r="N18">
        <v>0.12544981097106661</v>
      </c>
      <c r="O18">
        <v>0.25669665903479821</v>
      </c>
      <c r="P18">
        <v>7.9441679389058995E-2</v>
      </c>
    </row>
    <row r="19" spans="1:16" x14ac:dyDescent="0.25">
      <c r="A19" t="s">
        <v>90</v>
      </c>
      <c r="B19">
        <f>H13</f>
        <v>0.29678352607295766</v>
      </c>
      <c r="C19">
        <f>H14</f>
        <v>0.23471715053534137</v>
      </c>
      <c r="D19">
        <f>H15</f>
        <v>-0.14926385275514942</v>
      </c>
      <c r="E19">
        <f>H16</f>
        <v>7.9441679389058995E-2</v>
      </c>
      <c r="F19">
        <f>H17</f>
        <v>4.3208753109434957E-2</v>
      </c>
      <c r="G19">
        <f>H18</f>
        <v>0.386156076961163</v>
      </c>
      <c r="H19">
        <f>CORREL('Кореляция после удаления'!$H:$H,'Кореляция после удаления'!H:H)</f>
        <v>1</v>
      </c>
      <c r="K19">
        <v>0.22754444775061181</v>
      </c>
      <c r="L19">
        <v>0.31004234046467172</v>
      </c>
      <c r="M19">
        <v>0.12544981097106661</v>
      </c>
      <c r="N19">
        <v>0.99999999999999989</v>
      </c>
      <c r="O19">
        <v>-1.5108528866905049E-2</v>
      </c>
      <c r="P19">
        <v>4.3208753109434957E-2</v>
      </c>
    </row>
    <row r="20" spans="1:16" x14ac:dyDescent="0.25">
      <c r="K20">
        <v>0.17306274651516618</v>
      </c>
      <c r="L20">
        <v>4.338372104861609E-2</v>
      </c>
      <c r="M20">
        <v>0.25669665903479821</v>
      </c>
      <c r="N20">
        <v>-1.5108528866905049E-2</v>
      </c>
      <c r="O20">
        <v>0.99999999999999989</v>
      </c>
      <c r="P20">
        <v>0.386156076961163</v>
      </c>
    </row>
    <row r="21" spans="1:16" x14ac:dyDescent="0.25">
      <c r="A21" t="s">
        <v>108</v>
      </c>
      <c r="K21">
        <v>0.29678352607295766</v>
      </c>
      <c r="L21">
        <v>0.23471715053534137</v>
      </c>
      <c r="M21">
        <v>7.9441679389058995E-2</v>
      </c>
      <c r="N21">
        <v>4.3208753109434957E-2</v>
      </c>
      <c r="O21">
        <v>0.386156076961163</v>
      </c>
      <c r="P21">
        <v>1</v>
      </c>
    </row>
    <row r="22" spans="1:16" x14ac:dyDescent="0.25">
      <c r="B22" t="s">
        <v>82</v>
      </c>
      <c r="C22" t="s">
        <v>84</v>
      </c>
      <c r="D22" t="s">
        <v>85</v>
      </c>
      <c r="E22" t="s">
        <v>86</v>
      </c>
      <c r="F22" t="s">
        <v>87</v>
      </c>
      <c r="G22" t="s">
        <v>88</v>
      </c>
      <c r="H22" t="s">
        <v>90</v>
      </c>
    </row>
    <row r="23" spans="1:16" x14ac:dyDescent="0.25">
      <c r="A23" t="s">
        <v>82</v>
      </c>
      <c r="B23">
        <v>1</v>
      </c>
      <c r="C23">
        <v>0.124</v>
      </c>
      <c r="D23">
        <v>-0.13</v>
      </c>
      <c r="E23">
        <v>5.7000000000000002E-2</v>
      </c>
      <c r="F23">
        <v>0.17899999999999999</v>
      </c>
      <c r="G23">
        <v>7.5999999999999998E-2</v>
      </c>
      <c r="H23">
        <v>0.192</v>
      </c>
      <c r="J23" t="s">
        <v>107</v>
      </c>
      <c r="K23">
        <v>1</v>
      </c>
      <c r="L23">
        <v>0.21589374204975567</v>
      </c>
      <c r="M23">
        <v>-0.11739817927840594</v>
      </c>
      <c r="N23">
        <v>0.22754444775061181</v>
      </c>
      <c r="O23">
        <v>0.17306274651516618</v>
      </c>
      <c r="P23">
        <v>0.29678352607295766</v>
      </c>
    </row>
    <row r="24" spans="1:16" x14ac:dyDescent="0.25">
      <c r="A24" t="s">
        <v>84</v>
      </c>
      <c r="B24">
        <f>C23</f>
        <v>0.124</v>
      </c>
      <c r="C24">
        <v>1</v>
      </c>
      <c r="D24">
        <v>0.22700000000000001</v>
      </c>
      <c r="E24">
        <v>-1.4999999999999999E-2</v>
      </c>
      <c r="F24">
        <v>0.22700000000000001</v>
      </c>
      <c r="G24">
        <v>-6.9000000000000006E-2</v>
      </c>
      <c r="H24">
        <v>0.23799999999999999</v>
      </c>
      <c r="K24">
        <v>0.21589374204975567</v>
      </c>
      <c r="L24">
        <v>1</v>
      </c>
      <c r="M24">
        <v>0.17128884515132892</v>
      </c>
      <c r="N24">
        <v>0.31004234046467172</v>
      </c>
      <c r="O24">
        <v>4.338372104861609E-2</v>
      </c>
      <c r="P24">
        <v>0.23471715053534137</v>
      </c>
    </row>
    <row r="25" spans="1:16" x14ac:dyDescent="0.25">
      <c r="A25" t="s">
        <v>85</v>
      </c>
      <c r="B25">
        <f>D23</f>
        <v>-0.13</v>
      </c>
      <c r="C25">
        <f>D24</f>
        <v>0.22700000000000001</v>
      </c>
      <c r="D25">
        <v>1</v>
      </c>
      <c r="E25">
        <v>0.28899999999999998</v>
      </c>
      <c r="F25">
        <v>-4.8000000000000001E-2</v>
      </c>
      <c r="G25">
        <v>0.03</v>
      </c>
      <c r="H25">
        <v>-0.186</v>
      </c>
      <c r="K25">
        <v>-0.11739817927840594</v>
      </c>
      <c r="L25">
        <v>0.17128884515132892</v>
      </c>
      <c r="M25">
        <v>1</v>
      </c>
      <c r="N25">
        <v>2.233425699942658E-2</v>
      </c>
      <c r="O25">
        <v>1.6946163820730283E-2</v>
      </c>
      <c r="P25">
        <v>-0.14926385275514942</v>
      </c>
    </row>
    <row r="26" spans="1:16" x14ac:dyDescent="0.25">
      <c r="A26" t="s">
        <v>86</v>
      </c>
      <c r="B26">
        <f>E23</f>
        <v>5.7000000000000002E-2</v>
      </c>
      <c r="C26">
        <f>E24</f>
        <v>-1.4999999999999999E-2</v>
      </c>
      <c r="D26">
        <f>E25</f>
        <v>0.28899999999999998</v>
      </c>
      <c r="E26">
        <v>1</v>
      </c>
      <c r="F26">
        <v>0.115</v>
      </c>
      <c r="G26">
        <v>0.223</v>
      </c>
      <c r="H26">
        <v>1.0999999999999999E-2</v>
      </c>
      <c r="K26">
        <v>0.22754444775061181</v>
      </c>
      <c r="L26">
        <v>0.31004234046467172</v>
      </c>
      <c r="M26">
        <v>2.233425699942658E-2</v>
      </c>
      <c r="N26">
        <v>0.99999999999999989</v>
      </c>
      <c r="O26">
        <v>-1.5108528866905049E-2</v>
      </c>
      <c r="P26">
        <v>4.3208753109434957E-2</v>
      </c>
    </row>
    <row r="27" spans="1:16" x14ac:dyDescent="0.25">
      <c r="A27" t="s">
        <v>87</v>
      </c>
      <c r="B27">
        <f>F23</f>
        <v>0.17899999999999999</v>
      </c>
      <c r="C27">
        <f>F24</f>
        <v>0.22700000000000001</v>
      </c>
      <c r="D27">
        <f>F25</f>
        <v>-4.8000000000000001E-2</v>
      </c>
      <c r="E27">
        <f>F26</f>
        <v>0.115</v>
      </c>
      <c r="F27">
        <v>1</v>
      </c>
      <c r="G27">
        <v>-5.8000000000000003E-2</v>
      </c>
      <c r="H27">
        <v>-6.6000000000000003E-2</v>
      </c>
      <c r="K27">
        <v>0.17306274651516618</v>
      </c>
      <c r="L27">
        <v>4.338372104861609E-2</v>
      </c>
      <c r="M27">
        <v>1.6946163820730283E-2</v>
      </c>
      <c r="N27">
        <v>-1.5108528866905049E-2</v>
      </c>
      <c r="O27">
        <v>0.99999999999999989</v>
      </c>
      <c r="P27">
        <v>0.386156076961163</v>
      </c>
    </row>
    <row r="28" spans="1:16" x14ac:dyDescent="0.25">
      <c r="A28" t="s">
        <v>88</v>
      </c>
      <c r="B28">
        <f>G23</f>
        <v>7.5999999999999998E-2</v>
      </c>
      <c r="C28">
        <f>G24</f>
        <v>-6.9000000000000006E-2</v>
      </c>
      <c r="D28">
        <f>G25</f>
        <v>0.03</v>
      </c>
      <c r="E28">
        <f>G26</f>
        <v>0.223</v>
      </c>
      <c r="F28">
        <f>G27</f>
        <v>-5.8000000000000003E-2</v>
      </c>
      <c r="G28">
        <v>1</v>
      </c>
      <c r="H28">
        <v>0.35699999999999998</v>
      </c>
      <c r="K28">
        <v>0.29678352607295766</v>
      </c>
      <c r="L28">
        <v>0.23471715053534137</v>
      </c>
      <c r="M28">
        <v>-0.14926385275514942</v>
      </c>
      <c r="N28">
        <v>4.3208753109434957E-2</v>
      </c>
      <c r="O28">
        <v>0.386156076961163</v>
      </c>
      <c r="P28">
        <v>1</v>
      </c>
    </row>
    <row r="29" spans="1:16" x14ac:dyDescent="0.25">
      <c r="A29" t="s">
        <v>90</v>
      </c>
      <c r="B29">
        <f>H23</f>
        <v>0.192</v>
      </c>
      <c r="C29">
        <f>H24</f>
        <v>0.23799999999999999</v>
      </c>
      <c r="D29">
        <f>H25</f>
        <v>-0.186</v>
      </c>
      <c r="E29">
        <f>H26</f>
        <v>1.0999999999999999E-2</v>
      </c>
      <c r="F29">
        <f>H27</f>
        <v>-6.6000000000000003E-2</v>
      </c>
      <c r="G29">
        <f>H28</f>
        <v>0.35699999999999998</v>
      </c>
      <c r="H29">
        <v>1</v>
      </c>
    </row>
    <row r="30" spans="1:16" x14ac:dyDescent="0.25">
      <c r="J30" t="s">
        <v>110</v>
      </c>
      <c r="K30">
        <v>1</v>
      </c>
      <c r="L30">
        <v>0.21589374204975567</v>
      </c>
      <c r="M30">
        <v>-0.11739817927840594</v>
      </c>
      <c r="N30">
        <v>9.0265679142024088E-2</v>
      </c>
      <c r="O30">
        <v>0.17306274651516618</v>
      </c>
      <c r="P30">
        <v>0.29678352607295766</v>
      </c>
    </row>
    <row r="31" spans="1:16" x14ac:dyDescent="0.25">
      <c r="A31" t="s">
        <v>109</v>
      </c>
      <c r="K31">
        <v>0.21589374204975567</v>
      </c>
      <c r="L31">
        <v>1</v>
      </c>
      <c r="M31">
        <v>0.17128884515132892</v>
      </c>
      <c r="N31">
        <v>9.4790976941668686E-2</v>
      </c>
      <c r="O31">
        <v>4.338372104861609E-2</v>
      </c>
      <c r="P31">
        <v>0.23471715053534137</v>
      </c>
    </row>
    <row r="32" spans="1:16" x14ac:dyDescent="0.25">
      <c r="A32" t="s">
        <v>82</v>
      </c>
      <c r="B32">
        <f>SQRT(1- MDETERM($B$13:$H$19)/MDETERM(K2:P7))</f>
        <v>0.40289785138967016</v>
      </c>
      <c r="K32">
        <v>-0.11739817927840594</v>
      </c>
      <c r="L32">
        <v>0.17128884515132892</v>
      </c>
      <c r="M32">
        <v>1</v>
      </c>
      <c r="N32">
        <v>0.28473471390045307</v>
      </c>
      <c r="O32">
        <v>1.6946163820730283E-2</v>
      </c>
      <c r="P32">
        <v>-0.14926385275514942</v>
      </c>
    </row>
    <row r="33" spans="1:16" x14ac:dyDescent="0.25">
      <c r="A33" t="s">
        <v>84</v>
      </c>
      <c r="B33">
        <f>SQRT(1- MDETERM($B$13:$H$19)/MDETERM(K9:P14))</f>
        <v>0.44828799309476003</v>
      </c>
      <c r="K33">
        <v>9.0265679142024088E-2</v>
      </c>
      <c r="L33">
        <v>9.4790976941668686E-2</v>
      </c>
      <c r="M33">
        <v>0.28473471390045307</v>
      </c>
      <c r="N33">
        <v>0.99999999999999989</v>
      </c>
      <c r="O33">
        <v>0.25669665903479821</v>
      </c>
      <c r="P33">
        <v>7.9441679389058995E-2</v>
      </c>
    </row>
    <row r="34" spans="1:16" x14ac:dyDescent="0.25">
      <c r="A34" t="s">
        <v>85</v>
      </c>
      <c r="B34">
        <f>SQRT(1- MDETERM($B$13:$H$19)/MDETERM(K16:P21))</f>
        <v>0.40736216023516236</v>
      </c>
      <c r="K34">
        <v>0.17306274651516618</v>
      </c>
      <c r="L34">
        <v>4.338372104861609E-2</v>
      </c>
      <c r="M34">
        <v>1.6946163820730283E-2</v>
      </c>
      <c r="N34">
        <v>0.25669665903479821</v>
      </c>
      <c r="O34">
        <v>0.99999999999999989</v>
      </c>
      <c r="P34">
        <v>0.386156076961163</v>
      </c>
    </row>
    <row r="35" spans="1:16" x14ac:dyDescent="0.25">
      <c r="A35" t="s">
        <v>86</v>
      </c>
      <c r="B35">
        <f>SQRT(1- MDETERM($B$13:$H$19)/MDETERM(K23:P28))</f>
        <v>0.4034732838758448</v>
      </c>
      <c r="K35">
        <v>0.29678352607295766</v>
      </c>
      <c r="L35">
        <v>0.23471715053534137</v>
      </c>
      <c r="M35">
        <v>-0.14926385275514942</v>
      </c>
      <c r="N35">
        <v>7.9441679389058995E-2</v>
      </c>
      <c r="O35">
        <v>0.386156076961163</v>
      </c>
      <c r="P35">
        <v>1</v>
      </c>
    </row>
    <row r="36" spans="1:16" x14ac:dyDescent="0.25">
      <c r="A36" t="s">
        <v>87</v>
      </c>
      <c r="B36">
        <f>SQRT(1- MDETERM($B$13:$H$19)/MDETERM(K30:P35))</f>
        <v>0.37645661567509819</v>
      </c>
    </row>
    <row r="37" spans="1:16" x14ac:dyDescent="0.25">
      <c r="A37" t="s">
        <v>88</v>
      </c>
      <c r="B37">
        <f>SQRT(1- MDETERM($B$13:$H$19)/MDETERM(K37:P42))</f>
        <v>0.46007896415385091</v>
      </c>
      <c r="J37" t="s">
        <v>111</v>
      </c>
      <c r="K37">
        <v>1</v>
      </c>
      <c r="L37">
        <v>0.21589374204975567</v>
      </c>
      <c r="M37">
        <v>-0.11739817927840594</v>
      </c>
      <c r="N37">
        <v>9.0265679142024088E-2</v>
      </c>
      <c r="O37">
        <v>0.22754444775061181</v>
      </c>
      <c r="P37">
        <v>0.29678352607295766</v>
      </c>
    </row>
    <row r="38" spans="1:16" x14ac:dyDescent="0.25">
      <c r="A38" s="20" t="s">
        <v>90</v>
      </c>
      <c r="B38" s="20">
        <f>SQRT(1- MDETERM($B$13:$H$19)/MDETERM(K44:P49))</f>
        <v>0.51423262308806661</v>
      </c>
      <c r="K38">
        <v>0.21589374204975567</v>
      </c>
      <c r="L38">
        <v>1</v>
      </c>
      <c r="M38">
        <v>0.17128884515132892</v>
      </c>
      <c r="N38">
        <v>9.4790976941668686E-2</v>
      </c>
      <c r="O38">
        <v>0.31004234046467172</v>
      </c>
      <c r="P38">
        <v>0.23471715053534137</v>
      </c>
    </row>
    <row r="39" spans="1:16" x14ac:dyDescent="0.25">
      <c r="K39">
        <v>-0.11739817927840594</v>
      </c>
      <c r="L39">
        <v>0.17128884515132892</v>
      </c>
      <c r="M39">
        <v>1</v>
      </c>
      <c r="N39">
        <v>0.28473471390045307</v>
      </c>
      <c r="O39">
        <v>2.233425699942658E-2</v>
      </c>
      <c r="P39">
        <v>-0.14926385275514942</v>
      </c>
    </row>
    <row r="40" spans="1:16" x14ac:dyDescent="0.25">
      <c r="K40">
        <v>9.0265679142024088E-2</v>
      </c>
      <c r="L40">
        <v>9.4790976941668686E-2</v>
      </c>
      <c r="M40">
        <v>0.28473471390045307</v>
      </c>
      <c r="N40">
        <v>0.99999999999999989</v>
      </c>
      <c r="O40">
        <v>0.12544981097106661</v>
      </c>
      <c r="P40">
        <v>7.9441679389058995E-2</v>
      </c>
    </row>
    <row r="41" spans="1:16" x14ac:dyDescent="0.25">
      <c r="K41">
        <v>0.22754444775061181</v>
      </c>
      <c r="L41">
        <v>0.31004234046467172</v>
      </c>
      <c r="M41">
        <v>2.233425699942658E-2</v>
      </c>
      <c r="N41">
        <v>0.12544981097106661</v>
      </c>
      <c r="O41">
        <v>0.99999999999999989</v>
      </c>
      <c r="P41">
        <v>4.3208753109434957E-2</v>
      </c>
    </row>
    <row r="42" spans="1:16" x14ac:dyDescent="0.25">
      <c r="K42">
        <v>0.29678352607295766</v>
      </c>
      <c r="L42">
        <v>0.23471715053534137</v>
      </c>
      <c r="M42">
        <v>-0.14926385275514942</v>
      </c>
      <c r="N42">
        <v>7.9441679389058995E-2</v>
      </c>
      <c r="O42">
        <v>4.3208753109434957E-2</v>
      </c>
      <c r="P42">
        <v>1</v>
      </c>
    </row>
    <row r="44" spans="1:16" x14ac:dyDescent="0.25">
      <c r="J44" t="s">
        <v>112</v>
      </c>
      <c r="K44">
        <v>1</v>
      </c>
      <c r="L44">
        <v>0.21589374204975567</v>
      </c>
      <c r="M44">
        <v>-0.11739817927840594</v>
      </c>
      <c r="N44">
        <v>9.0265679142024088E-2</v>
      </c>
      <c r="O44">
        <v>0.22754444775061181</v>
      </c>
      <c r="P44">
        <v>0.17306274651516618</v>
      </c>
    </row>
    <row r="45" spans="1:16" x14ac:dyDescent="0.25">
      <c r="K45">
        <v>0.21589374204975567</v>
      </c>
      <c r="L45">
        <v>1</v>
      </c>
      <c r="M45">
        <v>0.17128884515132892</v>
      </c>
      <c r="N45">
        <v>9.4790976941668686E-2</v>
      </c>
      <c r="O45">
        <v>0.31004234046467172</v>
      </c>
      <c r="P45">
        <v>4.338372104861609E-2</v>
      </c>
    </row>
    <row r="46" spans="1:16" x14ac:dyDescent="0.25">
      <c r="K46">
        <v>-0.11739817927840594</v>
      </c>
      <c r="L46">
        <v>0.17128884515132892</v>
      </c>
      <c r="M46">
        <v>1</v>
      </c>
      <c r="N46">
        <v>0.28473471390045307</v>
      </c>
      <c r="O46">
        <v>2.233425699942658E-2</v>
      </c>
      <c r="P46">
        <v>1.6946163820730283E-2</v>
      </c>
    </row>
    <row r="47" spans="1:16" x14ac:dyDescent="0.25">
      <c r="K47">
        <v>9.0265679142024088E-2</v>
      </c>
      <c r="L47">
        <v>9.4790976941668686E-2</v>
      </c>
      <c r="M47">
        <v>0.28473471390045307</v>
      </c>
      <c r="N47">
        <v>0.99999999999999989</v>
      </c>
      <c r="O47">
        <v>0.12544981097106661</v>
      </c>
      <c r="P47">
        <v>0.25669665903479821</v>
      </c>
    </row>
    <row r="48" spans="1:16" x14ac:dyDescent="0.25">
      <c r="K48">
        <v>0.22754444775061181</v>
      </c>
      <c r="L48">
        <v>0.31004234046467172</v>
      </c>
      <c r="M48">
        <v>2.233425699942658E-2</v>
      </c>
      <c r="N48">
        <v>0.12544981097106661</v>
      </c>
      <c r="O48">
        <v>0.99999999999999989</v>
      </c>
      <c r="P48">
        <v>-1.5108528866905049E-2</v>
      </c>
    </row>
    <row r="49" spans="11:16" x14ac:dyDescent="0.25">
      <c r="K49">
        <v>0.17306274651516618</v>
      </c>
      <c r="L49">
        <v>4.338372104861609E-2</v>
      </c>
      <c r="M49">
        <v>1.6946163820730283E-2</v>
      </c>
      <c r="N49">
        <v>0.25669665903479821</v>
      </c>
      <c r="O49">
        <v>-1.5108528866905049E-2</v>
      </c>
      <c r="P49"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</vt:lpstr>
      <vt:lpstr>Характеристики распределения</vt:lpstr>
      <vt:lpstr>3σ</vt:lpstr>
      <vt:lpstr>Кореляция до удаления выбросов</vt:lpstr>
      <vt:lpstr>Кореляция после удаления</vt:lpstr>
      <vt:lpstr>Матрецы кореляци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Mich_shch</dc:creator>
  <cp:lastModifiedBy>Mich Shch</cp:lastModifiedBy>
  <dcterms:created xsi:type="dcterms:W3CDTF">2015-06-05T18:17:20Z</dcterms:created>
  <dcterms:modified xsi:type="dcterms:W3CDTF">2024-04-02T13:58:04Z</dcterms:modified>
</cp:coreProperties>
</file>