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Hardware\"/>
    </mc:Choice>
  </mc:AlternateContent>
  <xr:revisionPtr revIDLastSave="0" documentId="13_ncr:1_{CFC60092-F30D-429C-A599-E95AD784764C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4" i="1"/>
</calcChain>
</file>

<file path=xl/sharedStrings.xml><?xml version="1.0" encoding="utf-8"?>
<sst xmlns="http://schemas.openxmlformats.org/spreadsheetml/2006/main" count="74" uniqueCount="62">
  <si>
    <t>Hersteller</t>
  </si>
  <si>
    <t>Typ</t>
  </si>
  <si>
    <t>Bezeichnung</t>
  </si>
  <si>
    <t>URL</t>
  </si>
  <si>
    <t xml:space="preserve">Texas Instruments </t>
  </si>
  <si>
    <t>BQ21040DBVR</t>
  </si>
  <si>
    <t>Batterie-Management</t>
  </si>
  <si>
    <t>https://www.mouser.ch/ProductDetail/Texas-Instruments/BQ21040DBVR?qs=cttFivMKqWyovUuY6Xwwcw%3D%3D</t>
  </si>
  <si>
    <t>Microchip Technology</t>
  </si>
  <si>
    <t xml:space="preserve">MIC5504-3.3YM5-TR </t>
  </si>
  <si>
    <t>3V3 LDO</t>
  </si>
  <si>
    <t>https://www.mouser.ch/ProductDetail/Microchip-Technology/MIC5504-3.3YM5-TR?qs=U6T8BxXiZAUmVQ5Zs217qQ%3D%3D</t>
  </si>
  <si>
    <t>https://ch.rs-online.com/web/p/knopfzellen-akkus/1834296</t>
  </si>
  <si>
    <t>Akku</t>
  </si>
  <si>
    <t>RS PRO</t>
  </si>
  <si>
    <t>LIR2477</t>
  </si>
  <si>
    <t>Preis / Stk</t>
  </si>
  <si>
    <t>Total</t>
  </si>
  <si>
    <t>CHF</t>
  </si>
  <si>
    <t>Rückstellbare Sicherung</t>
  </si>
  <si>
    <t>1210L020WR</t>
  </si>
  <si>
    <t>Littlefuse</t>
  </si>
  <si>
    <t>https://www.mouser.ch/ProductDetail/Littelfuse/1210L020WR?qs=PWhpLWeW8wcFhN6lPv0ohQ%3D%3D</t>
  </si>
  <si>
    <t xml:space="preserve">LP55231SQX/NOPB </t>
  </si>
  <si>
    <t>9-Kanal LED-Treiber IC</t>
  </si>
  <si>
    <t>https://www.mouser.ch/ProductDetail/Texas-Instruments/LP55231SQX-NOPB?qs=HF2YfZwisE8IcIRPR19gTw%3D%3D</t>
  </si>
  <si>
    <t>SunLED</t>
  </si>
  <si>
    <t>XZCM2CRK53WA-8VF</t>
  </si>
  <si>
    <t>LED RED CLEAR 2SMD</t>
  </si>
  <si>
    <t>https://www.digikey.de/de/products/detail/sunled/XZCM2CRK53WA-8VF/10449794</t>
  </si>
  <si>
    <t>GCD</t>
  </si>
  <si>
    <t xml:space="preserve">USB4105-GF-A-060 </t>
  </si>
  <si>
    <t>USB-C Buchse 16 Pin TOP</t>
  </si>
  <si>
    <t>https://www.mouser.ch/ProductDetail/GCT/USB4105-GF-A-060?qs=QNEnbhJQKvY2mocwNJzgfA%3D%3D</t>
  </si>
  <si>
    <t>C&amp;K</t>
  </si>
  <si>
    <t xml:space="preserve">JS102011SAQN </t>
  </si>
  <si>
    <t>https://www.mouser.ch/ProductDetail/CK/JS102011SAQN?qs=LgMIjt8LuD%252B69bNM9a%2FozQ%3D%3D</t>
  </si>
  <si>
    <t>Schalter 0.3A/6V</t>
  </si>
  <si>
    <t>https://www.mouser.ch/ProductDetail/Keystone-Electronics/1025-7?qs=2eeJ4RqLicExTS%2FpSQucQQ%3D%3D</t>
  </si>
  <si>
    <t>Batteriehalter 24x7.7mm</t>
  </si>
  <si>
    <t>Keystone Electronics</t>
  </si>
  <si>
    <t xml:space="preserve">1025-7 </t>
  </si>
  <si>
    <t xml:space="preserve">M95P16-IXMNT/E </t>
  </si>
  <si>
    <t>STMicroelectronics</t>
  </si>
  <si>
    <t>16MBit SPI EEPROM</t>
  </si>
  <si>
    <t>https://www.mouser.ch/ProductDetail/STMicroelectronics/M95P16-IXMNT-E?qs=rQFj71Wb1eV9LflyHvgrDg%3D%3D</t>
  </si>
  <si>
    <t xml:space="preserve">BGM220PC22WGA2R </t>
  </si>
  <si>
    <t>https://www.mouser.ch/ProductDetail/Silicon-Labs/BGM220PC22WGA2R?qs=7MVldsJ5UayRQss0gz56jA%3D%3D</t>
  </si>
  <si>
    <t>Mikrocontroller</t>
  </si>
  <si>
    <t>Silicon Labs</t>
  </si>
  <si>
    <t xml:space="preserve">BGM220-EK4314A </t>
  </si>
  <si>
    <t>Mikrocontroller Devboard</t>
  </si>
  <si>
    <t>https://www.mouser.ch/ProductDetail/Silicon-Labs/BGM220-EK4314A?qs=sGAEpiMZZMu3sxpa5v1qrkD3WkoL55j%252BYucD%2FhIjh0Q%3D</t>
  </si>
  <si>
    <t>Zusatz</t>
  </si>
  <si>
    <t>Optional</t>
  </si>
  <si>
    <t>MEMS-Mikrofon</t>
  </si>
  <si>
    <t>https://www.mouser.ch/ProductDetail/TDK-InvenSense/ICS-41351?qs=%252B6g0mu59x7LDJ1mBnROZzA%3D%3D</t>
  </si>
  <si>
    <t xml:space="preserve">ICS-41351 </t>
  </si>
  <si>
    <t>TDK InvenSense</t>
  </si>
  <si>
    <t>Bestellt</t>
  </si>
  <si>
    <t>Erhalten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</si>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</sst>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2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CK/JS102011SAQN?qs=LgMIjt8LuD%252B69bNM9a%2FozQ%3D%3D" TargetMode="External"/><Relationship Id="rId3" Type="http://schemas.openxmlformats.org/officeDocument/2006/relationships/hyperlink" Target="https://www.mouser.ch/ProductDetail/Texas-Instruments/BQ21040DBVR?qs=cttFivMKqWyovUuY6Xwwcw%3D%3D" TargetMode="External"/><Relationship Id="rId7" Type="http://schemas.openxmlformats.org/officeDocument/2006/relationships/hyperlink" Target="https://www.mouser.ch/ProductDetail/GCT/USB4105-GF-A-060?qs=QNEnbhJQKvY2mocwNJzgfA%3D%3D" TargetMode="External"/><Relationship Id="rId2" Type="http://schemas.openxmlformats.org/officeDocument/2006/relationships/hyperlink" Target="https://ch.rs-online.com/web/p/knopfzellen-akkus/1834296" TargetMode="External"/><Relationship Id="rId1" Type="http://schemas.openxmlformats.org/officeDocument/2006/relationships/hyperlink" Target="https://www.mouser.ch/ProductDetail/Microchip-Technology/MIC5504-3.3YM5-TR?qs=U6T8BxXiZAUmVQ5Zs217qQ%3D%3D" TargetMode="External"/><Relationship Id="rId6" Type="http://schemas.openxmlformats.org/officeDocument/2006/relationships/hyperlink" Target="https://www.digikey.de/de/products/detail/sunled/XZCM2CRK53WA-8VF/10449794" TargetMode="External"/><Relationship Id="rId5" Type="http://schemas.openxmlformats.org/officeDocument/2006/relationships/hyperlink" Target="https://www.mouser.ch/ProductDetail/Texas-Instruments/LP55231SQX-NOPB?qs=HF2YfZwisE8IcIRPR19gT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h/ProductDetail/Littelfuse/1210L020WR?qs=PWhpLWeW8wcFhN6lPv0ohQ%3D%3D" TargetMode="External"/><Relationship Id="rId9" Type="http://schemas.openxmlformats.org/officeDocument/2006/relationships/hyperlink" Target="https://www.mouser.ch/ProductDetail/Keystone-Electronics/1025-7?qs=2eeJ4RqLicExTS%2FpSQucQ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Normal="100" workbookViewId="0">
      <selection activeCell="G4" sqref="G4"/>
    </sheetView>
  </sheetViews>
  <sheetFormatPr baseColWidth="10" defaultColWidth="8.88671875" defaultRowHeight="14.4" x14ac:dyDescent="0.3"/>
  <cols>
    <col min="1" max="1" width="19" bestFit="1" customWidth="1"/>
    <col min="2" max="2" width="18.5546875" bestFit="1" customWidth="1"/>
    <col min="3" max="3" width="22.33203125" bestFit="1" customWidth="1"/>
    <col min="4" max="4" width="105.33203125" bestFit="1" customWidth="1"/>
    <col min="5" max="5" width="9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53</v>
      </c>
      <c r="G1" s="1" t="s">
        <v>59</v>
      </c>
      <c r="H1" s="1" t="s">
        <v>60</v>
      </c>
    </row>
    <row r="2" spans="1:8" x14ac:dyDescent="0.3">
      <c r="A2" t="s">
        <v>4</v>
      </c>
      <c r="B2" t="s">
        <v>5</v>
      </c>
      <c r="C2" t="s">
        <v>6</v>
      </c>
      <c r="D2" s="3" t="s">
        <v>7</v>
      </c>
      <c r="E2">
        <v>0.77</v>
      </c>
      <c r="G2" t="s">
        <v>61</v>
      </c>
    </row>
    <row r="3" spans="1:8" x14ac:dyDescent="0.3">
      <c r="A3" t="s">
        <v>8</v>
      </c>
      <c r="B3" t="s">
        <v>9</v>
      </c>
      <c r="C3" t="s">
        <v>10</v>
      </c>
      <c r="D3" s="3" t="s">
        <v>11</v>
      </c>
      <c r="E3">
        <v>0.14000000000000001</v>
      </c>
      <c r="G3" t="s">
        <v>61</v>
      </c>
    </row>
    <row r="4" spans="1:8" x14ac:dyDescent="0.3">
      <c r="A4" t="s">
        <v>14</v>
      </c>
      <c r="B4" t="s">
        <v>15</v>
      </c>
      <c r="C4" t="s">
        <v>13</v>
      </c>
      <c r="D4" s="3" t="s">
        <v>12</v>
      </c>
      <c r="E4">
        <v>4.5890000000000004</v>
      </c>
      <c r="G4" t="s">
        <v>61</v>
      </c>
    </row>
    <row r="5" spans="1:8" x14ac:dyDescent="0.3">
      <c r="A5" t="s">
        <v>21</v>
      </c>
      <c r="B5" t="s">
        <v>20</v>
      </c>
      <c r="C5" t="s">
        <v>19</v>
      </c>
      <c r="D5" s="3" t="s">
        <v>22</v>
      </c>
      <c r="E5">
        <v>0.31</v>
      </c>
      <c r="G5" t="s">
        <v>61</v>
      </c>
    </row>
    <row r="6" spans="1:8" x14ac:dyDescent="0.3">
      <c r="A6" t="s">
        <v>4</v>
      </c>
      <c r="B6" t="s">
        <v>23</v>
      </c>
      <c r="C6" t="s">
        <v>24</v>
      </c>
      <c r="D6" s="3" t="s">
        <v>25</v>
      </c>
      <c r="E6">
        <v>1.87</v>
      </c>
      <c r="G6" t="s">
        <v>61</v>
      </c>
    </row>
    <row r="7" spans="1:8" x14ac:dyDescent="0.3">
      <c r="A7" s="5" t="s">
        <v>26</v>
      </c>
      <c r="B7" s="5" t="s">
        <v>27</v>
      </c>
      <c r="C7" s="5" t="s">
        <v>28</v>
      </c>
      <c r="D7" s="6" t="s">
        <v>29</v>
      </c>
      <c r="E7" s="5">
        <f>0.49</f>
        <v>0.49</v>
      </c>
    </row>
    <row r="8" spans="1:8" x14ac:dyDescent="0.3">
      <c r="A8" t="s">
        <v>30</v>
      </c>
      <c r="B8" t="s">
        <v>31</v>
      </c>
      <c r="C8" t="s">
        <v>32</v>
      </c>
      <c r="D8" s="3" t="s">
        <v>33</v>
      </c>
      <c r="E8">
        <v>0.7</v>
      </c>
      <c r="G8" t="s">
        <v>61</v>
      </c>
    </row>
    <row r="9" spans="1:8" x14ac:dyDescent="0.3">
      <c r="A9" t="s">
        <v>34</v>
      </c>
      <c r="B9" t="s">
        <v>35</v>
      </c>
      <c r="C9" t="s">
        <v>37</v>
      </c>
      <c r="D9" s="3" t="s">
        <v>36</v>
      </c>
      <c r="E9">
        <v>0.61</v>
      </c>
      <c r="G9" t="s">
        <v>61</v>
      </c>
    </row>
    <row r="10" spans="1:8" x14ac:dyDescent="0.3">
      <c r="A10" t="s">
        <v>40</v>
      </c>
      <c r="B10" t="s">
        <v>41</v>
      </c>
      <c r="C10" t="s">
        <v>39</v>
      </c>
      <c r="D10" s="3" t="s">
        <v>38</v>
      </c>
      <c r="E10">
        <v>1.8</v>
      </c>
      <c r="G10" t="s">
        <v>61</v>
      </c>
    </row>
    <row r="11" spans="1:8" x14ac:dyDescent="0.3">
      <c r="A11" t="s">
        <v>43</v>
      </c>
      <c r="B11" t="s">
        <v>42</v>
      </c>
      <c r="C11" t="s">
        <v>44</v>
      </c>
      <c r="D11" s="3" t="s">
        <v>45</v>
      </c>
      <c r="E11">
        <v>1.1200000000000001</v>
      </c>
      <c r="F11" t="s">
        <v>54</v>
      </c>
      <c r="G11" t="s">
        <v>61</v>
      </c>
    </row>
    <row r="12" spans="1:8" x14ac:dyDescent="0.3">
      <c r="A12" t="s">
        <v>49</v>
      </c>
      <c r="B12" t="s">
        <v>46</v>
      </c>
      <c r="C12" t="s">
        <v>48</v>
      </c>
      <c r="D12" s="3" t="s">
        <v>47</v>
      </c>
      <c r="E12">
        <v>8.44</v>
      </c>
      <c r="G12" t="s">
        <v>61</v>
      </c>
    </row>
    <row r="13" spans="1:8" x14ac:dyDescent="0.3">
      <c r="A13" t="s">
        <v>58</v>
      </c>
      <c r="B13" t="s">
        <v>57</v>
      </c>
      <c r="C13" t="s">
        <v>55</v>
      </c>
      <c r="D13" s="3" t="s">
        <v>56</v>
      </c>
      <c r="E13">
        <v>1.55</v>
      </c>
      <c r="G13" t="s">
        <v>61</v>
      </c>
    </row>
    <row r="14" spans="1:8" x14ac:dyDescent="0.3">
      <c r="D14" s="4" t="s">
        <v>17</v>
      </c>
      <c r="E14">
        <f>SUM(E2:E13)</f>
        <v>22.388999999999999</v>
      </c>
      <c r="F14" t="s">
        <v>18</v>
      </c>
    </row>
    <row r="16" spans="1:8" x14ac:dyDescent="0.3">
      <c r="A16" t="s">
        <v>49</v>
      </c>
      <c r="B16" s="2" t="s">
        <v>50</v>
      </c>
      <c r="C16" t="s">
        <v>51</v>
      </c>
      <c r="D16" t="s">
        <v>52</v>
      </c>
      <c r="F16">
        <v>8.98</v>
      </c>
    </row>
  </sheetData>
  <hyperlinks>
    <hyperlink ref="D3" r:id="rId1" xr:uid="{BE553334-B7A5-45D9-80C6-B18C7220B901}"/>
    <hyperlink ref="D4" r:id="rId2" xr:uid="{50FBA015-C5FE-4144-A5C8-E41F34A8BA24}"/>
    <hyperlink ref="D2" r:id="rId3" xr:uid="{51D186FE-80E0-4C45-AD3F-7670F86BF3B7}"/>
    <hyperlink ref="D5" r:id="rId4" xr:uid="{FEA47AB7-733D-44C4-A123-AB613193E1DA}"/>
    <hyperlink ref="D6" r:id="rId5" xr:uid="{1E158740-DEC8-46D1-AE6C-C578D03CB782}"/>
    <hyperlink ref="D7" r:id="rId6" xr:uid="{03C31914-A94A-46E4-9B9A-44869A5172F0}"/>
    <hyperlink ref="D8" r:id="rId7" xr:uid="{B64412BB-5BEA-4CB9-9E1E-50FA6F65CFC6}"/>
    <hyperlink ref="D9" r:id="rId8" xr:uid="{5F0D150F-5BD2-4711-A27F-0143B6B22221}"/>
    <hyperlink ref="D10" r:id="rId9" xr:uid="{0B931868-8580-4FFE-B12C-7DAE0173EF9E}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2024-03-09T16:08:51Z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2024-03-05T08:58:44Z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fbd031c8-6525-4ebc-b6c9-a23392301f4c</vt:lpwstr>
  </property>
  <property fmtid="{D5CDD505-2E9C-101B-9397-08002B2CF9AE}" pid="8" name="MSIP_Label_e8b0afbd-3cf7-4707-aee4-8dc9d855de29_ContentBits">
    <vt:lpwstr>0</vt:lpwstr>
  </property>
</Properties>
</file>