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稽核\"/>
    </mc:Choice>
  </mc:AlternateContent>
  <xr:revisionPtr revIDLastSave="0" documentId="8_{DA628350-DBC9-44E0-8938-0E299C1D9C0C}" xr6:coauthVersionLast="36" xr6:coauthVersionMax="36" xr10:uidLastSave="{00000000-0000-0000-0000-000000000000}"/>
  <bookViews>
    <workbookView xWindow="0" yWindow="0" windowWidth="28800" windowHeight="12120" activeTab="2" xr2:uid="{00000000-000D-0000-FFFF-FFFF00000000}"/>
  </bookViews>
  <sheets>
    <sheet name="Sheet2" sheetId="3" r:id="rId1"/>
    <sheet name="Sheet1" sheetId="2" r:id="rId2"/>
    <sheet name="Sheet3" sheetId="4" r:id="rId3"/>
  </sheets>
  <calcPr calcId="191029"/>
  <pivotCaches>
    <pivotCache cacheId="23" r:id="rId4"/>
  </pivotCaches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2" i="2"/>
</calcChain>
</file>

<file path=xl/sharedStrings.xml><?xml version="1.0" encoding="utf-8"?>
<sst xmlns="http://schemas.openxmlformats.org/spreadsheetml/2006/main" count="34" uniqueCount="21">
  <si>
    <t>成本</t>
  </si>
  <si>
    <t>果盘果汁</t>
  </si>
  <si>
    <t>厨房小吃</t>
  </si>
  <si>
    <t>成本</t>
    <phoneticPr fontId="1" type="noConversion"/>
  </si>
  <si>
    <t>售卖</t>
  </si>
  <si>
    <t>售卖</t>
    <phoneticPr fontId="1" type="noConversion"/>
  </si>
  <si>
    <t>食堂</t>
  </si>
  <si>
    <t>食堂</t>
    <phoneticPr fontId="1" type="noConversion"/>
  </si>
  <si>
    <t>盈亏</t>
  </si>
  <si>
    <t>盈亏</t>
    <phoneticPr fontId="1" type="noConversion"/>
  </si>
  <si>
    <t>项目</t>
    <phoneticPr fontId="1" type="noConversion"/>
  </si>
  <si>
    <t>月份</t>
    <phoneticPr fontId="1" type="noConversion"/>
  </si>
  <si>
    <t>列标签</t>
  </si>
  <si>
    <t>总计</t>
  </si>
  <si>
    <t>行标签</t>
  </si>
  <si>
    <t>求和项:售卖</t>
  </si>
  <si>
    <t>求和项:售卖汇总</t>
  </si>
  <si>
    <t>求和项:成本汇总</t>
  </si>
  <si>
    <t>求和项:成本</t>
  </si>
  <si>
    <t>求和项:盈亏汇总</t>
  </si>
  <si>
    <t>求和项:盈亏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</si>
</sst>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  <font>
      <sz val="18"/>
      <color theme="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/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/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/>
    <xf numFmtId="0" fontId="0" fillId="0" borderId="0" xfId="0" pivotButton="1" applyNumberFormat="1"/>
    <xf numFmtId="0" fontId="0" fillId="0" borderId="0" xfId="0" applyNumberFormat="1" applyAlignment="1">
      <alignment horizontal="left"/>
    </xf>
    <xf numFmtId="0" fontId="2" fillId="2" borderId="13" xfId="0" applyFont="1" applyFill="1" applyBorder="1"/>
    <xf numFmtId="0" fontId="3" fillId="2" borderId="13" xfId="0" applyFont="1" applyFill="1" applyBorder="1" applyAlignment="1">
      <alignment horizontal="center"/>
    </xf>
    <xf numFmtId="0" fontId="3" fillId="2" borderId="10" xfId="0" applyNumberFormat="1" applyFont="1" applyFill="1" applyBorder="1"/>
    <xf numFmtId="0" fontId="3" fillId="2" borderId="10" xfId="0" applyFont="1" applyFill="1" applyBorder="1"/>
    <xf numFmtId="0" fontId="4" fillId="0" borderId="11" xfId="0" applyNumberFormat="1" applyFont="1" applyBorder="1" applyAlignment="1">
      <alignment horizontal="left"/>
    </xf>
    <xf numFmtId="0" fontId="4" fillId="0" borderId="11" xfId="0" applyFont="1" applyBorder="1"/>
    <xf numFmtId="0" fontId="4" fillId="3" borderId="11" xfId="0" applyFont="1" applyFill="1" applyBorder="1"/>
    <xf numFmtId="0" fontId="5" fillId="0" borderId="12" xfId="0" applyNumberFormat="1" applyFont="1" applyBorder="1" applyAlignment="1">
      <alignment horizontal="left"/>
    </xf>
    <xf numFmtId="0" fontId="5" fillId="0" borderId="12" xfId="0" applyFont="1" applyBorder="1"/>
  </cellXfs>
  <cellStyles count="1">
    <cellStyle name="常规" xfId="0" builtinId="0"/>
  </cellStyles>
  <dxfs count="10"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16.722037615742" createdVersion="6" refreshedVersion="6" minRefreshableVersion="3" recordCount="9" xr:uid="{B09F378C-B7F6-4195-81CD-58FCD6A97E08}">
  <cacheSource type="worksheet">
    <worksheetSource name="表1"/>
  </cacheSource>
  <cacheFields count="5">
    <cacheField name="月份" numFmtId="0">
      <sharedItems containsSemiMixedTypes="0" containsString="0" containsNumber="1" containsInteger="1" minValue="10" maxValue="12" count="3">
        <n v="10"/>
        <n v="11"/>
        <n v="12"/>
      </sharedItems>
    </cacheField>
    <cacheField name="项目" numFmtId="0">
      <sharedItems count="3">
        <s v="果盘果汁"/>
        <s v="厨房小吃"/>
        <s v="食堂"/>
      </sharedItems>
    </cacheField>
    <cacheField name="售卖" numFmtId="0">
      <sharedItems containsSemiMixedTypes="0" containsString="0" containsNumber="1" containsInteger="1" minValue="250" maxValue="20473"/>
    </cacheField>
    <cacheField name="成本" numFmtId="0">
      <sharedItems containsSemiMixedTypes="0" containsString="0" containsNumber="1" containsInteger="1" minValue="11443" maxValue="37436"/>
    </cacheField>
    <cacheField name="盈亏" numFmtId="0">
      <sharedItems containsSemiMixedTypes="0" containsString="0" containsNumber="1" containsInteger="1" minValue="-35724" maxValue="90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11560"/>
    <n v="25471"/>
    <n v="-13911"/>
  </r>
  <r>
    <x v="0"/>
    <x v="1"/>
    <n v="20228"/>
    <n v="18566"/>
    <n v="1662"/>
  </r>
  <r>
    <x v="0"/>
    <x v="2"/>
    <n v="250"/>
    <n v="35974"/>
    <n v="-35724"/>
  </r>
  <r>
    <x v="1"/>
    <x v="0"/>
    <n v="13596"/>
    <n v="23461"/>
    <n v="-9865"/>
  </r>
  <r>
    <x v="1"/>
    <x v="1"/>
    <n v="20473"/>
    <n v="11443"/>
    <n v="9030"/>
  </r>
  <r>
    <x v="1"/>
    <x v="2"/>
    <n v="5200"/>
    <n v="36643"/>
    <n v="-31443"/>
  </r>
  <r>
    <x v="2"/>
    <x v="0"/>
    <n v="6268"/>
    <n v="20935"/>
    <n v="-14667"/>
  </r>
  <r>
    <x v="2"/>
    <x v="1"/>
    <n v="18977"/>
    <n v="12287"/>
    <n v="6690"/>
  </r>
  <r>
    <x v="2"/>
    <x v="2"/>
    <n v="5350"/>
    <n v="37436"/>
    <n v="-320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D88D32-23EF-45CA-99AB-D20F405D60D7}" name="数据透视表2" cacheId="2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M9" firstHeaderRow="1" firstDataRow="3" firstDataCol="1"/>
  <pivotFields count="5"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-2"/>
    <field x="0"/>
  </colFields>
  <colItems count="12">
    <i>
      <x/>
      <x/>
    </i>
    <i r="1">
      <x v="1"/>
    </i>
    <i r="1">
      <x v="2"/>
    </i>
    <i i="1">
      <x v="1"/>
      <x/>
    </i>
    <i r="1" i="1">
      <x v="1"/>
    </i>
    <i r="1" i="1">
      <x v="2"/>
    </i>
    <i i="2">
      <x v="2"/>
      <x/>
    </i>
    <i r="1" i="2">
      <x v="1"/>
    </i>
    <i r="1" i="2">
      <x v="2"/>
    </i>
    <i t="grand">
      <x/>
    </i>
    <i t="grand" i="1">
      <x/>
    </i>
    <i t="grand" i="2">
      <x/>
    </i>
  </colItems>
  <dataFields count="3">
    <dataField name="求和项:售卖" fld="2" baseField="0" baseItem="0"/>
    <dataField name="求和项:成本" fld="3" baseField="0" baseItem="0"/>
    <dataField name="求和项:盈亏" fld="4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1D3EE-DEF9-4532-8D71-00D515D04514}" name="表1" displayName="表1" ref="A1:E10" totalsRowShown="0" headerRowDxfId="0" dataDxfId="1" headerRowBorderDxfId="8" tableBorderDxfId="9" totalsRowBorderDxfId="7">
  <autoFilter ref="A1:E10" xr:uid="{F655C604-2DA5-400E-96DB-AB393A11F1E7}"/>
  <tableColumns count="5">
    <tableColumn id="1" xr3:uid="{ABBC9BF2-0A65-4295-9A26-7E8686E13B92}" name="月份" dataDxfId="6"/>
    <tableColumn id="2" xr3:uid="{61BA2EFA-74E0-4DB4-8B37-22EC242B7AE0}" name="项目" dataDxfId="5"/>
    <tableColumn id="3" xr3:uid="{D6E4D1CA-17A6-4AB3-A410-563950501468}" name="售卖" dataDxfId="4"/>
    <tableColumn id="4" xr3:uid="{EF56C44A-B421-4FA1-A2C1-E6674C8C9E0B}" name="成本" dataDxfId="3"/>
    <tableColumn id="5" xr3:uid="{CE95F907-4891-480A-8094-D42E02D44054}" name="盈亏" dataDxfId="2">
      <calculatedColumnFormula>C2-D2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9100-4BC0-416B-938C-1EB8CADC15F7}">
  <dimension ref="A3:M9"/>
  <sheetViews>
    <sheetView workbookViewId="0">
      <selection activeCell="J9" sqref="A4:J9"/>
    </sheetView>
  </sheetViews>
  <sheetFormatPr defaultRowHeight="14.25" x14ac:dyDescent="0.15"/>
  <cols>
    <col min="1" max="1" width="9.5" bestFit="1" customWidth="1"/>
    <col min="2" max="2" width="12.75" bestFit="1" customWidth="1"/>
    <col min="3" max="4" width="7.375" bestFit="1" customWidth="1"/>
    <col min="5" max="5" width="12.75" bestFit="1" customWidth="1"/>
    <col min="6" max="7" width="7.375" bestFit="1" customWidth="1"/>
    <col min="8" max="8" width="12.75" bestFit="1" customWidth="1"/>
    <col min="9" max="10" width="8.5" bestFit="1" customWidth="1"/>
    <col min="11" max="13" width="17.25" bestFit="1" customWidth="1"/>
  </cols>
  <sheetData>
    <row r="3" spans="1:13" x14ac:dyDescent="0.15">
      <c r="B3" s="10" t="s">
        <v>12</v>
      </c>
    </row>
    <row r="4" spans="1:13" x14ac:dyDescent="0.15">
      <c r="B4" t="s">
        <v>15</v>
      </c>
      <c r="E4" t="s">
        <v>18</v>
      </c>
      <c r="H4" t="s">
        <v>20</v>
      </c>
      <c r="K4" t="s">
        <v>16</v>
      </c>
      <c r="L4" t="s">
        <v>17</v>
      </c>
      <c r="M4" t="s">
        <v>19</v>
      </c>
    </row>
    <row r="5" spans="1:13" x14ac:dyDescent="0.15">
      <c r="A5" s="10" t="s">
        <v>14</v>
      </c>
      <c r="B5">
        <v>10</v>
      </c>
      <c r="C5">
        <v>11</v>
      </c>
      <c r="D5">
        <v>12</v>
      </c>
      <c r="E5">
        <v>10</v>
      </c>
      <c r="F5">
        <v>11</v>
      </c>
      <c r="G5">
        <v>12</v>
      </c>
      <c r="H5">
        <v>10</v>
      </c>
      <c r="I5">
        <v>11</v>
      </c>
      <c r="J5">
        <v>12</v>
      </c>
    </row>
    <row r="6" spans="1:13" x14ac:dyDescent="0.15">
      <c r="A6" s="11" t="s">
        <v>2</v>
      </c>
      <c r="B6">
        <v>20228</v>
      </c>
      <c r="C6">
        <v>20473</v>
      </c>
      <c r="D6">
        <v>18977</v>
      </c>
      <c r="E6">
        <v>18566</v>
      </c>
      <c r="F6">
        <v>11443</v>
      </c>
      <c r="G6">
        <v>12287</v>
      </c>
      <c r="H6">
        <v>1662</v>
      </c>
      <c r="I6">
        <v>9030</v>
      </c>
      <c r="J6">
        <v>6690</v>
      </c>
      <c r="K6">
        <v>59678</v>
      </c>
      <c r="L6">
        <v>42296</v>
      </c>
      <c r="M6">
        <v>17382</v>
      </c>
    </row>
    <row r="7" spans="1:13" x14ac:dyDescent="0.15">
      <c r="A7" s="11" t="s">
        <v>1</v>
      </c>
      <c r="B7">
        <v>11560</v>
      </c>
      <c r="C7">
        <v>13596</v>
      </c>
      <c r="D7">
        <v>6268</v>
      </c>
      <c r="E7">
        <v>25471</v>
      </c>
      <c r="F7">
        <v>23461</v>
      </c>
      <c r="G7">
        <v>20935</v>
      </c>
      <c r="H7">
        <v>-13911</v>
      </c>
      <c r="I7">
        <v>-9865</v>
      </c>
      <c r="J7">
        <v>-14667</v>
      </c>
      <c r="K7">
        <v>31424</v>
      </c>
      <c r="L7">
        <v>69867</v>
      </c>
      <c r="M7">
        <v>-38443</v>
      </c>
    </row>
    <row r="8" spans="1:13" x14ac:dyDescent="0.15">
      <c r="A8" s="11" t="s">
        <v>6</v>
      </c>
      <c r="B8">
        <v>250</v>
      </c>
      <c r="C8">
        <v>5200</v>
      </c>
      <c r="D8">
        <v>5350</v>
      </c>
      <c r="E8">
        <v>35974</v>
      </c>
      <c r="F8">
        <v>36643</v>
      </c>
      <c r="G8">
        <v>37436</v>
      </c>
      <c r="H8">
        <v>-35724</v>
      </c>
      <c r="I8">
        <v>-31443</v>
      </c>
      <c r="J8">
        <v>-32086</v>
      </c>
      <c r="K8">
        <v>10800</v>
      </c>
      <c r="L8">
        <v>110053</v>
      </c>
      <c r="M8">
        <v>-99253</v>
      </c>
    </row>
    <row r="9" spans="1:13" x14ac:dyDescent="0.15">
      <c r="A9" s="11" t="s">
        <v>13</v>
      </c>
      <c r="B9">
        <v>32038</v>
      </c>
      <c r="C9">
        <v>39269</v>
      </c>
      <c r="D9">
        <v>30595</v>
      </c>
      <c r="E9">
        <v>80011</v>
      </c>
      <c r="F9">
        <v>71547</v>
      </c>
      <c r="G9">
        <v>70658</v>
      </c>
      <c r="H9">
        <v>-47973</v>
      </c>
      <c r="I9">
        <v>-32278</v>
      </c>
      <c r="J9">
        <v>-40063</v>
      </c>
      <c r="K9">
        <v>101902</v>
      </c>
      <c r="L9">
        <v>222216</v>
      </c>
      <c r="M9">
        <v>-120314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545B-F262-4913-A18D-2327C8D1CAAC}">
  <dimension ref="A1:E10"/>
  <sheetViews>
    <sheetView workbookViewId="0">
      <selection sqref="A1:E10"/>
    </sheetView>
  </sheetViews>
  <sheetFormatPr defaultRowHeight="14.25" x14ac:dyDescent="0.15"/>
  <sheetData>
    <row r="1" spans="1:5" x14ac:dyDescent="0.15">
      <c r="A1" s="4" t="s">
        <v>11</v>
      </c>
      <c r="B1" s="5" t="s">
        <v>10</v>
      </c>
      <c r="C1" s="5" t="s">
        <v>5</v>
      </c>
      <c r="D1" s="5" t="s">
        <v>3</v>
      </c>
      <c r="E1" s="6" t="s">
        <v>9</v>
      </c>
    </row>
    <row r="2" spans="1:5" x14ac:dyDescent="0.15">
      <c r="A2" s="2">
        <v>10</v>
      </c>
      <c r="B2" s="1" t="s">
        <v>1</v>
      </c>
      <c r="C2" s="1">
        <v>11560</v>
      </c>
      <c r="D2" s="1">
        <v>25471</v>
      </c>
      <c r="E2" s="3">
        <f>C2-D2</f>
        <v>-13911</v>
      </c>
    </row>
    <row r="3" spans="1:5" x14ac:dyDescent="0.15">
      <c r="A3" s="2">
        <v>10</v>
      </c>
      <c r="B3" s="1" t="s">
        <v>2</v>
      </c>
      <c r="C3" s="1">
        <v>20228</v>
      </c>
      <c r="D3" s="1">
        <v>18566</v>
      </c>
      <c r="E3" s="3">
        <f t="shared" ref="E3:E10" si="0">C3-D3</f>
        <v>1662</v>
      </c>
    </row>
    <row r="4" spans="1:5" x14ac:dyDescent="0.15">
      <c r="A4" s="2">
        <v>10</v>
      </c>
      <c r="B4" s="1" t="s">
        <v>7</v>
      </c>
      <c r="C4" s="1">
        <v>250</v>
      </c>
      <c r="D4" s="1">
        <v>35974</v>
      </c>
      <c r="E4" s="3">
        <f t="shared" si="0"/>
        <v>-35724</v>
      </c>
    </row>
    <row r="5" spans="1:5" x14ac:dyDescent="0.15">
      <c r="A5" s="2">
        <v>11</v>
      </c>
      <c r="B5" s="1" t="s">
        <v>1</v>
      </c>
      <c r="C5" s="1">
        <v>13596</v>
      </c>
      <c r="D5" s="1">
        <v>23461</v>
      </c>
      <c r="E5" s="3">
        <f t="shared" si="0"/>
        <v>-9865</v>
      </c>
    </row>
    <row r="6" spans="1:5" x14ac:dyDescent="0.15">
      <c r="A6" s="2">
        <v>11</v>
      </c>
      <c r="B6" s="1" t="s">
        <v>2</v>
      </c>
      <c r="C6" s="1">
        <v>20473</v>
      </c>
      <c r="D6" s="1">
        <v>11443</v>
      </c>
      <c r="E6" s="3">
        <f t="shared" si="0"/>
        <v>9030</v>
      </c>
    </row>
    <row r="7" spans="1:5" x14ac:dyDescent="0.15">
      <c r="A7" s="2">
        <v>11</v>
      </c>
      <c r="B7" s="1" t="s">
        <v>7</v>
      </c>
      <c r="C7" s="1">
        <v>5200</v>
      </c>
      <c r="D7" s="1">
        <v>36643</v>
      </c>
      <c r="E7" s="3">
        <f t="shared" si="0"/>
        <v>-31443</v>
      </c>
    </row>
    <row r="8" spans="1:5" x14ac:dyDescent="0.15">
      <c r="A8" s="2">
        <v>12</v>
      </c>
      <c r="B8" s="1" t="s">
        <v>1</v>
      </c>
      <c r="C8" s="1">
        <v>6268</v>
      </c>
      <c r="D8" s="1">
        <v>20935</v>
      </c>
      <c r="E8" s="3">
        <f t="shared" si="0"/>
        <v>-14667</v>
      </c>
    </row>
    <row r="9" spans="1:5" x14ac:dyDescent="0.15">
      <c r="A9" s="2">
        <v>12</v>
      </c>
      <c r="B9" s="1" t="s">
        <v>2</v>
      </c>
      <c r="C9" s="1">
        <v>18977</v>
      </c>
      <c r="D9" s="1">
        <v>12287</v>
      </c>
      <c r="E9" s="3">
        <f t="shared" si="0"/>
        <v>6690</v>
      </c>
    </row>
    <row r="10" spans="1:5" x14ac:dyDescent="0.15">
      <c r="A10" s="7">
        <v>12</v>
      </c>
      <c r="B10" s="8" t="s">
        <v>7</v>
      </c>
      <c r="C10" s="8">
        <v>5350</v>
      </c>
      <c r="D10" s="8">
        <v>37436</v>
      </c>
      <c r="E10" s="9">
        <f t="shared" si="0"/>
        <v>-32086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5843-09D5-437E-937F-AC76EB857177}">
  <sheetPr>
    <pageSetUpPr fitToPage="1"/>
  </sheetPr>
  <dimension ref="A2:J7"/>
  <sheetViews>
    <sheetView tabSelected="1" view="pageLayout" zoomScaleNormal="100" workbookViewId="0">
      <selection activeCell="F3" sqref="F3"/>
    </sheetView>
  </sheetViews>
  <sheetFormatPr defaultRowHeight="14.25" x14ac:dyDescent="0.15"/>
  <cols>
    <col min="1" max="1" width="13.875" customWidth="1"/>
    <col min="2" max="7" width="10.125" bestFit="1" customWidth="1"/>
    <col min="8" max="10" width="11.875" bestFit="1" customWidth="1"/>
  </cols>
  <sheetData>
    <row r="2" spans="1:10" ht="22.5" x14ac:dyDescent="0.25">
      <c r="A2" s="12"/>
      <c r="B2" s="13" t="s">
        <v>4</v>
      </c>
      <c r="C2" s="13"/>
      <c r="D2" s="13"/>
      <c r="E2" s="13" t="s">
        <v>0</v>
      </c>
      <c r="F2" s="13"/>
      <c r="G2" s="13"/>
      <c r="H2" s="13" t="s">
        <v>8</v>
      </c>
      <c r="I2" s="13"/>
      <c r="J2" s="13"/>
    </row>
    <row r="3" spans="1:10" ht="22.5" x14ac:dyDescent="0.25">
      <c r="A3" s="14" t="s">
        <v>11</v>
      </c>
      <c r="B3" s="15">
        <v>10</v>
      </c>
      <c r="C3" s="15">
        <v>11</v>
      </c>
      <c r="D3" s="15">
        <v>12</v>
      </c>
      <c r="E3" s="15">
        <v>10</v>
      </c>
      <c r="F3" s="15">
        <v>11</v>
      </c>
      <c r="G3" s="15">
        <v>12</v>
      </c>
      <c r="H3" s="15">
        <v>10</v>
      </c>
      <c r="I3" s="15">
        <v>11</v>
      </c>
      <c r="J3" s="15">
        <v>12</v>
      </c>
    </row>
    <row r="4" spans="1:10" ht="22.5" x14ac:dyDescent="0.25">
      <c r="A4" s="16" t="s">
        <v>2</v>
      </c>
      <c r="B4" s="17">
        <v>20228</v>
      </c>
      <c r="C4" s="17">
        <v>20473</v>
      </c>
      <c r="D4" s="17">
        <v>18977</v>
      </c>
      <c r="E4" s="18">
        <v>18566</v>
      </c>
      <c r="F4" s="18">
        <v>11443</v>
      </c>
      <c r="G4" s="18">
        <v>12287</v>
      </c>
      <c r="H4" s="17">
        <v>1662</v>
      </c>
      <c r="I4" s="17">
        <v>9030</v>
      </c>
      <c r="J4" s="17">
        <v>6690</v>
      </c>
    </row>
    <row r="5" spans="1:10" ht="22.5" x14ac:dyDescent="0.25">
      <c r="A5" s="16" t="s">
        <v>1</v>
      </c>
      <c r="B5" s="17">
        <v>11560</v>
      </c>
      <c r="C5" s="17">
        <v>13596</v>
      </c>
      <c r="D5" s="17">
        <v>6268</v>
      </c>
      <c r="E5" s="18">
        <v>25471</v>
      </c>
      <c r="F5" s="18">
        <v>23461</v>
      </c>
      <c r="G5" s="18">
        <v>20935</v>
      </c>
      <c r="H5" s="17">
        <v>-13911</v>
      </c>
      <c r="I5" s="17">
        <v>-9865</v>
      </c>
      <c r="J5" s="17">
        <v>-14667</v>
      </c>
    </row>
    <row r="6" spans="1:10" ht="23.25" thickBot="1" x14ac:dyDescent="0.3">
      <c r="A6" s="16" t="s">
        <v>6</v>
      </c>
      <c r="B6" s="17">
        <v>250</v>
      </c>
      <c r="C6" s="17">
        <v>5200</v>
      </c>
      <c r="D6" s="17">
        <v>5350</v>
      </c>
      <c r="E6" s="18">
        <v>35974</v>
      </c>
      <c r="F6" s="18">
        <v>36643</v>
      </c>
      <c r="G6" s="18">
        <v>37436</v>
      </c>
      <c r="H6" s="17">
        <v>-35724</v>
      </c>
      <c r="I6" s="17">
        <v>-31443</v>
      </c>
      <c r="J6" s="17">
        <v>-32086</v>
      </c>
    </row>
    <row r="7" spans="1:10" ht="23.25" thickTop="1" x14ac:dyDescent="0.25">
      <c r="A7" s="19" t="s">
        <v>13</v>
      </c>
      <c r="B7" s="20">
        <v>32038</v>
      </c>
      <c r="C7" s="20">
        <v>39269</v>
      </c>
      <c r="D7" s="20">
        <v>30595</v>
      </c>
      <c r="E7" s="20">
        <v>80011</v>
      </c>
      <c r="F7" s="20">
        <v>71547</v>
      </c>
      <c r="G7" s="20">
        <v>70658</v>
      </c>
      <c r="H7" s="20">
        <v>-47973</v>
      </c>
      <c r="I7" s="20">
        <v>-32278</v>
      </c>
      <c r="J7" s="20">
        <v>-40063</v>
      </c>
    </row>
  </sheetData>
  <mergeCells count="3">
    <mergeCell ref="B2:D2"/>
    <mergeCell ref="E2:G2"/>
    <mergeCell ref="H2:J2"/>
  </mergeCells>
  <phoneticPr fontId="1" type="noConversion"/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2021-01-20T09:22:00Z</cp:lastPrinted>
  <dcterms:created xsi:type="dcterms:W3CDTF">2021-01-20T10:05:49Z</dcterms:created>
  <dcterms:modified xsi:type="dcterms:W3CDTF">2021-01-20T10:05:49Z</dcterms:modified>
</cp:coreProperties>
</file>