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现抽\"/>
    </mc:Choice>
  </mc:AlternateContent>
  <xr:revisionPtr revIDLastSave="0" documentId="13_ncr:1_{4F8173AE-C9DA-4652-9713-500C127B57DA}" xr6:coauthVersionLast="36" xr6:coauthVersionMax="36" xr10:uidLastSave="{00000000-0000-0000-0000-000000000000}"/>
  <bookViews>
    <workbookView xWindow="0" yWindow="0" windowWidth="28800" windowHeight="12135" activeTab="2" xr2:uid="{B93A83FA-18F9-4A72-9459-8478D955D228}"/>
  </bookViews>
  <sheets>
    <sheet name="副卡点舞" sheetId="1" r:id="rId1"/>
    <sheet name="现抽提成报表" sheetId="2" r:id="rId2"/>
    <sheet name="花单现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13" i="3" l="1"/>
  <c r="J20" i="2"/>
  <c r="I20" i="2"/>
  <c r="G6" i="1"/>
  <c r="J13" i="3" l="1"/>
</calcChain>
</file>

<file path=xl/sharedStrings.xml><?xml version="1.0" encoding="utf-8"?>
<sst xmlns="http://schemas.openxmlformats.org/spreadsheetml/2006/main" count="213" uniqueCount="85">
  <si>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</si>
  <si>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</si>
  <si>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</si>
  <si>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</si>
  <si>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</si>
  <si>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</si>
  <si>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</si>
  <si>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</si>
  <si>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</si>
  <si>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</si>
  <si>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点舞(副卡专用)</t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</si>
  <si>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</si>
  <si>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</si>
  <si>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</si>
  <si>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</si>
  <si>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</si>
  <si>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</si>
  <si>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</si>
  <si>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</si>
  <si>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</si>
  <si>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</si>
  <si>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慕威VSOP单只套</t>
  </si>
  <si>
    <t>销-9部</t>
  </si>
  <si>
    <t>微信</t>
  </si>
  <si>
    <t>市场部</t>
  </si>
  <si>
    <t>销-6部</t>
  </si>
  <si>
    <t>会员本金,微信</t>
  </si>
  <si>
    <t>郭冰</t>
  </si>
  <si>
    <t>会员本金</t>
  </si>
  <si>
    <t>销-5部</t>
  </si>
  <si>
    <t>V11</t>
  </si>
  <si>
    <t>销-2部</t>
  </si>
  <si>
    <t>慕威VSOP*5+香槟*1</t>
  </si>
  <si>
    <t>会员本金,现金</t>
  </si>
  <si>
    <t>轩尼诗*4+香槟*2</t>
  </si>
  <si>
    <t>郑小龙</t>
  </si>
  <si>
    <t>总裁2</t>
  </si>
  <si>
    <t>销-8部</t>
  </si>
  <si>
    <t>总裁5</t>
  </si>
  <si>
    <t>钻石8</t>
  </si>
  <si>
    <t>颜庆发</t>
  </si>
  <si>
    <t>2020年1月Bgo(有底薪)现抽报表</t>
    <phoneticPr fontId="4" type="noConversion"/>
  </si>
  <si>
    <t>艺人部门</t>
  </si>
  <si>
    <t>艺人</t>
  </si>
  <si>
    <t>酒水类别</t>
  </si>
  <si>
    <t>资-Bgo有底薪</t>
  </si>
  <si>
    <t>李莉莎</t>
  </si>
  <si>
    <t>点舞</t>
  </si>
  <si>
    <t>现金</t>
  </si>
  <si>
    <t>秦小毛</t>
  </si>
  <si>
    <t>唐英婷</t>
  </si>
  <si>
    <t>总裁1</t>
  </si>
  <si>
    <t xml:space="preserve">              稽核:                            行政总监:                         总经理:                             领款人:</t>
    <phoneticPr fontId="4" type="noConversion"/>
  </si>
  <si>
    <t>V01</t>
  </si>
  <si>
    <t>陈江华</t>
  </si>
  <si>
    <t>鸡尾酒类</t>
  </si>
  <si>
    <t>空降1</t>
  </si>
  <si>
    <t>边藏</t>
  </si>
  <si>
    <t>2021-01-05</t>
  </si>
  <si>
    <t>PARTY7</t>
  </si>
  <si>
    <t>总裁9</t>
  </si>
  <si>
    <t>V12</t>
  </si>
  <si>
    <t>pos</t>
  </si>
  <si>
    <t>888</t>
  </si>
  <si>
    <t>陈波</t>
  </si>
  <si>
    <t>V03</t>
  </si>
  <si>
    <t>何润峰</t>
  </si>
  <si>
    <t>V08</t>
  </si>
  <si>
    <t>方块A*22</t>
  </si>
  <si>
    <t>文喜娇</t>
  </si>
  <si>
    <t>V21</t>
  </si>
  <si>
    <t>国际部</t>
  </si>
  <si>
    <t>阳卓</t>
  </si>
  <si>
    <t>总裁10</t>
  </si>
  <si>
    <t>慕威*9</t>
  </si>
  <si>
    <t>总经办</t>
  </si>
  <si>
    <t>吴亚龙</t>
  </si>
  <si>
    <t>总裁6</t>
  </si>
  <si>
    <t>陈健</t>
  </si>
  <si>
    <t>总裁8</t>
  </si>
  <si>
    <t>运营部</t>
  </si>
  <si>
    <t>胡晓峰</t>
  </si>
  <si>
    <t>邓琳</t>
  </si>
  <si>
    <t>钻石7</t>
  </si>
  <si>
    <t>刘玲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</si>
</sst>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7"/>
  <sheetViews>
    <sheetView view="pageLayout" zoomScaleNormal="100" workbookViewId="0">
      <selection activeCell="A11" sqref="A11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1</v>
      </c>
      <c r="B3" s="3" t="s">
        <v>58</v>
      </c>
      <c r="C3" s="3" t="s">
        <v>38</v>
      </c>
      <c r="D3" s="3" t="s">
        <v>10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25">
      <c r="A4" s="3">
        <v>2</v>
      </c>
      <c r="B4" s="3" t="s">
        <v>58</v>
      </c>
      <c r="C4" s="3" t="s">
        <v>83</v>
      </c>
      <c r="D4" s="3" t="s">
        <v>10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25">
      <c r="A5" s="3">
        <v>3</v>
      </c>
      <c r="B5" s="3" t="s">
        <v>58</v>
      </c>
      <c r="C5" s="3" t="s">
        <v>39</v>
      </c>
      <c r="D5" s="3" t="s">
        <v>10</v>
      </c>
      <c r="E5" s="3">
        <v>2</v>
      </c>
      <c r="F5" s="3">
        <v>2000</v>
      </c>
      <c r="G5" s="3">
        <v>300</v>
      </c>
      <c r="H5" s="3"/>
      <c r="I5" s="3"/>
    </row>
    <row r="6" spans="1:9" ht="22.5" customHeight="1" x14ac:dyDescent="0.3">
      <c r="A6" s="4"/>
      <c r="B6" s="4"/>
      <c r="C6" s="5" t="s">
        <v>11</v>
      </c>
      <c r="D6" s="4"/>
      <c r="E6" s="4"/>
      <c r="F6" s="4"/>
      <c r="G6" s="5">
        <f>SUM(G3:G3)</f>
        <v>150</v>
      </c>
      <c r="H6" s="4"/>
      <c r="I6" s="4"/>
    </row>
    <row r="7" spans="1:9" ht="27" customHeight="1" x14ac:dyDescent="0.25">
      <c r="A7" s="11" t="s">
        <v>12</v>
      </c>
      <c r="B7" s="11"/>
      <c r="C7" s="11"/>
      <c r="D7" s="11"/>
      <c r="E7" s="11"/>
      <c r="F7" s="11"/>
      <c r="G7" s="11"/>
      <c r="H7" s="11"/>
      <c r="I7" s="11"/>
    </row>
  </sheetData>
  <mergeCells count="2">
    <mergeCell ref="A1:I1"/>
    <mergeCell ref="A7:I7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21"/>
  <sheetViews>
    <sheetView view="pageLayout" topLeftCell="E1" zoomScaleNormal="100" workbookViewId="0">
      <selection activeCell="H10" sqref="H10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8" x14ac:dyDescent="0.35">
      <c r="A2" s="2" t="s">
        <v>1</v>
      </c>
      <c r="B2" s="2" t="s">
        <v>14</v>
      </c>
      <c r="C2" s="2" t="s">
        <v>3</v>
      </c>
      <c r="D2" s="2" t="s">
        <v>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" t="s">
        <v>20</v>
      </c>
      <c r="K2" s="2" t="s">
        <v>8</v>
      </c>
      <c r="L2" s="2" t="s">
        <v>9</v>
      </c>
    </row>
    <row r="3" spans="1:12" ht="17.25" x14ac:dyDescent="0.3">
      <c r="A3" s="7">
        <v>1</v>
      </c>
      <c r="B3" s="7" t="s">
        <v>58</v>
      </c>
      <c r="C3" s="7" t="s">
        <v>63</v>
      </c>
      <c r="D3" s="7" t="s">
        <v>21</v>
      </c>
      <c r="E3" s="7">
        <v>680</v>
      </c>
      <c r="F3" s="7" t="s">
        <v>37</v>
      </c>
      <c r="G3" s="7" t="s">
        <v>64</v>
      </c>
      <c r="H3" s="7" t="s">
        <v>28</v>
      </c>
      <c r="I3" s="7">
        <v>4</v>
      </c>
      <c r="J3" s="7">
        <v>120</v>
      </c>
      <c r="K3" s="7"/>
      <c r="L3" s="7"/>
    </row>
    <row r="4" spans="1:12" ht="17.25" x14ac:dyDescent="0.3">
      <c r="A4" s="7">
        <v>2</v>
      </c>
      <c r="B4" s="7" t="s">
        <v>58</v>
      </c>
      <c r="C4" s="7" t="s">
        <v>53</v>
      </c>
      <c r="D4" s="7" t="s">
        <v>21</v>
      </c>
      <c r="E4" s="7">
        <v>680</v>
      </c>
      <c r="F4" s="7" t="s">
        <v>24</v>
      </c>
      <c r="G4" s="7" t="s">
        <v>27</v>
      </c>
      <c r="H4" s="7" t="s">
        <v>48</v>
      </c>
      <c r="I4" s="7">
        <v>2</v>
      </c>
      <c r="J4" s="7">
        <v>60</v>
      </c>
      <c r="K4" s="7"/>
      <c r="L4" s="7"/>
    </row>
    <row r="5" spans="1:12" ht="17.25" x14ac:dyDescent="0.3">
      <c r="A5" s="7">
        <v>3</v>
      </c>
      <c r="B5" s="7" t="s">
        <v>58</v>
      </c>
      <c r="C5" s="7" t="s">
        <v>65</v>
      </c>
      <c r="D5" s="7" t="s">
        <v>21</v>
      </c>
      <c r="E5" s="7">
        <v>680</v>
      </c>
      <c r="F5" s="7" t="s">
        <v>25</v>
      </c>
      <c r="G5" s="7" t="s">
        <v>66</v>
      </c>
      <c r="H5" s="7" t="s">
        <v>23</v>
      </c>
      <c r="I5" s="7">
        <v>1</v>
      </c>
      <c r="J5" s="7">
        <v>30</v>
      </c>
      <c r="K5" s="7"/>
      <c r="L5" s="7"/>
    </row>
    <row r="6" spans="1:12" ht="17.25" x14ac:dyDescent="0.3">
      <c r="A6" s="7">
        <v>4</v>
      </c>
      <c r="B6" s="7" t="s">
        <v>58</v>
      </c>
      <c r="C6" s="7" t="s">
        <v>67</v>
      </c>
      <c r="D6" s="7" t="s">
        <v>32</v>
      </c>
      <c r="E6" s="7">
        <v>3000</v>
      </c>
      <c r="F6" s="7" t="s">
        <v>24</v>
      </c>
      <c r="G6" s="7" t="s">
        <v>54</v>
      </c>
      <c r="H6" s="7" t="s">
        <v>28</v>
      </c>
      <c r="I6" s="7">
        <v>1</v>
      </c>
      <c r="J6" s="7">
        <v>50</v>
      </c>
      <c r="K6" s="7"/>
      <c r="L6" s="7"/>
    </row>
    <row r="7" spans="1:12" ht="17.25" x14ac:dyDescent="0.3">
      <c r="A7" s="7">
        <v>5</v>
      </c>
      <c r="B7" s="7" t="s">
        <v>58</v>
      </c>
      <c r="C7" s="7" t="s">
        <v>30</v>
      </c>
      <c r="D7" s="7" t="s">
        <v>68</v>
      </c>
      <c r="E7" s="7">
        <v>3000</v>
      </c>
      <c r="F7" s="7" t="s">
        <v>31</v>
      </c>
      <c r="G7" s="7" t="s">
        <v>69</v>
      </c>
      <c r="H7" s="7" t="s">
        <v>33</v>
      </c>
      <c r="I7" s="7">
        <v>1</v>
      </c>
      <c r="J7" s="7">
        <v>50</v>
      </c>
      <c r="K7" s="7"/>
      <c r="L7" s="7"/>
    </row>
    <row r="8" spans="1:12" ht="17.25" x14ac:dyDescent="0.3">
      <c r="A8" s="7">
        <v>6</v>
      </c>
      <c r="B8" s="7" t="s">
        <v>58</v>
      </c>
      <c r="C8" s="7" t="s">
        <v>70</v>
      </c>
      <c r="D8" s="7" t="s">
        <v>32</v>
      </c>
      <c r="E8" s="7">
        <v>3000</v>
      </c>
      <c r="F8" s="7" t="s">
        <v>71</v>
      </c>
      <c r="G8" s="7" t="s">
        <v>72</v>
      </c>
      <c r="H8" s="7" t="s">
        <v>23</v>
      </c>
      <c r="I8" s="7">
        <v>1</v>
      </c>
      <c r="J8" s="7">
        <v>50</v>
      </c>
      <c r="K8" s="7"/>
      <c r="L8" s="7"/>
    </row>
    <row r="9" spans="1:12" ht="17.25" x14ac:dyDescent="0.3">
      <c r="A9" s="7">
        <v>7</v>
      </c>
      <c r="B9" s="7" t="s">
        <v>58</v>
      </c>
      <c r="C9" s="7" t="s">
        <v>51</v>
      </c>
      <c r="D9" s="7" t="s">
        <v>21</v>
      </c>
      <c r="E9" s="7">
        <v>680</v>
      </c>
      <c r="F9" s="7" t="s">
        <v>25</v>
      </c>
      <c r="G9" s="7" t="s">
        <v>57</v>
      </c>
      <c r="H9" s="7" t="s">
        <v>28</v>
      </c>
      <c r="I9" s="7">
        <v>1</v>
      </c>
      <c r="J9" s="7">
        <v>30</v>
      </c>
      <c r="K9" s="7"/>
      <c r="L9" s="7"/>
    </row>
    <row r="10" spans="1:12" ht="17.25" x14ac:dyDescent="0.3">
      <c r="A10" s="7">
        <v>8</v>
      </c>
      <c r="B10" s="7" t="s">
        <v>58</v>
      </c>
      <c r="C10" s="7" t="s">
        <v>51</v>
      </c>
      <c r="D10" s="7" t="s">
        <v>21</v>
      </c>
      <c r="E10" s="7">
        <v>680</v>
      </c>
      <c r="F10" s="7" t="s">
        <v>37</v>
      </c>
      <c r="G10" s="7" t="s">
        <v>64</v>
      </c>
      <c r="H10" s="7" t="s">
        <v>48</v>
      </c>
      <c r="I10" s="7">
        <v>1</v>
      </c>
      <c r="J10" s="7">
        <v>30</v>
      </c>
      <c r="K10" s="7"/>
      <c r="L10" s="7"/>
    </row>
    <row r="11" spans="1:12" ht="17.25" x14ac:dyDescent="0.3">
      <c r="A11" s="7">
        <v>9</v>
      </c>
      <c r="B11" s="7" t="s">
        <v>58</v>
      </c>
      <c r="C11" s="7" t="s">
        <v>73</v>
      </c>
      <c r="D11" s="7" t="s">
        <v>21</v>
      </c>
      <c r="E11" s="7">
        <v>680</v>
      </c>
      <c r="F11" s="7" t="s">
        <v>37</v>
      </c>
      <c r="G11" s="7" t="s">
        <v>40</v>
      </c>
      <c r="H11" s="7" t="s">
        <v>26</v>
      </c>
      <c r="I11" s="7">
        <v>1</v>
      </c>
      <c r="J11" s="7">
        <v>30</v>
      </c>
      <c r="K11" s="7"/>
      <c r="L11" s="7"/>
    </row>
    <row r="12" spans="1:12" ht="17.25" x14ac:dyDescent="0.3">
      <c r="A12" s="7">
        <v>10</v>
      </c>
      <c r="B12" s="7" t="s">
        <v>58</v>
      </c>
      <c r="C12" s="7" t="s">
        <v>36</v>
      </c>
      <c r="D12" s="7" t="s">
        <v>74</v>
      </c>
      <c r="E12" s="7">
        <v>5000</v>
      </c>
      <c r="F12" s="7" t="s">
        <v>75</v>
      </c>
      <c r="G12" s="7" t="s">
        <v>76</v>
      </c>
      <c r="H12" s="7" t="s">
        <v>28</v>
      </c>
      <c r="I12" s="7">
        <v>1</v>
      </c>
      <c r="J12" s="7">
        <v>100</v>
      </c>
      <c r="K12" s="7"/>
      <c r="L12" s="7"/>
    </row>
    <row r="13" spans="1:12" ht="17.25" x14ac:dyDescent="0.3">
      <c r="A13" s="7">
        <v>11</v>
      </c>
      <c r="B13" s="7" t="s">
        <v>58</v>
      </c>
      <c r="C13" s="7" t="s">
        <v>36</v>
      </c>
      <c r="D13" s="7" t="s">
        <v>32</v>
      </c>
      <c r="E13" s="7">
        <v>3000</v>
      </c>
      <c r="F13" s="7" t="s">
        <v>75</v>
      </c>
      <c r="G13" s="7" t="s">
        <v>76</v>
      </c>
      <c r="H13" s="7" t="s">
        <v>28</v>
      </c>
      <c r="I13" s="7">
        <v>1</v>
      </c>
      <c r="J13" s="7">
        <v>50</v>
      </c>
      <c r="K13" s="7"/>
      <c r="L13" s="7"/>
    </row>
    <row r="14" spans="1:12" ht="17.25" x14ac:dyDescent="0.3">
      <c r="A14" s="7">
        <v>12</v>
      </c>
      <c r="B14" s="7" t="s">
        <v>58</v>
      </c>
      <c r="C14" s="7" t="s">
        <v>38</v>
      </c>
      <c r="D14" s="7" t="s">
        <v>32</v>
      </c>
      <c r="E14" s="7">
        <v>3000</v>
      </c>
      <c r="F14" s="7" t="s">
        <v>75</v>
      </c>
      <c r="G14" s="7" t="s">
        <v>76</v>
      </c>
      <c r="H14" s="7" t="s">
        <v>28</v>
      </c>
      <c r="I14" s="7">
        <v>1</v>
      </c>
      <c r="J14" s="7">
        <v>50</v>
      </c>
      <c r="K14" s="7"/>
      <c r="L14" s="7"/>
    </row>
    <row r="15" spans="1:12" ht="17.25" x14ac:dyDescent="0.3">
      <c r="A15" s="7">
        <v>13</v>
      </c>
      <c r="B15" s="7" t="s">
        <v>58</v>
      </c>
      <c r="C15" s="7" t="s">
        <v>77</v>
      </c>
      <c r="D15" s="7" t="s">
        <v>34</v>
      </c>
      <c r="E15" s="7">
        <v>5000</v>
      </c>
      <c r="F15" s="7" t="s">
        <v>24</v>
      </c>
      <c r="G15" s="7" t="s">
        <v>78</v>
      </c>
      <c r="H15" s="7" t="s">
        <v>26</v>
      </c>
      <c r="I15" s="7">
        <v>1</v>
      </c>
      <c r="J15" s="7">
        <v>100</v>
      </c>
      <c r="K15" s="7"/>
      <c r="L15" s="7"/>
    </row>
    <row r="16" spans="1:12" ht="17.25" x14ac:dyDescent="0.3">
      <c r="A16" s="7">
        <v>14</v>
      </c>
      <c r="B16" s="7" t="s">
        <v>58</v>
      </c>
      <c r="C16" s="7" t="s">
        <v>79</v>
      </c>
      <c r="D16" s="7" t="s">
        <v>21</v>
      </c>
      <c r="E16" s="7">
        <v>680</v>
      </c>
      <c r="F16" s="7" t="s">
        <v>80</v>
      </c>
      <c r="G16" s="7" t="s">
        <v>81</v>
      </c>
      <c r="H16" s="7" t="s">
        <v>26</v>
      </c>
      <c r="I16" s="7">
        <v>4</v>
      </c>
      <c r="J16" s="7">
        <v>120</v>
      </c>
      <c r="K16" s="7"/>
      <c r="L16" s="7"/>
    </row>
    <row r="17" spans="1:12" ht="17.25" x14ac:dyDescent="0.3">
      <c r="A17" s="7">
        <v>15</v>
      </c>
      <c r="B17" s="7" t="s">
        <v>58</v>
      </c>
      <c r="C17" s="7" t="s">
        <v>60</v>
      </c>
      <c r="D17" s="7" t="s">
        <v>32</v>
      </c>
      <c r="E17" s="7">
        <v>3000</v>
      </c>
      <c r="F17" s="7" t="s">
        <v>29</v>
      </c>
      <c r="G17" s="7" t="s">
        <v>82</v>
      </c>
      <c r="H17" s="7" t="s">
        <v>26</v>
      </c>
      <c r="I17" s="7">
        <v>1</v>
      </c>
      <c r="J17" s="7">
        <v>50</v>
      </c>
      <c r="K17" s="7"/>
      <c r="L17" s="7"/>
    </row>
    <row r="18" spans="1:12" ht="17.25" x14ac:dyDescent="0.3">
      <c r="A18" s="7">
        <v>16</v>
      </c>
      <c r="B18" s="7" t="s">
        <v>58</v>
      </c>
      <c r="C18" s="7" t="s">
        <v>83</v>
      </c>
      <c r="D18" s="7" t="s">
        <v>21</v>
      </c>
      <c r="E18" s="7">
        <v>680</v>
      </c>
      <c r="F18" s="7" t="s">
        <v>31</v>
      </c>
      <c r="G18" s="7" t="s">
        <v>35</v>
      </c>
      <c r="H18" s="7" t="s">
        <v>23</v>
      </c>
      <c r="I18" s="7">
        <v>1</v>
      </c>
      <c r="J18" s="7">
        <v>30</v>
      </c>
      <c r="K18" s="7"/>
      <c r="L18" s="7"/>
    </row>
    <row r="19" spans="1:12" ht="17.25" x14ac:dyDescent="0.3">
      <c r="A19" s="7">
        <v>17</v>
      </c>
      <c r="B19" s="7" t="s">
        <v>58</v>
      </c>
      <c r="C19" s="7" t="s">
        <v>39</v>
      </c>
      <c r="D19" s="7" t="s">
        <v>32</v>
      </c>
      <c r="E19" s="7">
        <v>3000</v>
      </c>
      <c r="F19" s="7" t="s">
        <v>22</v>
      </c>
      <c r="G19" s="7" t="s">
        <v>84</v>
      </c>
      <c r="H19" s="7" t="s">
        <v>23</v>
      </c>
      <c r="I19" s="7">
        <v>1</v>
      </c>
      <c r="J19" s="7">
        <v>50</v>
      </c>
      <c r="K19" s="7"/>
      <c r="L19" s="7"/>
    </row>
    <row r="20" spans="1:12" ht="17.25" x14ac:dyDescent="0.3">
      <c r="A20" s="7"/>
      <c r="B20" s="7" t="s">
        <v>11</v>
      </c>
      <c r="C20" s="7"/>
      <c r="D20" s="7"/>
      <c r="E20" s="7"/>
      <c r="F20" s="7"/>
      <c r="G20" s="7"/>
      <c r="H20" s="7"/>
      <c r="I20" s="7">
        <f>SUM(I3:I19)</f>
        <v>24</v>
      </c>
      <c r="J20" s="7">
        <f>SUM(J3:J19)</f>
        <v>1000</v>
      </c>
      <c r="K20" s="7"/>
      <c r="L20" s="7"/>
    </row>
    <row r="21" spans="1:12" ht="44.25" customHeight="1" x14ac:dyDescent="0.35">
      <c r="A21" s="13" t="s">
        <v>12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</sheetData>
  <mergeCells count="2">
    <mergeCell ref="A1:L1"/>
    <mergeCell ref="A21:L21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7"/>
  <sheetViews>
    <sheetView tabSelected="1" view="pageLayout" topLeftCell="B1" zoomScaleNormal="100" workbookViewId="0">
      <selection activeCell="I18" sqref="I18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5.5" customHeight="1" x14ac:dyDescent="0.25">
      <c r="A2" s="8" t="s">
        <v>1</v>
      </c>
      <c r="B2" s="8" t="s">
        <v>2</v>
      </c>
      <c r="C2" s="8" t="s">
        <v>42</v>
      </c>
      <c r="D2" s="8" t="s">
        <v>43</v>
      </c>
      <c r="E2" s="8" t="s">
        <v>3</v>
      </c>
      <c r="F2" s="8" t="s">
        <v>44</v>
      </c>
      <c r="G2" s="8" t="s">
        <v>18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1</v>
      </c>
      <c r="B3" s="9" t="s">
        <v>58</v>
      </c>
      <c r="C3" s="9" t="s">
        <v>45</v>
      </c>
      <c r="D3" s="9" t="s">
        <v>50</v>
      </c>
      <c r="E3" s="9" t="s">
        <v>59</v>
      </c>
      <c r="F3" s="9" t="s">
        <v>47</v>
      </c>
      <c r="G3" s="9" t="s">
        <v>23</v>
      </c>
      <c r="H3" s="9">
        <v>1</v>
      </c>
      <c r="I3" s="9">
        <v>200</v>
      </c>
      <c r="J3" s="9">
        <v>100</v>
      </c>
      <c r="K3" s="9"/>
      <c r="L3" s="9"/>
    </row>
    <row r="4" spans="1:12" ht="25.5" customHeight="1" x14ac:dyDescent="0.25">
      <c r="A4" s="9">
        <v>2</v>
      </c>
      <c r="B4" s="9" t="s">
        <v>58</v>
      </c>
      <c r="C4" s="9" t="s">
        <v>45</v>
      </c>
      <c r="D4" s="9" t="s">
        <v>50</v>
      </c>
      <c r="E4" s="9" t="s">
        <v>36</v>
      </c>
      <c r="F4" s="9" t="s">
        <v>47</v>
      </c>
      <c r="G4" s="9" t="s">
        <v>28</v>
      </c>
      <c r="H4" s="9">
        <v>2</v>
      </c>
      <c r="I4" s="9">
        <v>400</v>
      </c>
      <c r="J4" s="9">
        <v>160</v>
      </c>
      <c r="K4" s="9"/>
      <c r="L4" s="9"/>
    </row>
    <row r="5" spans="1:12" ht="25.5" customHeight="1" x14ac:dyDescent="0.25">
      <c r="A5" s="9">
        <v>3</v>
      </c>
      <c r="B5" s="9" t="s">
        <v>58</v>
      </c>
      <c r="C5" s="9" t="s">
        <v>45</v>
      </c>
      <c r="D5" s="9" t="s">
        <v>50</v>
      </c>
      <c r="E5" s="9" t="s">
        <v>36</v>
      </c>
      <c r="F5" s="9" t="s">
        <v>47</v>
      </c>
      <c r="G5" s="9" t="s">
        <v>23</v>
      </c>
      <c r="H5" s="9">
        <v>1</v>
      </c>
      <c r="I5" s="9">
        <v>200</v>
      </c>
      <c r="J5" s="9">
        <v>100</v>
      </c>
      <c r="K5" s="9"/>
      <c r="L5" s="9"/>
    </row>
    <row r="6" spans="1:12" ht="25.5" customHeight="1" x14ac:dyDescent="0.25">
      <c r="A6" s="9">
        <v>4</v>
      </c>
      <c r="B6" s="9" t="s">
        <v>58</v>
      </c>
      <c r="C6" s="9" t="s">
        <v>45</v>
      </c>
      <c r="D6" s="9" t="s">
        <v>50</v>
      </c>
      <c r="E6" s="9" t="s">
        <v>60</v>
      </c>
      <c r="F6" s="9" t="s">
        <v>47</v>
      </c>
      <c r="G6" s="9" t="s">
        <v>23</v>
      </c>
      <c r="H6" s="9">
        <v>1</v>
      </c>
      <c r="I6" s="9">
        <v>1314</v>
      </c>
      <c r="J6" s="9">
        <v>657</v>
      </c>
      <c r="K6" s="9"/>
      <c r="L6" s="9"/>
    </row>
    <row r="7" spans="1:12" ht="25.5" customHeight="1" x14ac:dyDescent="0.25">
      <c r="A7" s="9">
        <v>5</v>
      </c>
      <c r="B7" s="9" t="s">
        <v>58</v>
      </c>
      <c r="C7" s="9" t="s">
        <v>45</v>
      </c>
      <c r="D7" s="9" t="s">
        <v>50</v>
      </c>
      <c r="E7" s="9" t="s">
        <v>60</v>
      </c>
      <c r="F7" s="9" t="s">
        <v>47</v>
      </c>
      <c r="G7" s="9" t="s">
        <v>48</v>
      </c>
      <c r="H7" s="9">
        <v>1</v>
      </c>
      <c r="I7" s="9">
        <v>200</v>
      </c>
      <c r="J7" s="9">
        <v>100</v>
      </c>
      <c r="K7" s="9"/>
      <c r="L7" s="9"/>
    </row>
    <row r="8" spans="1:12" ht="25.5" customHeight="1" x14ac:dyDescent="0.25">
      <c r="A8" s="9">
        <v>6</v>
      </c>
      <c r="B8" s="9" t="s">
        <v>58</v>
      </c>
      <c r="C8" s="9" t="s">
        <v>45</v>
      </c>
      <c r="D8" s="9" t="s">
        <v>46</v>
      </c>
      <c r="E8" s="9" t="s">
        <v>61</v>
      </c>
      <c r="F8" s="9" t="s">
        <v>47</v>
      </c>
      <c r="G8" s="9" t="s">
        <v>23</v>
      </c>
      <c r="H8" s="9">
        <v>1</v>
      </c>
      <c r="I8" s="9">
        <v>200</v>
      </c>
      <c r="J8" s="9">
        <v>100</v>
      </c>
      <c r="K8" s="9"/>
      <c r="L8" s="9"/>
    </row>
    <row r="9" spans="1:12" ht="25.5" customHeight="1" x14ac:dyDescent="0.25">
      <c r="A9" s="9">
        <v>7</v>
      </c>
      <c r="B9" s="9" t="s">
        <v>58</v>
      </c>
      <c r="C9" s="9" t="s">
        <v>45</v>
      </c>
      <c r="D9" s="9" t="s">
        <v>46</v>
      </c>
      <c r="E9" s="9" t="s">
        <v>36</v>
      </c>
      <c r="F9" s="9" t="s">
        <v>47</v>
      </c>
      <c r="G9" s="9" t="s">
        <v>23</v>
      </c>
      <c r="H9" s="9">
        <v>1</v>
      </c>
      <c r="I9" s="9">
        <v>200</v>
      </c>
      <c r="J9" s="9">
        <v>100</v>
      </c>
      <c r="K9" s="9"/>
      <c r="L9" s="9"/>
    </row>
    <row r="10" spans="1:12" ht="25.5" customHeight="1" x14ac:dyDescent="0.25">
      <c r="A10" s="9">
        <v>8</v>
      </c>
      <c r="B10" s="9" t="s">
        <v>58</v>
      </c>
      <c r="C10" s="9" t="s">
        <v>45</v>
      </c>
      <c r="D10" s="9" t="s">
        <v>46</v>
      </c>
      <c r="E10" s="9" t="s">
        <v>36</v>
      </c>
      <c r="F10" s="9" t="s">
        <v>47</v>
      </c>
      <c r="G10" s="9" t="s">
        <v>48</v>
      </c>
      <c r="H10" s="9">
        <v>2</v>
      </c>
      <c r="I10" s="9">
        <v>300</v>
      </c>
      <c r="J10" s="9">
        <v>150</v>
      </c>
      <c r="K10" s="9"/>
      <c r="L10" s="9"/>
    </row>
    <row r="11" spans="1:12" ht="25.5" customHeight="1" x14ac:dyDescent="0.25">
      <c r="A11" s="9">
        <v>9</v>
      </c>
      <c r="B11" s="9" t="s">
        <v>58</v>
      </c>
      <c r="C11" s="9" t="s">
        <v>45</v>
      </c>
      <c r="D11" s="9" t="s">
        <v>46</v>
      </c>
      <c r="E11" s="9" t="s">
        <v>36</v>
      </c>
      <c r="F11" s="9" t="s">
        <v>55</v>
      </c>
      <c r="G11" s="9" t="s">
        <v>23</v>
      </c>
      <c r="H11" s="9">
        <v>1</v>
      </c>
      <c r="I11" s="9">
        <v>520</v>
      </c>
      <c r="J11" s="9">
        <v>260</v>
      </c>
      <c r="K11" s="9"/>
      <c r="L11" s="9"/>
    </row>
    <row r="12" spans="1:12" ht="25.5" customHeight="1" x14ac:dyDescent="0.25">
      <c r="A12" s="9">
        <v>10</v>
      </c>
      <c r="B12" s="9" t="s">
        <v>58</v>
      </c>
      <c r="C12" s="9" t="s">
        <v>45</v>
      </c>
      <c r="D12" s="9" t="s">
        <v>49</v>
      </c>
      <c r="E12" s="9" t="s">
        <v>56</v>
      </c>
      <c r="F12" s="9" t="s">
        <v>47</v>
      </c>
      <c r="G12" s="9" t="s">
        <v>62</v>
      </c>
      <c r="H12" s="9">
        <v>1</v>
      </c>
      <c r="I12" s="9">
        <v>200</v>
      </c>
      <c r="J12" s="9">
        <v>100</v>
      </c>
      <c r="K12" s="9"/>
      <c r="L12" s="9"/>
    </row>
    <row r="13" spans="1:12" ht="25.5" customHeight="1" x14ac:dyDescent="0.25">
      <c r="A13" s="9"/>
      <c r="B13" s="9"/>
      <c r="C13" s="9" t="s">
        <v>11</v>
      </c>
      <c r="D13" s="9"/>
      <c r="E13" s="9"/>
      <c r="F13" s="9"/>
      <c r="G13" s="9"/>
      <c r="H13" s="9"/>
      <c r="I13" s="9">
        <f>SUM(I3:I12)</f>
        <v>3734</v>
      </c>
      <c r="J13" s="9">
        <f>SUM(J3:J12)</f>
        <v>1827</v>
      </c>
      <c r="K13" s="9"/>
      <c r="L13" s="9"/>
    </row>
    <row r="14" spans="1:12" ht="21" x14ac:dyDescent="0.25">
      <c r="A14" s="15" t="s">
        <v>52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7" spans="9:9" x14ac:dyDescent="0.25">
      <c r="I17" s="1">
        <f>I13+1920</f>
        <v>5654</v>
      </c>
    </row>
  </sheetData>
  <mergeCells count="2">
    <mergeCell ref="A1:L1"/>
    <mergeCell ref="A14:L14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2021-01-03T06:24:09Z</dcterms:created>
  <dcterms:modified xsi:type="dcterms:W3CDTF">2021-01-07T16:11:55Z</dcterms:modified>
</cp:coreProperties>
</file>