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esktop\稽核\隆回\现抽报表\"/>
    </mc:Choice>
  </mc:AlternateContent>
  <xr:revisionPtr revIDLastSave="0" documentId="13_ncr:1_{75636399-6EAA-4921-A514-DD45EF130811}" xr6:coauthVersionLast="45" xr6:coauthVersionMax="45" xr10:uidLastSave="{00000000-0000-0000-0000-000000000000}"/>
  <bookViews>
    <workbookView xWindow="3566" yWindow="3566" windowWidth="18514" windowHeight="11280" activeTab="2" xr2:uid="{B93A83FA-18F9-4A72-9459-8478D955D228}"/>
  </bookViews>
  <sheets>
    <sheet name="副卡点舞" sheetId="1" r:id="rId1"/>
    <sheet name="现抽提成报表" sheetId="2" r:id="rId2"/>
    <sheet name="花单现抽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H6" i="2"/>
  <c r="I6" i="2"/>
  <c r="J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I7" i="2" l="1"/>
  <c r="J4" i="3"/>
  <c r="J7" i="2"/>
  <c r="G5" i="1"/>
  <c r="I4" i="3"/>
</calcChain>
</file>

<file path=xl/sharedStrings.xml><?xml version="1.0" encoding="utf-8"?>
<sst xmlns="http://schemas.openxmlformats.org/spreadsheetml/2006/main" count="54" uniqueCount="36">
  <si>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</si>
  <si>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</si>
  <si>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</si>
  <si>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</si>
  <si>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</si>
  <si>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</si>
  <si>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</si>
  <si>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</si>
  <si>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</si>
  <si>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</si>
  <si>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</si>
  <si>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</si>
  <si>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</si>
  <si>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</si>
  <si>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</si>
  <si>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</si>
  <si>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</si>
  <si>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订房现抽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</si>
  <si>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</si>
  <si>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</si>
  <si>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</si>
  <si>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</si>
  <si>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</si>
  <si>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</si>
  <si>
    <t>2021-01-10</t>
  </si>
  <si>
    <t>PARTY12</t>
  </si>
  <si>
    <t>点舞(副卡专用)</t>
  </si>
  <si>
    <t>2021年2月酒水现抽报表</t>
    <phoneticPr fontId="4" type="noConversion"/>
  </si>
  <si>
    <t>2021年2月副卡点舞现抽报表</t>
    <phoneticPr fontId="4" type="noConversion"/>
  </si>
  <si>
    <t>2020年2月Bgo(有底薪)现抽报表</t>
    <phoneticPr fontId="4" type="noConversion"/>
  </si>
  <si>
    <t>Bgo-有底薪</t>
    <phoneticPr fontId="4" type="noConversion"/>
  </si>
  <si>
    <t>唐英婷</t>
    <phoneticPr fontId="4" type="noConversion"/>
  </si>
  <si>
    <t>party13</t>
    <phoneticPr fontId="4" type="noConversion"/>
  </si>
  <si>
    <t>520点舞</t>
    <phoneticPr fontId="4" type="noConversion"/>
  </si>
  <si>
    <t>微信</t>
    <phoneticPr fontId="4" type="noConversion"/>
  </si>
  <si>
    <t>补发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</si>
</sst>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  <xf numFmtId="58" fontId="10" fillId="0" borderId="2" xfId="0" applyNumberFormat="1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/Desktop/&#31293;&#26680;/&#38534;&#22238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</row>
      </sheetData>
      <sheetData sheetId="1">
        <row r="2">
          <cell r="A2">
            <v>0</v>
          </cell>
          <cell r="B2" t="str">
            <v>2021-02-03</v>
          </cell>
          <cell r="C2" t="str">
            <v>总裁1</v>
          </cell>
          <cell r="D2" t="str">
            <v>方块A*22</v>
          </cell>
          <cell r="E2">
            <v>3000</v>
          </cell>
          <cell r="F2" t="str">
            <v>销-9部</v>
          </cell>
          <cell r="G2" t="str">
            <v>范晓杰</v>
          </cell>
          <cell r="H2" t="str">
            <v>会员本金</v>
          </cell>
          <cell r="I2">
            <v>1</v>
          </cell>
          <cell r="J2">
            <v>50</v>
          </cell>
        </row>
        <row r="3">
          <cell r="A3">
            <v>1</v>
          </cell>
          <cell r="B3" t="str">
            <v>2021-02-03</v>
          </cell>
          <cell r="C3" t="str">
            <v>总裁5</v>
          </cell>
          <cell r="D3" t="str">
            <v>V粉*4+香槟*1</v>
          </cell>
          <cell r="E3">
            <v>3000</v>
          </cell>
          <cell r="F3" t="str">
            <v>市场部</v>
          </cell>
          <cell r="G3" t="str">
            <v>陈江华</v>
          </cell>
          <cell r="H3" t="str">
            <v>微信</v>
          </cell>
          <cell r="I3">
            <v>1</v>
          </cell>
          <cell r="J3">
            <v>50</v>
          </cell>
        </row>
        <row r="4">
          <cell r="A4">
            <v>2</v>
          </cell>
          <cell r="B4" t="str">
            <v>2021-02-03</v>
          </cell>
          <cell r="C4" t="str">
            <v>V09</v>
          </cell>
          <cell r="D4" t="str">
            <v>方块A*22</v>
          </cell>
          <cell r="E4">
            <v>3000</v>
          </cell>
          <cell r="F4" t="str">
            <v>销-8部</v>
          </cell>
          <cell r="G4" t="str">
            <v>袁鹏</v>
          </cell>
          <cell r="H4" t="str">
            <v>pos</v>
          </cell>
          <cell r="I4">
            <v>1</v>
          </cell>
          <cell r="J4">
            <v>50</v>
          </cell>
        </row>
        <row r="5">
          <cell r="A5">
            <v>3</v>
          </cell>
          <cell r="B5" t="str">
            <v>2021-02-03</v>
          </cell>
          <cell r="C5" t="str">
            <v>钻石7</v>
          </cell>
          <cell r="D5" t="str">
            <v>方块A*38</v>
          </cell>
          <cell r="E5">
            <v>5000</v>
          </cell>
          <cell r="F5" t="str">
            <v>销-8部</v>
          </cell>
          <cell r="G5" t="str">
            <v>袁鹏</v>
          </cell>
          <cell r="H5" t="str">
            <v>会员本金,微信</v>
          </cell>
          <cell r="I5">
            <v>1</v>
          </cell>
          <cell r="J5">
            <v>100</v>
          </cell>
        </row>
        <row r="6">
          <cell r="A6" t="str">
            <v>合计</v>
          </cell>
          <cell r="I6">
            <v>4</v>
          </cell>
          <cell r="J6">
            <v>250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6"/>
  <sheetViews>
    <sheetView view="pageLayout" zoomScaleNormal="100" workbookViewId="0">
      <selection sqref="A1:I1"/>
    </sheetView>
  </sheetViews>
  <sheetFormatPr defaultColWidth="9" defaultRowHeight="15" x14ac:dyDescent="0.35"/>
  <cols>
    <col min="1" max="1" width="6.86328125" style="1" customWidth="1"/>
    <col min="2" max="2" width="13.46484375" style="1" customWidth="1"/>
    <col min="3" max="3" width="10.265625" style="1" customWidth="1"/>
    <col min="4" max="4" width="17.46484375" style="1" customWidth="1"/>
    <col min="5" max="5" width="12.86328125" style="1" customWidth="1"/>
    <col min="6" max="7" width="12.1328125" style="1" customWidth="1"/>
    <col min="8" max="8" width="14.1328125" style="1" customWidth="1"/>
    <col min="9" max="9" width="20.86328125" style="1" customWidth="1"/>
    <col min="10" max="16384" width="9" style="1"/>
  </cols>
  <sheetData>
    <row r="1" spans="1:9" ht="30" x14ac:dyDescent="0.3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ht="22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21</v>
      </c>
      <c r="G2" s="2" t="s">
        <v>6</v>
      </c>
      <c r="H2" s="2" t="s">
        <v>7</v>
      </c>
      <c r="I2" s="2" t="s">
        <v>8</v>
      </c>
    </row>
    <row r="3" spans="1:9" ht="22.5" customHeight="1" x14ac:dyDescent="0.35">
      <c r="A3" s="3">
        <v>0</v>
      </c>
      <c r="B3" s="3" t="s">
        <v>24</v>
      </c>
      <c r="C3" s="3" t="s">
        <v>25</v>
      </c>
      <c r="D3" s="3" t="s">
        <v>26</v>
      </c>
      <c r="E3" s="3">
        <v>1</v>
      </c>
      <c r="F3" s="3">
        <v>1000</v>
      </c>
      <c r="G3" s="3">
        <v>150</v>
      </c>
      <c r="H3" s="3"/>
      <c r="I3" s="3"/>
    </row>
    <row r="4" spans="1:9" ht="22.5" customHeight="1" x14ac:dyDescent="0.35">
      <c r="A4" s="3">
        <v>1</v>
      </c>
      <c r="B4" s="3" t="s">
        <v>24</v>
      </c>
      <c r="C4" s="3" t="s">
        <v>25</v>
      </c>
      <c r="D4" s="3" t="s">
        <v>26</v>
      </c>
      <c r="E4" s="3">
        <v>1</v>
      </c>
      <c r="F4" s="3">
        <v>1000</v>
      </c>
      <c r="G4" s="3">
        <v>150</v>
      </c>
      <c r="H4" s="3"/>
      <c r="I4" s="3"/>
    </row>
    <row r="5" spans="1:9" ht="22.5" customHeight="1" x14ac:dyDescent="0.45">
      <c r="A5" s="4"/>
      <c r="B5" s="4"/>
      <c r="C5" s="5" t="s">
        <v>9</v>
      </c>
      <c r="D5" s="4"/>
      <c r="E5" s="4"/>
      <c r="F5" s="4"/>
      <c r="G5" s="9">
        <f ca="1">SUM(OFFSET($G$2,1,):OFFSET(G5,-1,))</f>
        <v>300</v>
      </c>
      <c r="H5" s="4"/>
      <c r="I5" s="4"/>
    </row>
    <row r="6" spans="1:9" ht="27" customHeight="1" x14ac:dyDescent="0.35">
      <c r="A6" s="13" t="s">
        <v>10</v>
      </c>
      <c r="B6" s="13"/>
      <c r="C6" s="13"/>
      <c r="D6" s="13"/>
      <c r="E6" s="13"/>
      <c r="F6" s="13"/>
      <c r="G6" s="13"/>
      <c r="H6" s="13"/>
      <c r="I6" s="13"/>
    </row>
  </sheetData>
  <mergeCells count="2">
    <mergeCell ref="A1:I1"/>
    <mergeCell ref="A6:I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8"/>
  <sheetViews>
    <sheetView view="pageLayout" zoomScaleNormal="100" workbookViewId="0">
      <selection sqref="A1:L1"/>
    </sheetView>
  </sheetViews>
  <sheetFormatPr defaultColWidth="9" defaultRowHeight="15" x14ac:dyDescent="0.35"/>
  <cols>
    <col min="1" max="1" width="5.265625" style="1" customWidth="1"/>
    <col min="2" max="2" width="11.59765625" style="1" customWidth="1"/>
    <col min="3" max="3" width="8.3984375" style="1" customWidth="1"/>
    <col min="4" max="4" width="19.3984375" style="1" customWidth="1"/>
    <col min="5" max="5" width="6.265625" style="1" customWidth="1"/>
    <col min="6" max="6" width="8.3984375" style="1" customWidth="1"/>
    <col min="7" max="7" width="7.1328125" style="1" customWidth="1"/>
    <col min="8" max="8" width="13.59765625" style="1" customWidth="1"/>
    <col min="9" max="9" width="5.3984375" style="1" customWidth="1"/>
    <col min="10" max="10" width="9" style="1"/>
    <col min="11" max="11" width="10.59765625" style="1" customWidth="1"/>
    <col min="12" max="16384" width="9" style="1"/>
  </cols>
  <sheetData>
    <row r="1" spans="1:12" ht="30" x14ac:dyDescent="0.35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1" customFormat="1" ht="20.149999999999999" x14ac:dyDescent="0.6">
      <c r="A2" s="7" t="s">
        <v>0</v>
      </c>
      <c r="B2" s="7" t="s">
        <v>11</v>
      </c>
      <c r="C2" s="7" t="s">
        <v>2</v>
      </c>
      <c r="D2" s="7" t="s">
        <v>3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10" t="s">
        <v>17</v>
      </c>
      <c r="K2" s="7" t="s">
        <v>7</v>
      </c>
      <c r="L2" s="7" t="s">
        <v>8</v>
      </c>
    </row>
    <row r="3" spans="1:12" ht="16.3" x14ac:dyDescent="0.45">
      <c r="A3" s="6">
        <v>0</v>
      </c>
      <c r="B3" s="3" t="str">
        <f>IFERROR(VLOOKUP($A3,[1]销售现抽!$A$2:$J$50,COLUMN(),0),0)</f>
        <v>2021-02-03</v>
      </c>
      <c r="C3" s="3" t="str">
        <f>IFERROR(VLOOKUP($A3,[1]销售现抽!$A$2:$J$50,COLUMN(),0),0)</f>
        <v>总裁1</v>
      </c>
      <c r="D3" s="3" t="str">
        <f>IFERROR(VLOOKUP($A3,[1]销售现抽!$A$2:$J$50,COLUMN(),0),0)</f>
        <v>方块A*22</v>
      </c>
      <c r="E3" s="3">
        <f>IFERROR(VLOOKUP($A3,[1]销售现抽!$A$2:$J$50,COLUMN(),0),0)</f>
        <v>3000</v>
      </c>
      <c r="F3" s="3" t="str">
        <f>IFERROR(VLOOKUP($A3,[1]销售现抽!$A$2:$J$50,COLUMN(),0),0)</f>
        <v>销-9部</v>
      </c>
      <c r="G3" s="3" t="str">
        <f>IFERROR(VLOOKUP($A3,[1]销售现抽!$A$2:$J$50,COLUMN(),0),0)</f>
        <v>范晓杰</v>
      </c>
      <c r="H3" s="3" t="str">
        <f>IFERROR(VLOOKUP($A3,[1]销售现抽!$A$2:$J$50,COLUMN(),0),0)</f>
        <v>会员本金</v>
      </c>
      <c r="I3" s="3">
        <f>IFERROR(VLOOKUP($A3,[1]销售现抽!$A$2:$J$50,COLUMN(),0),0)</f>
        <v>1</v>
      </c>
      <c r="J3" s="3">
        <f>IFERROR(VLOOKUP($A3,[1]销售现抽!$A$2:$J$50,COLUMN(),0),0)</f>
        <v>50</v>
      </c>
      <c r="K3" s="6"/>
      <c r="L3" s="6"/>
    </row>
    <row r="4" spans="1:12" ht="16.3" x14ac:dyDescent="0.45">
      <c r="A4" s="6">
        <v>1</v>
      </c>
      <c r="B4" s="3" t="str">
        <f>IFERROR(VLOOKUP($A4,[1]销售现抽!$A$2:$J$50,COLUMN(),0),0)</f>
        <v>2021-02-03</v>
      </c>
      <c r="C4" s="3" t="str">
        <f>IFERROR(VLOOKUP($A4,[1]销售现抽!$A$2:$J$50,COLUMN(),0),0)</f>
        <v>总裁5</v>
      </c>
      <c r="D4" s="3" t="str">
        <f>IFERROR(VLOOKUP($A4,[1]销售现抽!$A$2:$J$50,COLUMN(),0),0)</f>
        <v>V粉*4+香槟*1</v>
      </c>
      <c r="E4" s="3">
        <f>IFERROR(VLOOKUP($A4,[1]销售现抽!$A$2:$J$50,COLUMN(),0),0)</f>
        <v>3000</v>
      </c>
      <c r="F4" s="3" t="str">
        <f>IFERROR(VLOOKUP($A4,[1]销售现抽!$A$2:$J$50,COLUMN(),0),0)</f>
        <v>市场部</v>
      </c>
      <c r="G4" s="3" t="str">
        <f>IFERROR(VLOOKUP($A4,[1]销售现抽!$A$2:$J$50,COLUMN(),0),0)</f>
        <v>陈江华</v>
      </c>
      <c r="H4" s="3" t="str">
        <f>IFERROR(VLOOKUP($A4,[1]销售现抽!$A$2:$J$50,COLUMN(),0),0)</f>
        <v>微信</v>
      </c>
      <c r="I4" s="3">
        <f>IFERROR(VLOOKUP($A4,[1]销售现抽!$A$2:$J$50,COLUMN(),0),0)</f>
        <v>1</v>
      </c>
      <c r="J4" s="3">
        <f>IFERROR(VLOOKUP($A4,[1]销售现抽!$A$2:$J$50,COLUMN(),0),0)</f>
        <v>50</v>
      </c>
      <c r="K4" s="6"/>
      <c r="L4" s="6"/>
    </row>
    <row r="5" spans="1:12" ht="16.3" x14ac:dyDescent="0.45">
      <c r="A5" s="6">
        <v>2</v>
      </c>
      <c r="B5" s="3" t="str">
        <f>IFERROR(VLOOKUP($A5,[1]销售现抽!$A$2:$J$50,COLUMN(),0),0)</f>
        <v>2021-02-03</v>
      </c>
      <c r="C5" s="3" t="str">
        <f>IFERROR(VLOOKUP($A5,[1]销售现抽!$A$2:$J$50,COLUMN(),0),0)</f>
        <v>V09</v>
      </c>
      <c r="D5" s="3" t="str">
        <f>IFERROR(VLOOKUP($A5,[1]销售现抽!$A$2:$J$50,COLUMN(),0),0)</f>
        <v>方块A*22</v>
      </c>
      <c r="E5" s="3">
        <f>IFERROR(VLOOKUP($A5,[1]销售现抽!$A$2:$J$50,COLUMN(),0),0)</f>
        <v>3000</v>
      </c>
      <c r="F5" s="3" t="str">
        <f>IFERROR(VLOOKUP($A5,[1]销售现抽!$A$2:$J$50,COLUMN(),0),0)</f>
        <v>销-8部</v>
      </c>
      <c r="G5" s="3" t="str">
        <f>IFERROR(VLOOKUP($A5,[1]销售现抽!$A$2:$J$50,COLUMN(),0),0)</f>
        <v>袁鹏</v>
      </c>
      <c r="H5" s="3" t="str">
        <f>IFERROR(VLOOKUP($A5,[1]销售现抽!$A$2:$J$50,COLUMN(),0),0)</f>
        <v>pos</v>
      </c>
      <c r="I5" s="3">
        <f>IFERROR(VLOOKUP($A5,[1]销售现抽!$A$2:$J$50,COLUMN(),0),0)</f>
        <v>1</v>
      </c>
      <c r="J5" s="3">
        <f>IFERROR(VLOOKUP($A5,[1]销售现抽!$A$2:$J$50,COLUMN(),0),0)</f>
        <v>50</v>
      </c>
      <c r="K5" s="6"/>
      <c r="L5" s="6"/>
    </row>
    <row r="6" spans="1:12" ht="16.3" x14ac:dyDescent="0.45">
      <c r="A6" s="6">
        <v>3</v>
      </c>
      <c r="B6" s="3" t="str">
        <f>IFERROR(VLOOKUP($A6,[1]销售现抽!$A$2:$J$50,COLUMN(),0),0)</f>
        <v>2021-02-03</v>
      </c>
      <c r="C6" s="3" t="str">
        <f>IFERROR(VLOOKUP($A6,[1]销售现抽!$A$2:$J$50,COLUMN(),0),0)</f>
        <v>钻石7</v>
      </c>
      <c r="D6" s="3" t="str">
        <f>IFERROR(VLOOKUP($A6,[1]销售现抽!$A$2:$J$50,COLUMN(),0),0)</f>
        <v>方块A*38</v>
      </c>
      <c r="E6" s="3">
        <f>IFERROR(VLOOKUP($A6,[1]销售现抽!$A$2:$J$50,COLUMN(),0),0)</f>
        <v>5000</v>
      </c>
      <c r="F6" s="3" t="str">
        <f>IFERROR(VLOOKUP($A6,[1]销售现抽!$A$2:$J$50,COLUMN(),0),0)</f>
        <v>销-8部</v>
      </c>
      <c r="G6" s="3" t="str">
        <f>IFERROR(VLOOKUP($A6,[1]销售现抽!$A$2:$J$50,COLUMN(),0),0)</f>
        <v>袁鹏</v>
      </c>
      <c r="H6" s="3" t="str">
        <f>IFERROR(VLOOKUP($A6,[1]销售现抽!$A$2:$J$50,COLUMN(),0),0)</f>
        <v>会员本金,微信</v>
      </c>
      <c r="I6" s="3">
        <f>IFERROR(VLOOKUP($A6,[1]销售现抽!$A$2:$J$50,COLUMN(),0),0)</f>
        <v>1</v>
      </c>
      <c r="J6" s="3">
        <f>IFERROR(VLOOKUP($A6,[1]销售现抽!$A$2:$J$50,COLUMN(),0),0)</f>
        <v>100</v>
      </c>
      <c r="K6" s="6"/>
      <c r="L6" s="6"/>
    </row>
    <row r="7" spans="1:12" ht="16.3" x14ac:dyDescent="0.45">
      <c r="A7" s="6"/>
      <c r="B7" s="6" t="s">
        <v>9</v>
      </c>
      <c r="C7" s="6"/>
      <c r="D7" s="6"/>
      <c r="E7" s="6"/>
      <c r="F7" s="6"/>
      <c r="G7" s="6"/>
      <c r="H7" s="6"/>
      <c r="I7" s="6">
        <f ca="1">SUM(OFFSET(I2,1,):OFFSET(I7,-1,))</f>
        <v>4</v>
      </c>
      <c r="J7" s="6">
        <f ca="1">SUM(OFFSET($J$2,1,):OFFSET(J7,-1,))</f>
        <v>250</v>
      </c>
      <c r="K7" s="6"/>
      <c r="L7" s="6"/>
    </row>
    <row r="8" spans="1:12" ht="44.25" customHeight="1" x14ac:dyDescent="0.5">
      <c r="A8" s="15" t="s">
        <v>23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</sheetData>
  <mergeCells count="2">
    <mergeCell ref="A1:L1"/>
    <mergeCell ref="A8:L8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5"/>
  <sheetViews>
    <sheetView tabSelected="1" view="pageLayout" topLeftCell="D1" zoomScaleNormal="100" workbookViewId="0">
      <selection activeCell="G11" sqref="G11"/>
    </sheetView>
  </sheetViews>
  <sheetFormatPr defaultColWidth="9" defaultRowHeight="15" x14ac:dyDescent="0.35"/>
  <cols>
    <col min="1" max="1" width="5.3984375" style="1" customWidth="1"/>
    <col min="2" max="2" width="13.46484375" style="1" customWidth="1"/>
    <col min="3" max="3" width="16" style="1" customWidth="1"/>
    <col min="4" max="4" width="9" style="1"/>
    <col min="5" max="5" width="10" style="1" customWidth="1"/>
    <col min="6" max="6" width="10.1328125" style="1" customWidth="1"/>
    <col min="7" max="7" width="10" style="1" customWidth="1"/>
    <col min="8" max="8" width="7.46484375" style="1" customWidth="1"/>
    <col min="9" max="9" width="7.3984375" style="1" customWidth="1"/>
    <col min="10" max="10" width="10.59765625" style="1" customWidth="1"/>
    <col min="11" max="11" width="9.1328125" style="1" customWidth="1"/>
    <col min="12" max="12" width="6.46484375" style="1" customWidth="1"/>
    <col min="13" max="16384" width="9" style="1"/>
  </cols>
  <sheetData>
    <row r="1" spans="1:12" ht="34.75" x14ac:dyDescent="0.8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5.5" customHeight="1" x14ac:dyDescent="0.35">
      <c r="A2" s="7" t="s">
        <v>0</v>
      </c>
      <c r="B2" s="7" t="s">
        <v>1</v>
      </c>
      <c r="C2" s="7" t="s">
        <v>18</v>
      </c>
      <c r="D2" s="7" t="s">
        <v>19</v>
      </c>
      <c r="E2" s="7" t="s">
        <v>2</v>
      </c>
      <c r="F2" s="7" t="s">
        <v>20</v>
      </c>
      <c r="G2" s="7" t="s">
        <v>15</v>
      </c>
      <c r="H2" s="7" t="s">
        <v>5</v>
      </c>
      <c r="I2" s="7" t="s">
        <v>4</v>
      </c>
      <c r="J2" s="7" t="s">
        <v>6</v>
      </c>
      <c r="K2" s="7" t="s">
        <v>7</v>
      </c>
      <c r="L2" s="7" t="s">
        <v>8</v>
      </c>
    </row>
    <row r="3" spans="1:12" ht="25.5" customHeight="1" x14ac:dyDescent="0.35">
      <c r="A3" s="8">
        <v>0</v>
      </c>
      <c r="B3" s="18">
        <v>44561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>
        <v>1</v>
      </c>
      <c r="I3" s="8">
        <v>520</v>
      </c>
      <c r="J3" s="8">
        <v>260</v>
      </c>
      <c r="K3" s="8"/>
      <c r="L3" s="8" t="s">
        <v>35</v>
      </c>
    </row>
    <row r="4" spans="1:12" ht="25.5" customHeight="1" x14ac:dyDescent="0.35">
      <c r="A4" s="8"/>
      <c r="B4" s="8"/>
      <c r="C4" s="8" t="s">
        <v>9</v>
      </c>
      <c r="D4" s="8"/>
      <c r="E4" s="8"/>
      <c r="F4" s="8"/>
      <c r="G4" s="8"/>
      <c r="H4" s="8"/>
      <c r="I4" s="8">
        <f ca="1">SUM(OFFSET($I$2,1,):OFFSET(I4,-1,))</f>
        <v>520</v>
      </c>
      <c r="J4" s="8">
        <f ca="1">SUM(OFFSET($J$2,1,):OFFSET(J4,-1,))</f>
        <v>260</v>
      </c>
      <c r="K4" s="8"/>
      <c r="L4" s="8"/>
    </row>
    <row r="5" spans="1:12" ht="41.25" customHeight="1" x14ac:dyDescent="0.6">
      <c r="A5" s="17" t="s">
        <v>22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</sheetData>
  <mergeCells count="2">
    <mergeCell ref="A1:L1"/>
    <mergeCell ref="A5:L5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副卡点舞</vt:lpstr>
      <vt:lpstr>现抽提成报表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cp:lastPrinted>2021-01-10T07:20:14Z</cp:lastPrinted>
  <dcterms:created xsi:type="dcterms:W3CDTF">2021-01-03T06:24:09Z</dcterms:created>
  <dcterms:modified xsi:type="dcterms:W3CDTF">2021-02-04T09:04:25Z</dcterms:modified>
</cp:coreProperties>
</file>