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隆回\现抽报表\"/>
    </mc:Choice>
  </mc:AlternateContent>
  <xr:revisionPtr revIDLastSave="0" documentId="13_ncr:1_{8B936CFB-DB1B-495B-A377-F945D6A6B570}" xr6:coauthVersionLast="46" xr6:coauthVersionMax="46" xr10:uidLastSave="{00000000-0000-0000-0000-000000000000}"/>
  <bookViews>
    <workbookView xWindow="-103" yWindow="-103" windowWidth="24892" windowHeight="15634" activeTab="1" xr2:uid="{B93A83FA-18F9-4A72-9459-8478D955D228}"/>
  </bookViews>
  <sheets>
    <sheet name="副卡点舞" sheetId="1" r:id="rId1"/>
    <sheet name="舞台部小费" sheetId="4" r:id="rId2"/>
    <sheet name="现抽提成报表" sheetId="2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7" i="2" l="1"/>
  <c r="J9" i="3"/>
  <c r="J7" i="2"/>
  <c r="G4" i="1"/>
  <c r="I9" i="3"/>
</calcChain>
</file>

<file path=xl/sharedStrings.xml><?xml version="1.0" encoding="utf-8"?>
<sst xmlns="http://schemas.openxmlformats.org/spreadsheetml/2006/main" count="59" uniqueCount="34">
  <si>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</si>
  <si>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</si>
  <si>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</si>
  <si>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</si>
  <si>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</si>
  <si>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</si>
  <si>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</si>
  <si>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</si>
  <si>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</si>
  <si>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</si>
  <si>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</si>
  <si>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</si>
  <si>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</si>
  <si>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</si>
  <si>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</si>
  <si>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</si>
  <si>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</si>
  <si>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</si>
  <si>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</si>
  <si>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</si>
  <si>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</si>
  <si>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</si>
  <si>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</si>
  <si>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</si>
  <si>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</si>
  <si>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</si>
  <si>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</si>
  <si>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</si>
  <si>
    <t>总裁1</t>
    <phoneticPr fontId="3" type="noConversion"/>
  </si>
  <si>
    <t>2021年2月舞台部小费提成报表</t>
    <phoneticPr fontId="4" type="noConversion"/>
  </si>
  <si>
    <t>外卖台</t>
    <phoneticPr fontId="3" type="noConversion"/>
  </si>
  <si>
    <t>舞台部小费</t>
    <phoneticPr fontId="4" type="noConversion"/>
  </si>
  <si>
    <t>提成金额</t>
    <phoneticPr fontId="4" type="noConversion"/>
  </si>
  <si>
    <t>第一次提成比例100%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</si>
</sst>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14" fontId="6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38534;&#22238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2021-02-04</v>
          </cell>
          <cell r="C2" t="str">
            <v>V05</v>
          </cell>
          <cell r="D2" t="str">
            <v>方块A一条龙</v>
          </cell>
          <cell r="E2">
            <v>1780</v>
          </cell>
          <cell r="F2" t="str">
            <v>销-8部</v>
          </cell>
          <cell r="G2" t="str">
            <v>欧阳悦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2021-02-04</v>
          </cell>
          <cell r="C3" t="str">
            <v>钻石3</v>
          </cell>
          <cell r="D3" t="str">
            <v>宝诗来*2+香槟*1</v>
          </cell>
          <cell r="E3">
            <v>5000</v>
          </cell>
          <cell r="F3" t="str">
            <v>销-9部</v>
          </cell>
          <cell r="G3" t="str">
            <v>黄佳</v>
          </cell>
          <cell r="H3" t="str">
            <v>pos,会员本金</v>
          </cell>
          <cell r="I3">
            <v>1</v>
          </cell>
          <cell r="J3">
            <v>100</v>
          </cell>
        </row>
        <row r="4">
          <cell r="A4">
            <v>2</v>
          </cell>
          <cell r="B4" t="str">
            <v>2021-02-04</v>
          </cell>
          <cell r="C4" t="str">
            <v>PARTY7</v>
          </cell>
          <cell r="D4" t="str">
            <v>慕威*9</v>
          </cell>
          <cell r="E4">
            <v>5000</v>
          </cell>
          <cell r="F4" t="str">
            <v>销-8部</v>
          </cell>
          <cell r="G4" t="str">
            <v>陈波</v>
          </cell>
          <cell r="H4" t="str">
            <v>会员本金</v>
          </cell>
          <cell r="I4">
            <v>1</v>
          </cell>
          <cell r="J4">
            <v>100</v>
          </cell>
        </row>
        <row r="5">
          <cell r="A5">
            <v>3</v>
          </cell>
          <cell r="B5" t="str">
            <v>2021-02-04</v>
          </cell>
          <cell r="C5" t="str">
            <v>总裁5</v>
          </cell>
          <cell r="D5" t="str">
            <v>宝诗来*2+香槟*1</v>
          </cell>
          <cell r="E5">
            <v>5000</v>
          </cell>
          <cell r="F5" t="str">
            <v>销-8部</v>
          </cell>
          <cell r="G5" t="str">
            <v>袁鹏</v>
          </cell>
          <cell r="H5" t="str">
            <v>会员本金</v>
          </cell>
          <cell r="I5">
            <v>1</v>
          </cell>
          <cell r="J5">
            <v>100</v>
          </cell>
        </row>
        <row r="6">
          <cell r="A6" t="str">
            <v>合计</v>
          </cell>
          <cell r="I6">
            <v>4</v>
          </cell>
          <cell r="J6">
            <v>350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5"/>
  <sheetViews>
    <sheetView view="pageLayout" zoomScaleNormal="100" workbookViewId="0">
      <selection activeCell="A2" sqref="A2:XFD4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14.86328125" style="1" customWidth="1"/>
    <col min="10" max="16384" width="9" style="1"/>
  </cols>
  <sheetData>
    <row r="1" spans="1:9" ht="30" x14ac:dyDescent="0.35">
      <c r="A1" s="13" t="s">
        <v>26</v>
      </c>
      <c r="B1" s="13"/>
      <c r="C1" s="13"/>
      <c r="D1" s="13"/>
      <c r="E1" s="13"/>
      <c r="F1" s="13"/>
      <c r="G1" s="13"/>
      <c r="H1" s="13"/>
      <c r="I1" s="13"/>
    </row>
    <row r="2" spans="1:9" ht="27.9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7.9" customHeight="1" x14ac:dyDescent="0.35">
      <c r="A3" s="3">
        <v>0</v>
      </c>
      <c r="B3" s="12">
        <v>44231</v>
      </c>
      <c r="C3" s="3" t="s">
        <v>28</v>
      </c>
      <c r="D3" s="3" t="s">
        <v>24</v>
      </c>
      <c r="E3" s="3">
        <v>1</v>
      </c>
      <c r="F3" s="3">
        <v>1000</v>
      </c>
      <c r="G3" s="3">
        <v>150</v>
      </c>
      <c r="H3" s="3"/>
      <c r="I3" s="3"/>
    </row>
    <row r="4" spans="1:9" ht="27.9" customHeight="1" x14ac:dyDescent="0.45">
      <c r="A4" s="4"/>
      <c r="B4" s="4"/>
      <c r="C4" s="5" t="s">
        <v>9</v>
      </c>
      <c r="D4" s="4"/>
      <c r="E4" s="4"/>
      <c r="F4" s="4"/>
      <c r="G4" s="9">
        <f ca="1">SUM(OFFSET($G$2,1,):OFFSET(G4,-1,))</f>
        <v>150</v>
      </c>
      <c r="H4" s="4"/>
      <c r="I4" s="4"/>
    </row>
    <row r="5" spans="1:9" ht="27" customHeight="1" x14ac:dyDescent="0.35">
      <c r="A5" s="14" t="s">
        <v>10</v>
      </c>
      <c r="B5" s="14"/>
      <c r="C5" s="14"/>
      <c r="D5" s="14"/>
      <c r="E5" s="14"/>
      <c r="F5" s="14"/>
      <c r="G5" s="14"/>
      <c r="H5" s="14"/>
      <c r="I5" s="14"/>
    </row>
  </sheetData>
  <mergeCells count="2">
    <mergeCell ref="A1:I1"/>
    <mergeCell ref="A5:I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B01D-03D5-4D50-A992-0762BDC6468C}">
  <dimension ref="A1:I5"/>
  <sheetViews>
    <sheetView tabSelected="1" view="pageLayout" zoomScaleNormal="100" workbookViewId="0">
      <selection activeCell="D8" sqref="D8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1.1328125" style="1" customWidth="1"/>
    <col min="9" max="9" width="19.796875" style="1" customWidth="1"/>
    <col min="10" max="16384" width="9" style="1"/>
  </cols>
  <sheetData>
    <row r="1" spans="1:9" ht="30" x14ac:dyDescent="0.35">
      <c r="A1" s="13" t="s">
        <v>29</v>
      </c>
      <c r="B1" s="13"/>
      <c r="C1" s="13"/>
      <c r="D1" s="13"/>
      <c r="E1" s="13"/>
      <c r="F1" s="13"/>
      <c r="G1" s="13"/>
      <c r="H1" s="13"/>
      <c r="I1" s="13"/>
    </row>
    <row r="2" spans="1:9" ht="27.9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32</v>
      </c>
      <c r="H2" s="2" t="s">
        <v>7</v>
      </c>
      <c r="I2" s="2" t="s">
        <v>8</v>
      </c>
    </row>
    <row r="3" spans="1:9" ht="27.9" customHeight="1" x14ac:dyDescent="0.35">
      <c r="A3" s="3">
        <v>0</v>
      </c>
      <c r="B3" s="12">
        <v>44230</v>
      </c>
      <c r="C3" s="3" t="s">
        <v>30</v>
      </c>
      <c r="D3" s="3" t="s">
        <v>31</v>
      </c>
      <c r="E3" s="3">
        <v>1</v>
      </c>
      <c r="F3" s="3">
        <v>700</v>
      </c>
      <c r="G3" s="3">
        <v>700</v>
      </c>
      <c r="H3" s="3"/>
      <c r="I3" s="3" t="s">
        <v>33</v>
      </c>
    </row>
    <row r="4" spans="1:9" ht="27.9" customHeight="1" x14ac:dyDescent="0.45">
      <c r="A4" s="4"/>
      <c r="B4" s="4"/>
      <c r="C4" s="5" t="s">
        <v>9</v>
      </c>
      <c r="D4" s="4"/>
      <c r="E4" s="4"/>
      <c r="F4" s="4"/>
      <c r="G4" s="9">
        <f ca="1">SUM(OFFSET($G$2,1,):OFFSET(G4,-1,))</f>
        <v>700</v>
      </c>
      <c r="H4" s="4"/>
      <c r="I4" s="4"/>
    </row>
    <row r="5" spans="1:9" ht="27" customHeight="1" x14ac:dyDescent="0.35">
      <c r="A5" s="14" t="s">
        <v>10</v>
      </c>
      <c r="B5" s="14"/>
      <c r="C5" s="14"/>
      <c r="D5" s="14"/>
      <c r="E5" s="14"/>
      <c r="F5" s="14"/>
      <c r="G5" s="14"/>
      <c r="H5" s="14"/>
      <c r="I5" s="14"/>
    </row>
  </sheetData>
  <mergeCells count="2">
    <mergeCell ref="A1:I1"/>
    <mergeCell ref="A5:I5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8"/>
  <sheetViews>
    <sheetView view="pageLayout" zoomScaleNormal="100" workbookViewId="0">
      <selection activeCell="A2" sqref="A2:XFD7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1" customFormat="1" ht="25.3" customHeight="1" x14ac:dyDescent="0.6">
      <c r="A2" s="7" t="s">
        <v>0</v>
      </c>
      <c r="B2" s="7" t="s">
        <v>11</v>
      </c>
      <c r="C2" s="7" t="s">
        <v>2</v>
      </c>
      <c r="D2" s="7" t="s">
        <v>3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 t="s">
        <v>17</v>
      </c>
      <c r="K2" s="7" t="s">
        <v>7</v>
      </c>
      <c r="L2" s="7" t="s">
        <v>8</v>
      </c>
    </row>
    <row r="3" spans="1:12" ht="25.3" customHeight="1" x14ac:dyDescent="0.45">
      <c r="A3" s="6">
        <v>0</v>
      </c>
      <c r="B3" s="3" t="str">
        <f>IFERROR(VLOOKUP($A3,[1]销售现抽!$A$2:$J$50,COLUMN(),0),0)</f>
        <v>2021-02-04</v>
      </c>
      <c r="C3" s="3" t="str">
        <f>IFERROR(VLOOKUP($A3,[1]销售现抽!$A$2:$J$50,COLUMN(),0),0)</f>
        <v>V05</v>
      </c>
      <c r="D3" s="3" t="str">
        <f>IFERROR(VLOOKUP($A3,[1]销售现抽!$A$2:$J$50,COLUMN(),0),0)</f>
        <v>方块A一条龙</v>
      </c>
      <c r="E3" s="3">
        <f>IFERROR(VLOOKUP($A3,[1]销售现抽!$A$2:$J$50,COLUMN(),0),0)</f>
        <v>1780</v>
      </c>
      <c r="F3" s="3" t="str">
        <f>IFERROR(VLOOKUP($A3,[1]销售现抽!$A$2:$J$50,COLUMN(),0),0)</f>
        <v>销-8部</v>
      </c>
      <c r="G3" s="3" t="str">
        <f>IFERROR(VLOOKUP($A3,[1]销售现抽!$A$2:$J$50,COLUMN(),0),0)</f>
        <v>欧阳悦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6"/>
      <c r="L3" s="6"/>
    </row>
    <row r="4" spans="1:12" ht="25.3" customHeight="1" x14ac:dyDescent="0.45">
      <c r="A4" s="6">
        <v>1</v>
      </c>
      <c r="B4" s="3" t="str">
        <f>IFERROR(VLOOKUP($A4,[1]销售现抽!$A$2:$J$50,COLUMN(),0),0)</f>
        <v>2021-02-04</v>
      </c>
      <c r="C4" s="3" t="str">
        <f>IFERROR(VLOOKUP($A4,[1]销售现抽!$A$2:$J$50,COLUMN(),0),0)</f>
        <v>钻石3</v>
      </c>
      <c r="D4" s="3" t="str">
        <f>IFERROR(VLOOKUP($A4,[1]销售现抽!$A$2:$J$50,COLUMN(),0),0)</f>
        <v>宝诗来*2+香槟*1</v>
      </c>
      <c r="E4" s="3">
        <f>IFERROR(VLOOKUP($A4,[1]销售现抽!$A$2:$J$50,COLUMN(),0),0)</f>
        <v>5000</v>
      </c>
      <c r="F4" s="3" t="str">
        <f>IFERROR(VLOOKUP($A4,[1]销售现抽!$A$2:$J$50,COLUMN(),0),0)</f>
        <v>销-9部</v>
      </c>
      <c r="G4" s="3" t="str">
        <f>IFERROR(VLOOKUP($A4,[1]销售现抽!$A$2:$J$50,COLUMN(),0),0)</f>
        <v>黄佳</v>
      </c>
      <c r="H4" s="3" t="str">
        <f>IFERROR(VLOOKUP($A4,[1]销售现抽!$A$2:$J$50,COLUMN(),0),0)</f>
        <v>pos,会员本金</v>
      </c>
      <c r="I4" s="3">
        <f>IFERROR(VLOOKUP($A4,[1]销售现抽!$A$2:$J$50,COLUMN(),0),0)</f>
        <v>1</v>
      </c>
      <c r="J4" s="3">
        <f>IFERROR(VLOOKUP($A4,[1]销售现抽!$A$2:$J$50,COLUMN(),0),0)</f>
        <v>100</v>
      </c>
      <c r="K4" s="6"/>
      <c r="L4" s="6"/>
    </row>
    <row r="5" spans="1:12" ht="25.3" customHeight="1" x14ac:dyDescent="0.45">
      <c r="A5" s="6">
        <v>2</v>
      </c>
      <c r="B5" s="3" t="str">
        <f>IFERROR(VLOOKUP($A5,[1]销售现抽!$A$2:$J$50,COLUMN(),0),0)</f>
        <v>2021-02-04</v>
      </c>
      <c r="C5" s="3" t="str">
        <f>IFERROR(VLOOKUP($A5,[1]销售现抽!$A$2:$J$50,COLUMN(),0),0)</f>
        <v>PARTY7</v>
      </c>
      <c r="D5" s="3" t="str">
        <f>IFERROR(VLOOKUP($A5,[1]销售现抽!$A$2:$J$50,COLUMN(),0),0)</f>
        <v>慕威*9</v>
      </c>
      <c r="E5" s="3">
        <f>IFERROR(VLOOKUP($A5,[1]销售现抽!$A$2:$J$50,COLUMN(),0),0)</f>
        <v>5000</v>
      </c>
      <c r="F5" s="3" t="str">
        <f>IFERROR(VLOOKUP($A5,[1]销售现抽!$A$2:$J$50,COLUMN(),0),0)</f>
        <v>销-8部</v>
      </c>
      <c r="G5" s="3" t="str">
        <f>IFERROR(VLOOKUP($A5,[1]销售现抽!$A$2:$J$50,COLUMN(),0),0)</f>
        <v>陈波</v>
      </c>
      <c r="H5" s="3" t="str">
        <f>IFERROR(VLOOKUP($A5,[1]销售现抽!$A$2:$J$50,COLUMN(),0),0)</f>
        <v>会员本金</v>
      </c>
      <c r="I5" s="3">
        <f>IFERROR(VLOOKUP($A5,[1]销售现抽!$A$2:$J$50,COLUMN(),0),0)</f>
        <v>1</v>
      </c>
      <c r="J5" s="3">
        <f>IFERROR(VLOOKUP($A5,[1]销售现抽!$A$2:$J$50,COLUMN(),0),0)</f>
        <v>100</v>
      </c>
      <c r="K5" s="6"/>
      <c r="L5" s="6"/>
    </row>
    <row r="6" spans="1:12" ht="25.3" customHeight="1" x14ac:dyDescent="0.45">
      <c r="A6" s="6">
        <v>3</v>
      </c>
      <c r="B6" s="3" t="str">
        <f>IFERROR(VLOOKUP($A6,[1]销售现抽!$A$2:$J$50,COLUMN(),0),0)</f>
        <v>2021-02-04</v>
      </c>
      <c r="C6" s="3" t="str">
        <f>IFERROR(VLOOKUP($A6,[1]销售现抽!$A$2:$J$50,COLUMN(),0),0)</f>
        <v>总裁5</v>
      </c>
      <c r="D6" s="3" t="str">
        <f>IFERROR(VLOOKUP($A6,[1]销售现抽!$A$2:$J$50,COLUMN(),0),0)</f>
        <v>宝诗来*2+香槟*1</v>
      </c>
      <c r="E6" s="3">
        <f>IFERROR(VLOOKUP($A6,[1]销售现抽!$A$2:$J$50,COLUMN(),0),0)</f>
        <v>5000</v>
      </c>
      <c r="F6" s="3" t="str">
        <f>IFERROR(VLOOKUP($A6,[1]销售现抽!$A$2:$J$50,COLUMN(),0),0)</f>
        <v>销-8部</v>
      </c>
      <c r="G6" s="3" t="str">
        <f>IFERROR(VLOOKUP($A6,[1]销售现抽!$A$2:$J$50,COLUMN(),0),0)</f>
        <v>袁鹏</v>
      </c>
      <c r="H6" s="3" t="str">
        <f>IFERROR(VLOOKUP($A6,[1]销售现抽!$A$2:$J$50,COLUMN(),0),0)</f>
        <v>会员本金</v>
      </c>
      <c r="I6" s="3">
        <f>IFERROR(VLOOKUP($A6,[1]销售现抽!$A$2:$J$50,COLUMN(),0),0)</f>
        <v>1</v>
      </c>
      <c r="J6" s="3">
        <f>IFERROR(VLOOKUP($A6,[1]销售现抽!$A$2:$J$50,COLUMN(),0),0)</f>
        <v>100</v>
      </c>
      <c r="K6" s="6"/>
      <c r="L6" s="6"/>
    </row>
    <row r="7" spans="1:12" ht="25.3" customHeight="1" x14ac:dyDescent="0.45">
      <c r="A7" s="6"/>
      <c r="B7" s="6" t="s">
        <v>9</v>
      </c>
      <c r="C7" s="6"/>
      <c r="D7" s="6"/>
      <c r="E7" s="6"/>
      <c r="F7" s="6"/>
      <c r="G7" s="6"/>
      <c r="H7" s="6"/>
      <c r="I7" s="6">
        <f ca="1">SUM(OFFSET(I2,1,):OFFSET(I7,-1,))</f>
        <v>4</v>
      </c>
      <c r="J7" s="6">
        <f ca="1">SUM(OFFSET($J$2,1,):OFFSET(J7,-1,))</f>
        <v>350</v>
      </c>
      <c r="K7" s="6"/>
      <c r="L7" s="6"/>
    </row>
    <row r="8" spans="1:12" ht="44.25" customHeight="1" x14ac:dyDescent="0.5">
      <c r="A8" s="16" t="s">
        <v>23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</sheetData>
  <mergeCells count="2">
    <mergeCell ref="A1:L1"/>
    <mergeCell ref="A8:L8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activeCell="B3" sqref="B3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5.5" customHeight="1" x14ac:dyDescent="0.35">
      <c r="A2" s="7" t="s">
        <v>0</v>
      </c>
      <c r="B2" s="7" t="s">
        <v>1</v>
      </c>
      <c r="C2" s="7" t="s">
        <v>18</v>
      </c>
      <c r="D2" s="7" t="s">
        <v>19</v>
      </c>
      <c r="E2" s="7" t="s">
        <v>2</v>
      </c>
      <c r="F2" s="7" t="s">
        <v>20</v>
      </c>
      <c r="G2" s="7" t="s">
        <v>15</v>
      </c>
      <c r="H2" s="7" t="s">
        <v>5</v>
      </c>
      <c r="I2" s="7" t="s">
        <v>4</v>
      </c>
      <c r="J2" s="7" t="s">
        <v>6</v>
      </c>
      <c r="K2" s="7" t="s">
        <v>7</v>
      </c>
      <c r="L2" s="7" t="s">
        <v>8</v>
      </c>
    </row>
    <row r="3" spans="1:12" ht="25.5" customHeight="1" x14ac:dyDescent="0.35">
      <c r="A3" s="8">
        <v>0</v>
      </c>
      <c r="B3" s="8" t="str">
        <f>IFERROR(VLOOKUP($A3,[1]资源现抽!$A$2:$J$50,COLUMN(),0),0)</f>
        <v>All</v>
      </c>
      <c r="C3" s="8">
        <f>IFERROR(VLOOKUP($A3,[1]资源现抽!$A$2:$J$50,COLUMN(),0),0)</f>
        <v>0</v>
      </c>
      <c r="D3" s="8">
        <f>IFERROR(VLOOKUP($A3,[1]资源现抽!$A$2:$J$50,COLUMN(),0),0)</f>
        <v>0</v>
      </c>
      <c r="E3" s="8">
        <f>IFERROR(VLOOKUP($A3,[1]资源现抽!$A$2:$J$50,COLUMN(),0),0)</f>
        <v>0</v>
      </c>
      <c r="F3" s="8">
        <f>IFERROR(VLOOKUP($A3,[1]资源现抽!$A$2:$J$50,COLUMN(),0),0)</f>
        <v>0</v>
      </c>
      <c r="G3" s="8">
        <f>IFERROR(VLOOKUP($A3,[1]资源现抽!$A$2:$J$50,COLUMN(),0),0)</f>
        <v>0</v>
      </c>
      <c r="H3" s="8">
        <f>IFERROR(VLOOKUP($A3,[1]资源现抽!$A$2:$J$50,COLUMN(),0),0)</f>
        <v>0</v>
      </c>
      <c r="I3" s="8">
        <f>IFERROR(VLOOKUP($A3,[1]资源现抽!$A$2:$J$50,COLUMN(),0),0)</f>
        <v>0</v>
      </c>
      <c r="J3" s="8">
        <f>IFERROR(VLOOKUP($A3,[1]资源现抽!$A$2:$J$50,COLUMN(),0),0)</f>
        <v>0</v>
      </c>
      <c r="K3" s="8"/>
      <c r="L3" s="8"/>
    </row>
    <row r="4" spans="1:12" ht="25.5" customHeight="1" x14ac:dyDescent="0.35">
      <c r="A4" s="8">
        <v>1</v>
      </c>
      <c r="B4" s="8">
        <f>IFERROR(VLOOKUP($A4,[1]资源现抽!$A$2:$J$50,COLUMN(),0),0)</f>
        <v>0</v>
      </c>
      <c r="C4" s="8">
        <f>IFERROR(VLOOKUP($A4,[1]资源现抽!$A$2:$J$50,COLUMN(),0),0)</f>
        <v>0</v>
      </c>
      <c r="D4" s="8">
        <f>IFERROR(VLOOKUP($A4,[1]资源现抽!$A$2:$J$50,COLUMN(),0),0)</f>
        <v>0</v>
      </c>
      <c r="E4" s="8">
        <f>IFERROR(VLOOKUP($A4,[1]资源现抽!$A$2:$J$50,COLUMN(),0),0)</f>
        <v>0</v>
      </c>
      <c r="F4" s="8">
        <f>IFERROR(VLOOKUP($A4,[1]资源现抽!$A$2:$J$50,COLUMN(),0),0)</f>
        <v>0</v>
      </c>
      <c r="G4" s="8">
        <f>IFERROR(VLOOKUP($A4,[1]资源现抽!$A$2:$J$50,COLUMN(),0),0)</f>
        <v>0</v>
      </c>
      <c r="H4" s="8">
        <f>IFERROR(VLOOKUP($A4,[1]资源现抽!$A$2:$J$50,COLUMN(),0),0)</f>
        <v>0</v>
      </c>
      <c r="I4" s="8">
        <f>IFERROR(VLOOKUP($A4,[1]资源现抽!$A$2:$J$50,COLUMN(),0),0)</f>
        <v>0</v>
      </c>
      <c r="J4" s="8">
        <f>IFERROR(VLOOKUP($A4,[1]资源现抽!$A$2:$J$50,COLUMN(),0),0)</f>
        <v>0</v>
      </c>
      <c r="K4" s="8"/>
      <c r="L4" s="8"/>
    </row>
    <row r="5" spans="1:12" ht="25.5" customHeight="1" x14ac:dyDescent="0.35">
      <c r="A5" s="8">
        <v>2</v>
      </c>
      <c r="B5" s="8">
        <f>IFERROR(VLOOKUP($A5,[1]资源现抽!$A$2:$J$50,COLUMN(),0),0)</f>
        <v>0</v>
      </c>
      <c r="C5" s="8">
        <f>IFERROR(VLOOKUP($A5,[1]资源现抽!$A$2:$J$50,COLUMN(),0),0)</f>
        <v>0</v>
      </c>
      <c r="D5" s="8">
        <f>IFERROR(VLOOKUP($A5,[1]资源现抽!$A$2:$J$50,COLUMN(),0),0)</f>
        <v>0</v>
      </c>
      <c r="E5" s="8">
        <f>IFERROR(VLOOKUP($A5,[1]资源现抽!$A$2:$J$50,COLUMN(),0),0)</f>
        <v>0</v>
      </c>
      <c r="F5" s="8">
        <f>IFERROR(VLOOKUP($A5,[1]资源现抽!$A$2:$J$50,COLUMN(),0),0)</f>
        <v>0</v>
      </c>
      <c r="G5" s="8">
        <f>IFERROR(VLOOKUP($A5,[1]资源现抽!$A$2:$J$50,COLUMN(),0),0)</f>
        <v>0</v>
      </c>
      <c r="H5" s="8">
        <f>IFERROR(VLOOKUP($A5,[1]资源现抽!$A$2:$J$50,COLUMN(),0),0)</f>
        <v>0</v>
      </c>
      <c r="I5" s="8">
        <f>IFERROR(VLOOKUP($A5,[1]资源现抽!$A$2:$J$50,COLUMN(),0),0)</f>
        <v>0</v>
      </c>
      <c r="J5" s="8">
        <f>IFERROR(VLOOKUP($A5,[1]资源现抽!$A$2:$J$50,COLUMN(),0),0)</f>
        <v>0</v>
      </c>
      <c r="K5" s="8"/>
      <c r="L5" s="8"/>
    </row>
    <row r="6" spans="1:12" ht="25.5" customHeight="1" x14ac:dyDescent="0.35">
      <c r="A6" s="8">
        <v>3</v>
      </c>
      <c r="B6" s="8">
        <f>IFERROR(VLOOKUP($A6,[1]资源现抽!$A$2:$J$50,COLUMN(),0),0)</f>
        <v>0</v>
      </c>
      <c r="C6" s="8">
        <f>IFERROR(VLOOKUP($A6,[1]资源现抽!$A$2:$J$50,COLUMN(),0),0)</f>
        <v>0</v>
      </c>
      <c r="D6" s="8">
        <f>IFERROR(VLOOKUP($A6,[1]资源现抽!$A$2:$J$50,COLUMN(),0),0)</f>
        <v>0</v>
      </c>
      <c r="E6" s="8">
        <f>IFERROR(VLOOKUP($A6,[1]资源现抽!$A$2:$J$50,COLUMN(),0),0)</f>
        <v>0</v>
      </c>
      <c r="F6" s="8">
        <f>IFERROR(VLOOKUP($A6,[1]资源现抽!$A$2:$J$50,COLUMN(),0),0)</f>
        <v>0</v>
      </c>
      <c r="G6" s="8">
        <f>IFERROR(VLOOKUP($A6,[1]资源现抽!$A$2:$J$50,COLUMN(),0),0)</f>
        <v>0</v>
      </c>
      <c r="H6" s="8">
        <f>IFERROR(VLOOKUP($A6,[1]资源现抽!$A$2:$J$50,COLUMN(),0),0)</f>
        <v>0</v>
      </c>
      <c r="I6" s="8">
        <f>IFERROR(VLOOKUP($A6,[1]资源现抽!$A$2:$J$50,COLUMN(),0),0)</f>
        <v>0</v>
      </c>
      <c r="J6" s="8">
        <f>IFERROR(VLOOKUP($A6,[1]资源现抽!$A$2:$J$50,COLUMN(),0),0)</f>
        <v>0</v>
      </c>
      <c r="K6" s="8"/>
      <c r="L6" s="8"/>
    </row>
    <row r="7" spans="1:12" ht="25.5" customHeight="1" x14ac:dyDescent="0.35">
      <c r="A7" s="8">
        <v>4</v>
      </c>
      <c r="B7" s="8">
        <f>IFERROR(VLOOKUP($A7,[1]资源现抽!$A$2:$J$50,COLUMN(),0),0)</f>
        <v>0</v>
      </c>
      <c r="C7" s="8">
        <f>IFERROR(VLOOKUP($A7,[1]资源现抽!$A$2:$J$50,COLUMN(),0),0)</f>
        <v>0</v>
      </c>
      <c r="D7" s="8">
        <f>IFERROR(VLOOKUP($A7,[1]资源现抽!$A$2:$J$50,COLUMN(),0),0)</f>
        <v>0</v>
      </c>
      <c r="E7" s="8">
        <f>IFERROR(VLOOKUP($A7,[1]资源现抽!$A$2:$J$50,COLUMN(),0),0)</f>
        <v>0</v>
      </c>
      <c r="F7" s="8">
        <f>IFERROR(VLOOKUP($A7,[1]资源现抽!$A$2:$J$50,COLUMN(),0),0)</f>
        <v>0</v>
      </c>
      <c r="G7" s="8">
        <f>IFERROR(VLOOKUP($A7,[1]资源现抽!$A$2:$J$50,COLUMN(),0),0)</f>
        <v>0</v>
      </c>
      <c r="H7" s="8">
        <f>IFERROR(VLOOKUP($A7,[1]资源现抽!$A$2:$J$50,COLUMN(),0),0)</f>
        <v>0</v>
      </c>
      <c r="I7" s="8">
        <f>IFERROR(VLOOKUP($A7,[1]资源现抽!$A$2:$J$50,COLUMN(),0),0)</f>
        <v>0</v>
      </c>
      <c r="J7" s="8">
        <f>IFERROR(VLOOKUP($A7,[1]资源现抽!$A$2:$J$50,COLUMN(),0),0)</f>
        <v>0</v>
      </c>
      <c r="K7" s="8"/>
      <c r="L7" s="8"/>
    </row>
    <row r="8" spans="1:12" ht="25.5" customHeight="1" x14ac:dyDescent="0.35">
      <c r="A8" s="8">
        <v>5</v>
      </c>
      <c r="B8" s="8">
        <f>IFERROR(VLOOKUP($A8,[1]资源现抽!$A$2:$J$50,COLUMN(),0),0)</f>
        <v>0</v>
      </c>
      <c r="C8" s="8">
        <f>IFERROR(VLOOKUP($A8,[1]资源现抽!$A$2:$J$50,COLUMN(),0),0)</f>
        <v>0</v>
      </c>
      <c r="D8" s="8">
        <f>IFERROR(VLOOKUP($A8,[1]资源现抽!$A$2:$J$50,COLUMN(),0),0)</f>
        <v>0</v>
      </c>
      <c r="E8" s="8">
        <f>IFERROR(VLOOKUP($A8,[1]资源现抽!$A$2:$J$50,COLUMN(),0),0)</f>
        <v>0</v>
      </c>
      <c r="F8" s="8">
        <f>IFERROR(VLOOKUP($A8,[1]资源现抽!$A$2:$J$50,COLUMN(),0),0)</f>
        <v>0</v>
      </c>
      <c r="G8" s="8">
        <f>IFERROR(VLOOKUP($A8,[1]资源现抽!$A$2:$J$50,COLUMN(),0),0)</f>
        <v>0</v>
      </c>
      <c r="H8" s="8">
        <f>IFERROR(VLOOKUP($A8,[1]资源现抽!$A$2:$J$50,COLUMN(),0),0)</f>
        <v>0</v>
      </c>
      <c r="I8" s="8">
        <f>IFERROR(VLOOKUP($A8,[1]资源现抽!$A$2:$J$50,COLUMN(),0),0)</f>
        <v>0</v>
      </c>
      <c r="J8" s="8">
        <f>IFERROR(VLOOKUP($A8,[1]资源现抽!$A$2:$J$50,COLUMN(),0),0)</f>
        <v>0</v>
      </c>
      <c r="K8" s="8"/>
      <c r="L8" s="8"/>
    </row>
    <row r="9" spans="1:12" ht="25.5" customHeight="1" x14ac:dyDescent="0.35">
      <c r="A9" s="8"/>
      <c r="B9" s="8"/>
      <c r="C9" s="8" t="s">
        <v>9</v>
      </c>
      <c r="D9" s="8"/>
      <c r="E9" s="8"/>
      <c r="F9" s="8"/>
      <c r="G9" s="8"/>
      <c r="H9" s="8"/>
      <c r="I9" s="8">
        <f ca="1">SUM(OFFSET($I$2,1,):OFFSET(I9,-1,))</f>
        <v>0</v>
      </c>
      <c r="J9" s="8">
        <f ca="1">SUM(OFFSET($J$2,1,):OFFSET(J9,-1,))</f>
        <v>0</v>
      </c>
      <c r="K9" s="8"/>
      <c r="L9" s="8"/>
    </row>
    <row r="10" spans="1:12" ht="41.25" customHeight="1" x14ac:dyDescent="0.6">
      <c r="A10" s="18" t="s">
        <v>22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副卡点舞</vt:lpstr>
      <vt:lpstr>舞台部小费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2021-02-05T12:37:47Z</dcterms:modified>
</cp:coreProperties>
</file>