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froti\OneDrive\Pulpit\"/>
    </mc:Choice>
  </mc:AlternateContent>
  <xr:revisionPtr revIDLastSave="0" documentId="13_ncr:1_{E099EEAD-4387-41C9-A8BD-7FDFDA9A9872}" xr6:coauthVersionLast="47" xr6:coauthVersionMax="47" xr10:uidLastSave="{00000000-0000-0000-0000-000000000000}"/>
  <bookViews>
    <workbookView xWindow="28680" yWindow="-120" windowWidth="21840" windowHeight="13140" activeTab="3" xr2:uid="{00000000-000D-0000-FFFF-FFFF00000000}"/>
  </bookViews>
  <sheets>
    <sheet name="bike_buyers" sheetId="1" r:id="rId1"/>
    <sheet name="worksheet" sheetId="2" r:id="rId2"/>
    <sheet name="pivot table" sheetId="4" r:id="rId3"/>
    <sheet name="dashboard" sheetId="3" r:id="rId4"/>
  </sheets>
  <definedNames>
    <definedName name="_xlnm._FilterDatabase" localSheetId="0" hidden="1">bike_buyers!$A$1:$M$1001</definedName>
    <definedName name="_xlnm._FilterDatabase" localSheetId="1" hidden="1">worksheet!$M$1:$M$1027</definedName>
    <definedName name="Slicer_Education">#N/A</definedName>
    <definedName name="Slicer_Home_Owner">#N/A</definedName>
    <definedName name="Slicer_Marital_Status">#N/A</definedName>
    <definedName name="Slicer_Region">#N/A</definedName>
  </definedNames>
  <calcPr calcId="191029"/>
  <pivotCaches>
    <pivotCache cacheId="25"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c r="M169" i="2" a="1"/>
  <c r="M169" i="2" s="1"/>
  <c r="M170" i="2" a="1"/>
  <c r="M170" i="2" s="1"/>
  <c r="M171" i="2" a="1"/>
  <c r="M171" i="2" s="1"/>
  <c r="M172" i="2" a="1"/>
  <c r="M172" i="2"/>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c r="M187" i="2" a="1"/>
  <c r="M187" i="2" s="1"/>
  <c r="M188" i="2" a="1"/>
  <c r="M188" i="2" s="1"/>
  <c r="M189" i="2" a="1"/>
  <c r="M189" i="2" s="1"/>
  <c r="M190" i="2" a="1"/>
  <c r="M190" i="2" s="1"/>
  <c r="M191" i="2" a="1"/>
  <c r="M191" i="2" s="1"/>
  <c r="M192" i="2" a="1"/>
  <c r="M192" i="2" s="1"/>
  <c r="M193" i="2" a="1"/>
  <c r="M193" i="2" s="1"/>
  <c r="M194" i="2" a="1"/>
  <c r="M194" i="2" s="1"/>
  <c r="M195" i="2" a="1"/>
  <c r="M195" i="2"/>
  <c r="M196" i="2" a="1"/>
  <c r="M196" i="2" s="1"/>
  <c r="M197" i="2" a="1"/>
  <c r="M197" i="2" s="1"/>
  <c r="M198" i="2" a="1"/>
  <c r="M198" i="2" s="1"/>
  <c r="M199" i="2" a="1"/>
  <c r="M199" i="2" s="1"/>
  <c r="M200" i="2" a="1"/>
  <c r="M200" i="2" s="1"/>
  <c r="M201" i="2" a="1"/>
  <c r="M201" i="2" s="1"/>
  <c r="M202" i="2" a="1"/>
  <c r="M202" i="2"/>
  <c r="M203" i="2" a="1"/>
  <c r="M203" i="2" s="1"/>
  <c r="M204" i="2" a="1"/>
  <c r="M204" i="2" s="1"/>
  <c r="M205" i="2" a="1"/>
  <c r="M205" i="2" s="1"/>
  <c r="M206" i="2" a="1"/>
  <c r="M206" i="2" s="1"/>
  <c r="M207" i="2" a="1"/>
  <c r="M207" i="2"/>
  <c r="M208" i="2" a="1"/>
  <c r="M208" i="2" s="1"/>
  <c r="M209" i="2" a="1"/>
  <c r="M209" i="2" s="1"/>
  <c r="M210" i="2" a="1"/>
  <c r="M210" i="2" s="1"/>
  <c r="M211" i="2" a="1"/>
  <c r="M211" i="2" s="1"/>
  <c r="M212" i="2" a="1"/>
  <c r="M212" i="2" s="1"/>
  <c r="M213" i="2" a="1"/>
  <c r="M213" i="2" s="1"/>
  <c r="M214" i="2" a="1"/>
  <c r="M214" i="2" s="1"/>
  <c r="M215" i="2" a="1"/>
  <c r="M215" i="2" s="1"/>
  <c r="M216" i="2" a="1"/>
  <c r="M216" i="2" s="1"/>
  <c r="M217" i="2" a="1"/>
  <c r="M217" i="2"/>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c r="M254" i="2" a="1"/>
  <c r="M254" i="2" s="1"/>
  <c r="M255" i="2" a="1"/>
  <c r="M255" i="2" s="1"/>
  <c r="M256" i="2" a="1"/>
  <c r="M256" i="2" s="1"/>
  <c r="M257" i="2" a="1"/>
  <c r="M257" i="2" s="1"/>
  <c r="M258" i="2" a="1"/>
  <c r="M258" i="2" s="1"/>
  <c r="M259" i="2" a="1"/>
  <c r="M259" i="2" s="1"/>
  <c r="M260" i="2" a="1"/>
  <c r="M260" i="2" s="1"/>
  <c r="M261" i="2" a="1"/>
  <c r="M261" i="2" s="1"/>
  <c r="M262" i="2" a="1"/>
  <c r="M262" i="2" s="1"/>
  <c r="M263" i="2" a="1"/>
  <c r="M263" i="2"/>
  <c r="M264" i="2" a="1"/>
  <c r="M264" i="2" s="1"/>
  <c r="M265" i="2" a="1"/>
  <c r="M265" i="2" s="1"/>
  <c r="M266" i="2" a="1"/>
  <c r="M266" i="2"/>
  <c r="M267" i="2" a="1"/>
  <c r="M267" i="2"/>
  <c r="M268" i="2" a="1"/>
  <c r="M268" i="2" s="1"/>
  <c r="M269" i="2" a="1"/>
  <c r="M269" i="2" s="1"/>
  <c r="M270" i="2" a="1"/>
  <c r="M270" i="2"/>
  <c r="M271" i="2" a="1"/>
  <c r="M271" i="2" s="1"/>
  <c r="M272" i="2" a="1"/>
  <c r="M272" i="2" s="1"/>
  <c r="M273" i="2" a="1"/>
  <c r="M273" i="2" s="1"/>
  <c r="M274" i="2" a="1"/>
  <c r="M274" i="2" s="1"/>
  <c r="M275" i="2" a="1"/>
  <c r="M275" i="2"/>
  <c r="M276" i="2" a="1"/>
  <c r="M276" i="2" s="1"/>
  <c r="M277" i="2" a="1"/>
  <c r="M277" i="2" s="1"/>
  <c r="M278" i="2" a="1"/>
  <c r="M278" i="2" s="1"/>
  <c r="M279" i="2" a="1"/>
  <c r="M279" i="2" s="1"/>
  <c r="M280" i="2" a="1"/>
  <c r="M280" i="2" s="1"/>
  <c r="M281" i="2" a="1"/>
  <c r="M281" i="2"/>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c r="M300" i="2" a="1"/>
  <c r="M300" i="2"/>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c r="M315" i="2" a="1"/>
  <c r="M315" i="2" s="1"/>
  <c r="M316" i="2" a="1"/>
  <c r="M316" i="2" s="1"/>
  <c r="M317" i="2" a="1"/>
  <c r="M317" i="2"/>
  <c r="M318" i="2" a="1"/>
  <c r="M318" i="2"/>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c r="M339" i="2" a="1"/>
  <c r="M339" i="2" s="1"/>
  <c r="M340" i="2" a="1"/>
  <c r="M340" i="2" s="1"/>
  <c r="M341" i="2" a="1"/>
  <c r="M341" i="2" s="1"/>
  <c r="M342" i="2" a="1"/>
  <c r="M342" i="2"/>
  <c r="M343" i="2" a="1"/>
  <c r="M343" i="2" s="1"/>
  <c r="M344" i="2" a="1"/>
  <c r="M344" i="2" s="1"/>
  <c r="M345" i="2" a="1"/>
  <c r="M345" i="2" s="1"/>
  <c r="M346" i="2" a="1"/>
  <c r="M346" i="2" s="1"/>
  <c r="M347" i="2" a="1"/>
  <c r="M347" i="2"/>
  <c r="M348" i="2" a="1"/>
  <c r="M348" i="2" s="1"/>
  <c r="M349" i="2" a="1"/>
  <c r="M349" i="2" s="1"/>
  <c r="M350" i="2" a="1"/>
  <c r="M350" i="2"/>
  <c r="M351" i="2" a="1"/>
  <c r="M351" i="2"/>
  <c r="M352" i="2" a="1"/>
  <c r="M352" i="2" s="1"/>
  <c r="M353" i="2" a="1"/>
  <c r="M353" i="2" s="1"/>
  <c r="M354" i="2" a="1"/>
  <c r="M354" i="2"/>
  <c r="M355" i="2" a="1"/>
  <c r="M355" i="2" s="1"/>
  <c r="M356" i="2" a="1"/>
  <c r="M356" i="2"/>
  <c r="M357" i="2" a="1"/>
  <c r="M357" i="2" s="1"/>
  <c r="M358" i="2" a="1"/>
  <c r="M358" i="2" s="1"/>
  <c r="M359" i="2" a="1"/>
  <c r="M359" i="2" s="1"/>
  <c r="M360" i="2" a="1"/>
  <c r="M360" i="2"/>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c r="M375" i="2" a="1"/>
  <c r="M375" i="2" s="1"/>
  <c r="M376" i="2" a="1"/>
  <c r="M376" i="2" s="1"/>
  <c r="M377" i="2" a="1"/>
  <c r="M377" i="2" s="1"/>
  <c r="M378" i="2" a="1"/>
  <c r="M378" i="2"/>
  <c r="M379" i="2" a="1"/>
  <c r="M379" i="2" s="1"/>
  <c r="M380" i="2" a="1"/>
  <c r="M380" i="2" s="1"/>
  <c r="M381" i="2" a="1"/>
  <c r="M381" i="2" s="1"/>
  <c r="M382" i="2" a="1"/>
  <c r="M382" i="2" s="1"/>
  <c r="M383" i="2" a="1"/>
  <c r="M383" i="2"/>
  <c r="M384" i="2" a="1"/>
  <c r="M384" i="2" s="1"/>
  <c r="M385" i="2" a="1"/>
  <c r="M385" i="2" s="1"/>
  <c r="M386" i="2" a="1"/>
  <c r="M386" i="2"/>
  <c r="M387" i="2" a="1"/>
  <c r="M387" i="2" s="1"/>
  <c r="M388" i="2" a="1"/>
  <c r="M388" i="2" s="1"/>
  <c r="M389" i="2" a="1"/>
  <c r="M389" i="2" s="1"/>
  <c r="M390" i="2" a="1"/>
  <c r="M390" i="2"/>
  <c r="M391" i="2" a="1"/>
  <c r="M391" i="2" s="1"/>
  <c r="M392" i="2" a="1"/>
  <c r="M392" i="2" s="1"/>
  <c r="M393" i="2" a="1"/>
  <c r="M393" i="2" s="1"/>
  <c r="M394" i="2" a="1"/>
  <c r="M394" i="2" s="1"/>
  <c r="M395" i="2" a="1"/>
  <c r="M395" i="2" s="1"/>
  <c r="M396" i="2" a="1"/>
  <c r="M396" i="2" s="1"/>
  <c r="M397" i="2" a="1"/>
  <c r="M397" i="2" s="1"/>
  <c r="M398" i="2" a="1"/>
  <c r="M398" i="2"/>
  <c r="M399" i="2" a="1"/>
  <c r="M399" i="2"/>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c r="M429" i="2" a="1"/>
  <c r="M429" i="2" s="1"/>
  <c r="M430" i="2" a="1"/>
  <c r="M430" i="2" s="1"/>
  <c r="M431" i="2" a="1"/>
  <c r="M431" i="2" s="1"/>
  <c r="M432" i="2" a="1"/>
  <c r="M432" i="2"/>
  <c r="M433" i="2" a="1"/>
  <c r="M433" i="2" s="1"/>
  <c r="M434" i="2" a="1"/>
  <c r="M434" i="2" s="1"/>
  <c r="M435" i="2" a="1"/>
  <c r="M435" i="2"/>
  <c r="M436" i="2" a="1"/>
  <c r="M436" i="2" s="1"/>
  <c r="M437" i="2" a="1"/>
  <c r="M437" i="2" s="1"/>
  <c r="M438" i="2" a="1"/>
  <c r="M438" i="2" s="1"/>
  <c r="M439" i="2" a="1"/>
  <c r="M439" i="2" s="1"/>
  <c r="M440" i="2" a="1"/>
  <c r="M440" i="2"/>
  <c r="M441" i="2" a="1"/>
  <c r="M441" i="2" s="1"/>
  <c r="M442" i="2" a="1"/>
  <c r="M442" i="2" s="1"/>
  <c r="M443" i="2" a="1"/>
  <c r="M443" i="2" s="1"/>
  <c r="M444" i="2" a="1"/>
  <c r="M444" i="2" s="1"/>
  <c r="M445" i="2" a="1"/>
  <c r="M445" i="2" s="1"/>
  <c r="M446" i="2" a="1"/>
  <c r="M446" i="2"/>
  <c r="M447" i="2" a="1"/>
  <c r="M447" i="2" s="1"/>
  <c r="M448" i="2" a="1"/>
  <c r="M448" i="2" s="1"/>
  <c r="M449" i="2" a="1"/>
  <c r="M449" i="2" s="1"/>
  <c r="M450" i="2" a="1"/>
  <c r="M450" i="2" s="1"/>
  <c r="M451" i="2" a="1"/>
  <c r="M451" i="2" s="1"/>
  <c r="M452" i="2" a="1"/>
  <c r="M452" i="2" s="1"/>
  <c r="M453" i="2" a="1"/>
  <c r="M453" i="2" s="1"/>
  <c r="M454" i="2" a="1"/>
  <c r="M454" i="2" s="1"/>
  <c r="M455" i="2" a="1"/>
  <c r="M455" i="2"/>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c r="M483" i="2" a="1"/>
  <c r="M483" i="2" s="1"/>
  <c r="M484" i="2" a="1"/>
  <c r="M484" i="2" s="1"/>
  <c r="M485" i="2" a="1"/>
  <c r="M485" i="2" s="1"/>
  <c r="M486" i="2" a="1"/>
  <c r="M486" i="2"/>
  <c r="M487" i="2" a="1"/>
  <c r="M487" i="2" s="1"/>
  <c r="M488" i="2" a="1"/>
  <c r="M488" i="2" s="1"/>
  <c r="M489" i="2" a="1"/>
  <c r="M489" i="2" s="1"/>
  <c r="M490" i="2" a="1"/>
  <c r="M490" i="2" s="1"/>
  <c r="M491" i="2" a="1"/>
  <c r="M491" i="2"/>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c r="M525" i="2" a="1"/>
  <c r="M525" i="2" s="1"/>
  <c r="M526" i="2" a="1"/>
  <c r="M526" i="2" s="1"/>
  <c r="M527" i="2" a="1"/>
  <c r="M527" i="2" s="1"/>
  <c r="M528" i="2" a="1"/>
  <c r="M528" i="2" s="1"/>
  <c r="M529" i="2" a="1"/>
  <c r="M529" i="2" s="1"/>
  <c r="M530" i="2" a="1"/>
  <c r="M530" i="2" s="1"/>
  <c r="M531" i="2" a="1"/>
  <c r="M531" i="2"/>
  <c r="M532" i="2" a="1"/>
  <c r="M532" i="2" s="1"/>
  <c r="M533" i="2" a="1"/>
  <c r="M533" i="2" s="1"/>
  <c r="M534" i="2" a="1"/>
  <c r="M534" i="2" s="1"/>
  <c r="M535" i="2" a="1"/>
  <c r="M535" i="2" s="1"/>
  <c r="M536" i="2" a="1"/>
  <c r="M536" i="2"/>
  <c r="M537" i="2" a="1"/>
  <c r="M537" i="2" s="1"/>
  <c r="M538" i="2" a="1"/>
  <c r="M538" i="2" s="1"/>
  <c r="M539" i="2" a="1"/>
  <c r="M539" i="2" s="1"/>
  <c r="M540" i="2" a="1"/>
  <c r="M540" i="2"/>
  <c r="M541" i="2" a="1"/>
  <c r="M541" i="2" s="1"/>
  <c r="M542" i="2" a="1"/>
  <c r="M542" i="2" s="1"/>
  <c r="M543" i="2" a="1"/>
  <c r="M543" i="2" s="1"/>
  <c r="M544" i="2" a="1"/>
  <c r="M544" i="2" s="1"/>
  <c r="M545" i="2" a="1"/>
  <c r="M545" i="2"/>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c r="M591" i="2" a="1"/>
  <c r="M591" i="2" s="1"/>
  <c r="M592" i="2" a="1"/>
  <c r="M592" i="2" s="1"/>
  <c r="M593" i="2" a="1"/>
  <c r="M593" i="2" s="1"/>
  <c r="M594" i="2" a="1"/>
  <c r="M594" i="2" s="1"/>
  <c r="M595" i="2" a="1"/>
  <c r="M595" i="2" s="1"/>
  <c r="M596" i="2" a="1"/>
  <c r="M596" i="2" s="1"/>
  <c r="M597" i="2" a="1"/>
  <c r="M597" i="2" s="1"/>
  <c r="M598" i="2" a="1"/>
  <c r="M598" i="2" s="1"/>
  <c r="M599" i="2" a="1"/>
  <c r="M599" i="2"/>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c r="M627" i="2" a="1"/>
  <c r="M627" i="2" s="1"/>
  <c r="M628" i="2" a="1"/>
  <c r="M628" i="2" s="1"/>
  <c r="M629" i="2" a="1"/>
  <c r="M629" i="2" s="1"/>
  <c r="M630" i="2" a="1"/>
  <c r="M630" i="2" s="1"/>
  <c r="M631" i="2" a="1"/>
  <c r="M631" i="2" s="1"/>
  <c r="M632" i="2" a="1"/>
  <c r="M632" i="2" s="1"/>
  <c r="M633" i="2" a="1"/>
  <c r="M633" i="2"/>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c r="M646" i="2" a="1"/>
  <c r="M646" i="2" s="1"/>
  <c r="M647" i="2" a="1"/>
  <c r="M647" i="2" s="1"/>
  <c r="M648" i="2" a="1"/>
  <c r="M648" i="2" s="1"/>
  <c r="M649" i="2" a="1"/>
  <c r="M649" i="2" s="1"/>
  <c r="M650" i="2" a="1"/>
  <c r="M650" i="2"/>
  <c r="M651" i="2" a="1"/>
  <c r="M651" i="2" s="1"/>
  <c r="M652" i="2" a="1"/>
  <c r="M652" i="2" s="1"/>
  <c r="M653" i="2" a="1"/>
  <c r="M653" i="2"/>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c r="M669" i="2" a="1"/>
  <c r="M669" i="2" s="1"/>
  <c r="M670" i="2" a="1"/>
  <c r="M670" i="2" s="1"/>
  <c r="M671" i="2" a="1"/>
  <c r="M671" i="2" s="1"/>
  <c r="M672" i="2" a="1"/>
  <c r="M672" i="2" s="1"/>
  <c r="M673" i="2" a="1"/>
  <c r="M673" i="2" s="1"/>
  <c r="M674" i="2" a="1"/>
  <c r="M674" i="2" s="1"/>
  <c r="M675" i="2" a="1"/>
  <c r="M675" i="2"/>
  <c r="M676" i="2" a="1"/>
  <c r="M676" i="2" s="1"/>
  <c r="M677" i="2" a="1"/>
  <c r="M677" i="2" s="1"/>
  <c r="M678" i="2" a="1"/>
  <c r="M678" i="2" s="1"/>
  <c r="M679" i="2" a="1"/>
  <c r="M679" i="2" s="1"/>
  <c r="M680" i="2" a="1"/>
  <c r="M680" i="2"/>
  <c r="M681" i="2" a="1"/>
  <c r="M681" i="2" s="1"/>
  <c r="M682" i="2" a="1"/>
  <c r="M682" i="2" s="1"/>
  <c r="M683" i="2" a="1"/>
  <c r="M683" i="2" s="1"/>
  <c r="M684" i="2" a="1"/>
  <c r="M684" i="2"/>
  <c r="M685" i="2" a="1"/>
  <c r="M685" i="2" s="1"/>
  <c r="M686" i="2" a="1"/>
  <c r="M686" i="2" s="1"/>
  <c r="M687" i="2" a="1"/>
  <c r="M687" i="2"/>
  <c r="M688" i="2" a="1"/>
  <c r="M688" i="2" s="1"/>
  <c r="M689" i="2" a="1"/>
  <c r="M689" i="2" s="1"/>
  <c r="M690" i="2" a="1"/>
  <c r="M690" i="2" s="1"/>
  <c r="M691" i="2" a="1"/>
  <c r="M691" i="2"/>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c r="M706" i="2" a="1"/>
  <c r="M706" i="2" s="1"/>
  <c r="M707" i="2" a="1"/>
  <c r="M707" i="2" s="1"/>
  <c r="M708" i="2" a="1"/>
  <c r="M708" i="2" s="1"/>
  <c r="M709" i="2" a="1"/>
  <c r="M709" i="2"/>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c r="M971" i="2" a="1"/>
  <c r="M971" i="2" s="1"/>
  <c r="M972" i="2" a="1"/>
  <c r="M972" i="2"/>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<sst xmlns="http://schemas.openxmlformats.org/spreadsheetml/2006/main" count="16267" uniqueCount="52">
  <si>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</si>
  <si>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</si>
  <si>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</si>
  <si>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</si>
  <si>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</si>
  <si>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</si>
  <si>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</si>
  <si>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</si>
  <si>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</si>
  <si>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</si>
  <si>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</si>
  <si>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</si>
  <si>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</si>
  <si>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</si>
  <si>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</si>
  <si>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</si>
  <si>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</si>
  <si>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</si>
  <si>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</si>
  <si>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</si>
  <si>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</si>
  <si>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</si>
  <si>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</si>
  <si>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</si>
  <si>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</si>
  <si>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</si>
  <si>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</si>
  <si>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</si>
  <si>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</si>
  <si>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</si>
  <si>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</si>
  <si>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</si>
  <si>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</si>
  <si>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</si>
  <si>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</si>
  <si>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</si>
  <si>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</si>
  <si>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</si>
  <si>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</si>
  <si>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</si>
  <si>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t>
  </si>
  <si>
    <t>Row Labels</t>
  </si>
  <si>
    <t>Grand Total</t>
  </si>
  <si>
    <t>Average of Income</t>
  </si>
  <si>
    <t>Column Labels</t>
  </si>
  <si>
    <t>Average of Cars</t>
  </si>
  <si>
    <t>More Than 10 Miles</t>
  </si>
  <si>
    <t>0-31</t>
  </si>
  <si>
    <t>31-50</t>
  </si>
  <si>
    <t>51+</t>
  </si>
  <si>
    <t>Count of Purchased Bike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</si>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</sst>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1"/>
      <name val="Calibri"/>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1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9">
    <dxf>
      <numFmt numFmtId="2" formatCode="0.00"/>
    </dxf>
    <dxf>
      <numFmt numFmtId="1" formatCode="0"/>
    </dxf>
    <dxf>
      <numFmt numFmtId="1" formatCode="0"/>
    </dxf>
    <dxf>
      <numFmt numFmtId="2" formatCode="0.00"/>
    </dxf>
    <dxf>
      <numFmt numFmtId="1" formatCode="0"/>
    </dxf>
    <dxf>
      <numFmt numFmtId="1" formatCode="0"/>
    </dxf>
    <dxf>
      <numFmt numFmtId="2" formatCode="0.00"/>
    </dxf>
    <dxf>
      <numFmt numFmtId="1" formatCode="0"/>
    </dxf>
    <dxf>
      <numFmt numFmtId="1" formatCode="0"/>
    </dxf>
    <dxf>
      <numFmt numFmtId="2" formatCode="0.00"/>
    </dxf>
    <dxf>
      <numFmt numFmtId="1" formatCode="0"/>
    </dxf>
    <dxf>
      <numFmt numFmtId="1" formatCode="0"/>
    </dxf>
    <dxf>
      <numFmt numFmtId="2" formatCode="0.00"/>
    </dxf>
    <dxf>
      <numFmt numFmtId="1" formatCode="0"/>
    </dxf>
    <dxf>
      <numFmt numFmtId="1" formatCode="0"/>
    </dxf>
    <dxf>
      <numFmt numFmtId="2" formatCode="0.00"/>
    </dxf>
    <dxf>
      <numFmt numFmtId="1" formatCode="0"/>
    </dxf>
    <dxf>
      <numFmt numFmtId="1" formatCode="0"/>
    </dxf>
    <dxf>
      <numFmt numFmtId="2" formatCode="0.00"/>
    </dxf>
    <dxf>
      <numFmt numFmtId="1" formatCode="0"/>
    </dxf>
    <dxf>
      <numFmt numFmtId="1" formatCode="0"/>
    </dxf>
    <dxf>
      <numFmt numFmtId="2" formatCode="0.00"/>
    </dxf>
    <dxf>
      <numFmt numFmtId="1" formatCode="0"/>
    </dxf>
    <dxf>
      <numFmt numFmtId="1" formatCode="0"/>
    </dxf>
    <dxf>
      <numFmt numFmtId="2" formatCode="0.00"/>
    </dxf>
    <dxf>
      <numFmt numFmtId="1" formatCode="0"/>
    </dxf>
    <dxf>
      <numFmt numFmtId="1" formatCode="0"/>
    </dxf>
    <dxf>
      <numFmt numFmtId="2" formatCode="0.00"/>
    </dxf>
    <dxf>
      <numFmt numFmtId="1" formatCode="0"/>
    </dxf>
    <dxf>
      <numFmt numFmtId="1" formatCode="0"/>
    </dxf>
    <dxf>
      <numFmt numFmtId="2" formatCode="0.00"/>
    </dxf>
    <dxf>
      <numFmt numFmtId="1" formatCode="0"/>
    </dxf>
    <dxf>
      <numFmt numFmtId="1" formatCode="0"/>
    </dxf>
    <dxf>
      <numFmt numFmtId="2" formatCode="0.00"/>
    </dxf>
    <dxf>
      <numFmt numFmtId="1" formatCode="0"/>
    </dxf>
    <dxf>
      <numFmt numFmtId="1" formatCode="0"/>
    </dxf>
    <dxf>
      <numFmt numFmtId="2" formatCode="0.0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DE7C-4FD0-94CB-91B1636FDA07}"/>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DE7C-4FD0-94CB-91B1636FDA07}"/>
            </c:ext>
          </c:extLst>
        </c:ser>
        <c:dLbls>
          <c:dLblPos val="outEnd"/>
          <c:showLegendKey val="0"/>
          <c:showVal val="1"/>
          <c:showCatName val="0"/>
          <c:showSerName val="0"/>
          <c:showPercent val="0"/>
          <c:showBubbleSize val="0"/>
        </c:dLbls>
        <c:gapWidth val="219"/>
        <c:overlap val="-27"/>
        <c:axId val="86902992"/>
        <c:axId val="86898000"/>
      </c:barChart>
      <c:catAx>
        <c:axId val="86902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6898000"/>
        <c:crosses val="autoZero"/>
        <c:auto val="1"/>
        <c:lblAlgn val="ctr"/>
        <c:lblOffset val="100"/>
        <c:noMultiLvlLbl val="0"/>
      </c:catAx>
      <c:valAx>
        <c:axId val="86898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6902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table'!$B$15:$B$16</c:f>
              <c:strCache>
                <c:ptCount val="1"/>
                <c:pt idx="0">
                  <c:v>No</c:v>
                </c:pt>
              </c:strCache>
            </c:strRef>
          </c:tx>
          <c:spPr>
            <a:ln w="28575" cap="rnd">
              <a:solidFill>
                <a:schemeClr val="accent1"/>
              </a:solidFill>
              <a:round/>
            </a:ln>
            <a:effectLst/>
          </c:spPr>
          <c:marker>
            <c:symbol val="none"/>
          </c:marker>
          <c:cat>
            <c:strRef>
              <c:f>'pivot table'!$A$17:$A$22</c:f>
              <c:strCache>
                <c:ptCount val="5"/>
                <c:pt idx="0">
                  <c:v>0-1 Miles</c:v>
                </c:pt>
                <c:pt idx="1">
                  <c:v>1-2 Miles</c:v>
                </c:pt>
                <c:pt idx="2">
                  <c:v>2-5 Miles</c:v>
                </c:pt>
                <c:pt idx="3">
                  <c:v>5-10 Miles</c:v>
                </c:pt>
                <c:pt idx="4">
                  <c:v>More Than 10 Miles</c:v>
                </c:pt>
              </c:strCache>
            </c:strRef>
          </c:cat>
          <c:val>
            <c:numRef>
              <c:f>'pivot table'!$B$17:$B$22</c:f>
              <c:numCache>
                <c:formatCode>0.00</c:formatCode>
                <c:ptCount val="5"/>
                <c:pt idx="0">
                  <c:v>1.2650602409638554</c:v>
                </c:pt>
                <c:pt idx="1">
                  <c:v>1.6847826086956521</c:v>
                </c:pt>
                <c:pt idx="2">
                  <c:v>1.5074626865671641</c:v>
                </c:pt>
                <c:pt idx="3">
                  <c:v>1.8362068965517242</c:v>
                </c:pt>
                <c:pt idx="4">
                  <c:v>2.3076923076923075</c:v>
                </c:pt>
              </c:numCache>
            </c:numRef>
          </c:val>
          <c:smooth val="0"/>
          <c:extLst>
            <c:ext xmlns:c16="http://schemas.microsoft.com/office/drawing/2014/chart" uri="{C3380CC4-5D6E-409C-BE32-E72D297353CC}">
              <c16:uniqueId val="{00000000-9CBB-415D-B8DF-84FE866925F1}"/>
            </c:ext>
          </c:extLst>
        </c:ser>
        <c:ser>
          <c:idx val="1"/>
          <c:order val="1"/>
          <c:tx>
            <c:strRef>
              <c:f>'pivot table'!$C$15:$C$16</c:f>
              <c:strCache>
                <c:ptCount val="1"/>
                <c:pt idx="0">
                  <c:v>Yes</c:v>
                </c:pt>
              </c:strCache>
            </c:strRef>
          </c:tx>
          <c:spPr>
            <a:ln w="28575" cap="rnd">
              <a:solidFill>
                <a:schemeClr val="accent2"/>
              </a:solidFill>
              <a:round/>
            </a:ln>
            <a:effectLst/>
          </c:spPr>
          <c:marker>
            <c:symbol val="none"/>
          </c:marker>
          <c:cat>
            <c:strRef>
              <c:f>'pivot table'!$A$17:$A$22</c:f>
              <c:strCache>
                <c:ptCount val="5"/>
                <c:pt idx="0">
                  <c:v>0-1 Miles</c:v>
                </c:pt>
                <c:pt idx="1">
                  <c:v>1-2 Miles</c:v>
                </c:pt>
                <c:pt idx="2">
                  <c:v>2-5 Miles</c:v>
                </c:pt>
                <c:pt idx="3">
                  <c:v>5-10 Miles</c:v>
                </c:pt>
                <c:pt idx="4">
                  <c:v>More Than 10 Miles</c:v>
                </c:pt>
              </c:strCache>
            </c:strRef>
          </c:cat>
          <c:val>
            <c:numRef>
              <c:f>'pivot table'!$C$17:$C$22</c:f>
              <c:numCache>
                <c:formatCode>0.00</c:formatCode>
                <c:ptCount val="5"/>
                <c:pt idx="0">
                  <c:v>0.755</c:v>
                </c:pt>
                <c:pt idx="1">
                  <c:v>1.2337662337662338</c:v>
                </c:pt>
                <c:pt idx="2">
                  <c:v>1.0842105263157895</c:v>
                </c:pt>
                <c:pt idx="3">
                  <c:v>1.881578947368421</c:v>
                </c:pt>
                <c:pt idx="4">
                  <c:v>2.7575757575757578</c:v>
                </c:pt>
              </c:numCache>
            </c:numRef>
          </c:val>
          <c:smooth val="0"/>
          <c:extLst>
            <c:ext xmlns:c16="http://schemas.microsoft.com/office/drawing/2014/chart" uri="{C3380CC4-5D6E-409C-BE32-E72D297353CC}">
              <c16:uniqueId val="{00000001-9CBB-415D-B8DF-84FE866925F1}"/>
            </c:ext>
          </c:extLst>
        </c:ser>
        <c:dLbls>
          <c:showLegendKey val="0"/>
          <c:showVal val="0"/>
          <c:showCatName val="0"/>
          <c:showSerName val="0"/>
          <c:showPercent val="0"/>
          <c:showBubbleSize val="0"/>
        </c:dLbls>
        <c:smooth val="0"/>
        <c:axId val="86912144"/>
        <c:axId val="86899248"/>
      </c:lineChart>
      <c:catAx>
        <c:axId val="86912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6899248"/>
        <c:crosses val="autoZero"/>
        <c:auto val="1"/>
        <c:lblAlgn val="ctr"/>
        <c:lblOffset val="100"/>
        <c:noMultiLvlLbl val="0"/>
      </c:catAx>
      <c:valAx>
        <c:axId val="868992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69121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pl-PL"/>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table'!$B$33:$B$34</c:f>
              <c:strCache>
                <c:ptCount val="1"/>
                <c:pt idx="0">
                  <c:v>No</c:v>
                </c:pt>
              </c:strCache>
            </c:strRef>
          </c:tx>
          <c:spPr>
            <a:solidFill>
              <a:schemeClr val="accent1"/>
            </a:solidFill>
            <a:ln>
              <a:noFill/>
            </a:ln>
            <a:effectLst/>
          </c:spPr>
          <c:invertIfNegative val="0"/>
          <c:cat>
            <c:strRef>
              <c:f>'pivot table'!$A$35:$A$38</c:f>
              <c:strCache>
                <c:ptCount val="3"/>
                <c:pt idx="0">
                  <c:v>0-31</c:v>
                </c:pt>
                <c:pt idx="1">
                  <c:v>31-50</c:v>
                </c:pt>
                <c:pt idx="2">
                  <c:v>51+</c:v>
                </c:pt>
              </c:strCache>
            </c:strRef>
          </c:cat>
          <c:val>
            <c:numRef>
              <c:f>'pivot table'!$B$35:$B$38</c:f>
              <c:numCache>
                <c:formatCode>0.00%</c:formatCode>
                <c:ptCount val="3"/>
                <c:pt idx="0">
                  <c:v>0.6454545454545455</c:v>
                </c:pt>
                <c:pt idx="1">
                  <c:v>0.45928338762214982</c:v>
                </c:pt>
                <c:pt idx="2">
                  <c:v>0.60144927536231885</c:v>
                </c:pt>
              </c:numCache>
            </c:numRef>
          </c:val>
          <c:extLst>
            <c:ext xmlns:c16="http://schemas.microsoft.com/office/drawing/2014/chart" uri="{C3380CC4-5D6E-409C-BE32-E72D297353CC}">
              <c16:uniqueId val="{00000000-E103-4DA4-857D-72E392AE40B6}"/>
            </c:ext>
          </c:extLst>
        </c:ser>
        <c:ser>
          <c:idx val="1"/>
          <c:order val="1"/>
          <c:tx>
            <c:strRef>
              <c:f>'pivot table'!$C$33:$C$34</c:f>
              <c:strCache>
                <c:ptCount val="1"/>
                <c:pt idx="0">
                  <c:v>Yes</c:v>
                </c:pt>
              </c:strCache>
            </c:strRef>
          </c:tx>
          <c:spPr>
            <a:solidFill>
              <a:schemeClr val="accent2"/>
            </a:solidFill>
            <a:ln>
              <a:noFill/>
            </a:ln>
            <a:effectLst/>
          </c:spPr>
          <c:invertIfNegative val="0"/>
          <c:cat>
            <c:strRef>
              <c:f>'pivot table'!$A$35:$A$38</c:f>
              <c:strCache>
                <c:ptCount val="3"/>
                <c:pt idx="0">
                  <c:v>0-31</c:v>
                </c:pt>
                <c:pt idx="1">
                  <c:v>31-50</c:v>
                </c:pt>
                <c:pt idx="2">
                  <c:v>51+</c:v>
                </c:pt>
              </c:strCache>
            </c:strRef>
          </c:cat>
          <c:val>
            <c:numRef>
              <c:f>'pivot table'!$C$35:$C$38</c:f>
              <c:numCache>
                <c:formatCode>0.00%</c:formatCode>
                <c:ptCount val="3"/>
                <c:pt idx="0">
                  <c:v>0.35454545454545455</c:v>
                </c:pt>
                <c:pt idx="1">
                  <c:v>0.54071661237785018</c:v>
                </c:pt>
                <c:pt idx="2">
                  <c:v>0.39855072463768115</c:v>
                </c:pt>
              </c:numCache>
            </c:numRef>
          </c:val>
          <c:extLst>
            <c:ext xmlns:c16="http://schemas.microsoft.com/office/drawing/2014/chart" uri="{C3380CC4-5D6E-409C-BE32-E72D297353CC}">
              <c16:uniqueId val="{00000001-E103-4DA4-857D-72E392AE40B6}"/>
            </c:ext>
          </c:extLst>
        </c:ser>
        <c:dLbls>
          <c:showLegendKey val="0"/>
          <c:showVal val="0"/>
          <c:showCatName val="0"/>
          <c:showSerName val="0"/>
          <c:showPercent val="0"/>
          <c:showBubbleSize val="0"/>
        </c:dLbls>
        <c:gapWidth val="219"/>
        <c:overlap val="-27"/>
        <c:axId val="2095552784"/>
        <c:axId val="2095556112"/>
      </c:barChart>
      <c:catAx>
        <c:axId val="209555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2095556112"/>
        <c:crosses val="autoZero"/>
        <c:auto val="1"/>
        <c:lblAlgn val="ctr"/>
        <c:lblOffset val="100"/>
        <c:noMultiLvlLbl val="0"/>
      </c:catAx>
      <c:valAx>
        <c:axId val="20955561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2095552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6DBE-4A8A-9A03-D1C46B895B6B}"/>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6DBE-4A8A-9A03-D1C46B895B6B}"/>
            </c:ext>
          </c:extLst>
        </c:ser>
        <c:dLbls>
          <c:dLblPos val="outEnd"/>
          <c:showLegendKey val="0"/>
          <c:showVal val="1"/>
          <c:showCatName val="0"/>
          <c:showSerName val="0"/>
          <c:showPercent val="0"/>
          <c:showBubbleSize val="0"/>
        </c:dLbls>
        <c:gapWidth val="219"/>
        <c:overlap val="-27"/>
        <c:axId val="86902992"/>
        <c:axId val="86898000"/>
      </c:barChart>
      <c:catAx>
        <c:axId val="86902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6898000"/>
        <c:crosses val="autoZero"/>
        <c:auto val="1"/>
        <c:lblAlgn val="ctr"/>
        <c:lblOffset val="100"/>
        <c:noMultiLvlLbl val="0"/>
      </c:catAx>
      <c:valAx>
        <c:axId val="86898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6902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table'!$B$15:$B$16</c:f>
              <c:strCache>
                <c:ptCount val="1"/>
                <c:pt idx="0">
                  <c:v>No</c:v>
                </c:pt>
              </c:strCache>
            </c:strRef>
          </c:tx>
          <c:spPr>
            <a:ln w="28575" cap="rnd">
              <a:solidFill>
                <a:schemeClr val="accent1"/>
              </a:solidFill>
              <a:round/>
            </a:ln>
            <a:effectLst/>
          </c:spPr>
          <c:marker>
            <c:symbol val="none"/>
          </c:marker>
          <c:cat>
            <c:strRef>
              <c:f>'pivot table'!$A$17:$A$22</c:f>
              <c:strCache>
                <c:ptCount val="5"/>
                <c:pt idx="0">
                  <c:v>0-1 Miles</c:v>
                </c:pt>
                <c:pt idx="1">
                  <c:v>1-2 Miles</c:v>
                </c:pt>
                <c:pt idx="2">
                  <c:v>2-5 Miles</c:v>
                </c:pt>
                <c:pt idx="3">
                  <c:v>5-10 Miles</c:v>
                </c:pt>
                <c:pt idx="4">
                  <c:v>More Than 10 Miles</c:v>
                </c:pt>
              </c:strCache>
            </c:strRef>
          </c:cat>
          <c:val>
            <c:numRef>
              <c:f>'pivot table'!$B$17:$B$22</c:f>
              <c:numCache>
                <c:formatCode>0.00</c:formatCode>
                <c:ptCount val="5"/>
                <c:pt idx="0">
                  <c:v>1.2650602409638554</c:v>
                </c:pt>
                <c:pt idx="1">
                  <c:v>1.6847826086956521</c:v>
                </c:pt>
                <c:pt idx="2">
                  <c:v>1.5074626865671641</c:v>
                </c:pt>
                <c:pt idx="3">
                  <c:v>1.8362068965517242</c:v>
                </c:pt>
                <c:pt idx="4">
                  <c:v>2.3076923076923075</c:v>
                </c:pt>
              </c:numCache>
            </c:numRef>
          </c:val>
          <c:smooth val="0"/>
          <c:extLst>
            <c:ext xmlns:c16="http://schemas.microsoft.com/office/drawing/2014/chart" uri="{C3380CC4-5D6E-409C-BE32-E72D297353CC}">
              <c16:uniqueId val="{00000000-87DD-4D9B-81B6-B94F014BD515}"/>
            </c:ext>
          </c:extLst>
        </c:ser>
        <c:ser>
          <c:idx val="1"/>
          <c:order val="1"/>
          <c:tx>
            <c:strRef>
              <c:f>'pivot table'!$C$15:$C$16</c:f>
              <c:strCache>
                <c:ptCount val="1"/>
                <c:pt idx="0">
                  <c:v>Yes</c:v>
                </c:pt>
              </c:strCache>
            </c:strRef>
          </c:tx>
          <c:spPr>
            <a:ln w="28575" cap="rnd">
              <a:solidFill>
                <a:schemeClr val="accent2"/>
              </a:solidFill>
              <a:round/>
            </a:ln>
            <a:effectLst/>
          </c:spPr>
          <c:marker>
            <c:symbol val="none"/>
          </c:marker>
          <c:cat>
            <c:strRef>
              <c:f>'pivot table'!$A$17:$A$22</c:f>
              <c:strCache>
                <c:ptCount val="5"/>
                <c:pt idx="0">
                  <c:v>0-1 Miles</c:v>
                </c:pt>
                <c:pt idx="1">
                  <c:v>1-2 Miles</c:v>
                </c:pt>
                <c:pt idx="2">
                  <c:v>2-5 Miles</c:v>
                </c:pt>
                <c:pt idx="3">
                  <c:v>5-10 Miles</c:v>
                </c:pt>
                <c:pt idx="4">
                  <c:v>More Than 10 Miles</c:v>
                </c:pt>
              </c:strCache>
            </c:strRef>
          </c:cat>
          <c:val>
            <c:numRef>
              <c:f>'pivot table'!$C$17:$C$22</c:f>
              <c:numCache>
                <c:formatCode>0.00</c:formatCode>
                <c:ptCount val="5"/>
                <c:pt idx="0">
                  <c:v>0.755</c:v>
                </c:pt>
                <c:pt idx="1">
                  <c:v>1.2337662337662338</c:v>
                </c:pt>
                <c:pt idx="2">
                  <c:v>1.0842105263157895</c:v>
                </c:pt>
                <c:pt idx="3">
                  <c:v>1.881578947368421</c:v>
                </c:pt>
                <c:pt idx="4">
                  <c:v>2.7575757575757578</c:v>
                </c:pt>
              </c:numCache>
            </c:numRef>
          </c:val>
          <c:smooth val="0"/>
          <c:extLst>
            <c:ext xmlns:c16="http://schemas.microsoft.com/office/drawing/2014/chart" uri="{C3380CC4-5D6E-409C-BE32-E72D297353CC}">
              <c16:uniqueId val="{00000001-87DD-4D9B-81B6-B94F014BD515}"/>
            </c:ext>
          </c:extLst>
        </c:ser>
        <c:dLbls>
          <c:showLegendKey val="0"/>
          <c:showVal val="0"/>
          <c:showCatName val="0"/>
          <c:showSerName val="0"/>
          <c:showPercent val="0"/>
          <c:showBubbleSize val="0"/>
        </c:dLbls>
        <c:smooth val="0"/>
        <c:axId val="86912144"/>
        <c:axId val="86899248"/>
      </c:lineChart>
      <c:catAx>
        <c:axId val="86912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6899248"/>
        <c:crosses val="autoZero"/>
        <c:auto val="1"/>
        <c:lblAlgn val="ctr"/>
        <c:lblOffset val="100"/>
        <c:noMultiLvlLbl val="0"/>
      </c:catAx>
      <c:valAx>
        <c:axId val="868992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69121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pl-PL"/>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table'!$B$33:$B$34</c:f>
              <c:strCache>
                <c:ptCount val="1"/>
                <c:pt idx="0">
                  <c:v>No</c:v>
                </c:pt>
              </c:strCache>
            </c:strRef>
          </c:tx>
          <c:spPr>
            <a:solidFill>
              <a:schemeClr val="accent1"/>
            </a:solidFill>
            <a:ln>
              <a:noFill/>
            </a:ln>
            <a:effectLst/>
          </c:spPr>
          <c:invertIfNegative val="0"/>
          <c:cat>
            <c:strRef>
              <c:f>'pivot table'!$A$35:$A$38</c:f>
              <c:strCache>
                <c:ptCount val="3"/>
                <c:pt idx="0">
                  <c:v>0-31</c:v>
                </c:pt>
                <c:pt idx="1">
                  <c:v>31-50</c:v>
                </c:pt>
                <c:pt idx="2">
                  <c:v>51+</c:v>
                </c:pt>
              </c:strCache>
            </c:strRef>
          </c:cat>
          <c:val>
            <c:numRef>
              <c:f>'pivot table'!$B$35:$B$38</c:f>
              <c:numCache>
                <c:formatCode>0.00%</c:formatCode>
                <c:ptCount val="3"/>
                <c:pt idx="0">
                  <c:v>0.6454545454545455</c:v>
                </c:pt>
                <c:pt idx="1">
                  <c:v>0.45928338762214982</c:v>
                </c:pt>
                <c:pt idx="2">
                  <c:v>0.60144927536231885</c:v>
                </c:pt>
              </c:numCache>
            </c:numRef>
          </c:val>
          <c:extLst>
            <c:ext xmlns:c16="http://schemas.microsoft.com/office/drawing/2014/chart" uri="{C3380CC4-5D6E-409C-BE32-E72D297353CC}">
              <c16:uniqueId val="{00000000-0BCC-4295-A878-E41372480A74}"/>
            </c:ext>
          </c:extLst>
        </c:ser>
        <c:ser>
          <c:idx val="1"/>
          <c:order val="1"/>
          <c:tx>
            <c:strRef>
              <c:f>'pivot table'!$C$33:$C$34</c:f>
              <c:strCache>
                <c:ptCount val="1"/>
                <c:pt idx="0">
                  <c:v>Yes</c:v>
                </c:pt>
              </c:strCache>
            </c:strRef>
          </c:tx>
          <c:spPr>
            <a:solidFill>
              <a:schemeClr val="accent2"/>
            </a:solidFill>
            <a:ln>
              <a:noFill/>
            </a:ln>
            <a:effectLst/>
          </c:spPr>
          <c:invertIfNegative val="0"/>
          <c:cat>
            <c:strRef>
              <c:f>'pivot table'!$A$35:$A$38</c:f>
              <c:strCache>
                <c:ptCount val="3"/>
                <c:pt idx="0">
                  <c:v>0-31</c:v>
                </c:pt>
                <c:pt idx="1">
                  <c:v>31-50</c:v>
                </c:pt>
                <c:pt idx="2">
                  <c:v>51+</c:v>
                </c:pt>
              </c:strCache>
            </c:strRef>
          </c:cat>
          <c:val>
            <c:numRef>
              <c:f>'pivot table'!$C$35:$C$38</c:f>
              <c:numCache>
                <c:formatCode>0.00%</c:formatCode>
                <c:ptCount val="3"/>
                <c:pt idx="0">
                  <c:v>0.35454545454545455</c:v>
                </c:pt>
                <c:pt idx="1">
                  <c:v>0.54071661237785018</c:v>
                </c:pt>
                <c:pt idx="2">
                  <c:v>0.39855072463768115</c:v>
                </c:pt>
              </c:numCache>
            </c:numRef>
          </c:val>
          <c:extLst>
            <c:ext xmlns:c16="http://schemas.microsoft.com/office/drawing/2014/chart" uri="{C3380CC4-5D6E-409C-BE32-E72D297353CC}">
              <c16:uniqueId val="{00000001-0BCC-4295-A878-E41372480A74}"/>
            </c:ext>
          </c:extLst>
        </c:ser>
        <c:dLbls>
          <c:showLegendKey val="0"/>
          <c:showVal val="0"/>
          <c:showCatName val="0"/>
          <c:showSerName val="0"/>
          <c:showPercent val="0"/>
          <c:showBubbleSize val="0"/>
        </c:dLbls>
        <c:gapWidth val="219"/>
        <c:overlap val="-27"/>
        <c:axId val="2095552784"/>
        <c:axId val="2095556112"/>
      </c:barChart>
      <c:catAx>
        <c:axId val="209555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2095556112"/>
        <c:crosses val="autoZero"/>
        <c:auto val="1"/>
        <c:lblAlgn val="ctr"/>
        <c:lblOffset val="100"/>
        <c:noMultiLvlLbl val="0"/>
      </c:catAx>
      <c:valAx>
        <c:axId val="20955561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2095552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9525</xdr:colOff>
      <xdr:row>0</xdr:row>
      <xdr:rowOff>4762</xdr:rowOff>
    </xdr:from>
    <xdr:to>
      <xdr:col>12</xdr:col>
      <xdr:colOff>476250</xdr:colOff>
      <xdr:row>13</xdr:row>
      <xdr:rowOff>28575</xdr:rowOff>
    </xdr:to>
    <xdr:graphicFrame macro="">
      <xdr:nvGraphicFramePr>
        <xdr:cNvPr id="2" name="Chart 1">
          <a:extLst>
            <a:ext uri="{FF2B5EF4-FFF2-40B4-BE49-F238E27FC236}">
              <a16:creationId xmlns:a16="http://schemas.microsoft.com/office/drawing/2014/main" id="{53FF66A9-20DB-A19F-365C-B73B87F68E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14</xdr:row>
      <xdr:rowOff>4762</xdr:rowOff>
    </xdr:from>
    <xdr:to>
      <xdr:col>13</xdr:col>
      <xdr:colOff>219075</xdr:colOff>
      <xdr:row>30</xdr:row>
      <xdr:rowOff>171450</xdr:rowOff>
    </xdr:to>
    <xdr:graphicFrame macro="">
      <xdr:nvGraphicFramePr>
        <xdr:cNvPr id="4" name="Chart 3">
          <a:extLst>
            <a:ext uri="{FF2B5EF4-FFF2-40B4-BE49-F238E27FC236}">
              <a16:creationId xmlns:a16="http://schemas.microsoft.com/office/drawing/2014/main" id="{1206B3AD-970C-F3F6-CC2D-24F47AB140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xdr:colOff>
      <xdr:row>32</xdr:row>
      <xdr:rowOff>23812</xdr:rowOff>
    </xdr:from>
    <xdr:to>
      <xdr:col>13</xdr:col>
      <xdr:colOff>47625</xdr:colOff>
      <xdr:row>46</xdr:row>
      <xdr:rowOff>100012</xdr:rowOff>
    </xdr:to>
    <xdr:graphicFrame macro="">
      <xdr:nvGraphicFramePr>
        <xdr:cNvPr id="5" name="Chart 4">
          <a:extLst>
            <a:ext uri="{FF2B5EF4-FFF2-40B4-BE49-F238E27FC236}">
              <a16:creationId xmlns:a16="http://schemas.microsoft.com/office/drawing/2014/main" id="{86D72F80-6D50-A65B-A0D9-956AC11724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262758</xdr:colOff>
      <xdr:row>7</xdr:row>
      <xdr:rowOff>10072</xdr:rowOff>
    </xdr:from>
    <xdr:to>
      <xdr:col>13</xdr:col>
      <xdr:colOff>610805</xdr:colOff>
      <xdr:row>20</xdr:row>
      <xdr:rowOff>43793</xdr:rowOff>
    </xdr:to>
    <xdr:graphicFrame macro="">
      <xdr:nvGraphicFramePr>
        <xdr:cNvPr id="2" name="Chart 1">
          <a:extLst>
            <a:ext uri="{FF2B5EF4-FFF2-40B4-BE49-F238E27FC236}">
              <a16:creationId xmlns:a16="http://schemas.microsoft.com/office/drawing/2014/main" id="{238CDBB9-F813-44FA-BB6D-B723F4B6EA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43792</xdr:colOff>
      <xdr:row>20</xdr:row>
      <xdr:rowOff>32844</xdr:rowOff>
    </xdr:from>
    <xdr:to>
      <xdr:col>14</xdr:col>
      <xdr:colOff>10948</xdr:colOff>
      <xdr:row>37</xdr:row>
      <xdr:rowOff>72532</xdr:rowOff>
    </xdr:to>
    <xdr:graphicFrame macro="">
      <xdr:nvGraphicFramePr>
        <xdr:cNvPr id="3" name="Chart 2">
          <a:extLst>
            <a:ext uri="{FF2B5EF4-FFF2-40B4-BE49-F238E27FC236}">
              <a16:creationId xmlns:a16="http://schemas.microsoft.com/office/drawing/2014/main" id="{59A54931-77B5-4859-91E0-148190244A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43792</xdr:colOff>
      <xdr:row>7</xdr:row>
      <xdr:rowOff>10949</xdr:rowOff>
    </xdr:from>
    <xdr:to>
      <xdr:col>8</xdr:col>
      <xdr:colOff>284655</xdr:colOff>
      <xdr:row>20</xdr:row>
      <xdr:rowOff>21897</xdr:rowOff>
    </xdr:to>
    <xdr:graphicFrame macro="">
      <xdr:nvGraphicFramePr>
        <xdr:cNvPr id="4" name="Chart 3">
          <a:extLst>
            <a:ext uri="{FF2B5EF4-FFF2-40B4-BE49-F238E27FC236}">
              <a16:creationId xmlns:a16="http://schemas.microsoft.com/office/drawing/2014/main" id="{72DB059A-418D-4BF2-9DBF-14BB501EFF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23649</xdr:colOff>
      <xdr:row>7</xdr:row>
      <xdr:rowOff>29122</xdr:rowOff>
    </xdr:from>
    <xdr:to>
      <xdr:col>2</xdr:col>
      <xdr:colOff>21896</xdr:colOff>
      <xdr:row>12</xdr:row>
      <xdr:rowOff>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249A6140-5CB2-C731-F483-E1520848159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3649" y="1953172"/>
              <a:ext cx="1217447" cy="923378"/>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18176</xdr:colOff>
      <xdr:row>19</xdr:row>
      <xdr:rowOff>23649</xdr:rowOff>
    </xdr:from>
    <xdr:to>
      <xdr:col>2</xdr:col>
      <xdr:colOff>10949</xdr:colOff>
      <xdr:row>29</xdr:row>
      <xdr:rowOff>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C52D7F89-A2D2-11E2-63BF-86FF64E3CC9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8176" y="4233699"/>
              <a:ext cx="1211973" cy="1881351"/>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23648</xdr:colOff>
      <xdr:row>12</xdr:row>
      <xdr:rowOff>40072</xdr:rowOff>
    </xdr:from>
    <xdr:to>
      <xdr:col>2</xdr:col>
      <xdr:colOff>32845</xdr:colOff>
      <xdr:row>19</xdr:row>
      <xdr:rowOff>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DEF14ED4-EBD9-B5F7-E566-BD030AD7716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3648" y="2916622"/>
              <a:ext cx="1228397" cy="1293429"/>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7225</xdr:colOff>
      <xdr:row>29</xdr:row>
      <xdr:rowOff>12700</xdr:rowOff>
    </xdr:from>
    <xdr:to>
      <xdr:col>2</xdr:col>
      <xdr:colOff>54741</xdr:colOff>
      <xdr:row>37</xdr:row>
      <xdr:rowOff>43794</xdr:rowOff>
    </xdr:to>
    <mc:AlternateContent xmlns:mc="http://schemas.openxmlformats.org/markup-compatibility/2006">
      <mc:Choice xmlns:a14="http://schemas.microsoft.com/office/drawing/2010/main" Requires="a14">
        <xdr:graphicFrame macro="">
          <xdr:nvGraphicFramePr>
            <xdr:cNvPr id="8" name="Home Owner">
              <a:extLst>
                <a:ext uri="{FF2B5EF4-FFF2-40B4-BE49-F238E27FC236}">
                  <a16:creationId xmlns:a16="http://schemas.microsoft.com/office/drawing/2014/main" id="{BE27E7D7-A99D-883F-3EA1-6FE693438EA9}"/>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7225" y="6127750"/>
              <a:ext cx="1266716" cy="1555094"/>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 Pompejak" refreshedDate="44959.735379282407" createdVersion="8" refreshedVersion="8" minRefreshableVersion="3" recordCount="1000" xr:uid="{B3E450E7-2DB9-4A83-BD54-9A211C9ECC23}">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Range" numFmtId="0">
      <sharedItems count="3">
        <s v="31-50"/>
        <s v="51+"/>
        <s v="0-31"/>
      </sharedItems>
    </cacheField>
    <cacheField name="Purchased Bike" numFmtId="0">
      <sharedItems count="2">
        <s v="No"/>
        <s v="Yes"/>
      </sharedItems>
    </cacheField>
  </cacheFields>
  <extLst>
    <ext xmlns:x14="http://schemas.microsoft.com/office/spreadsheetml/2009/9/main" uri="{725AE2AE-9491-48be-B2B4-4EB974FC3084}">
      <x14:pivotCacheDefinition pivotCacheId="8876485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x v="0"/>
    <n v="0"/>
    <x v="0"/>
    <x v="0"/>
    <x v="0"/>
    <x v="0"/>
    <x v="0"/>
  </r>
  <r>
    <n v="24107"/>
    <x v="0"/>
    <x v="1"/>
    <n v="30000"/>
    <n v="3"/>
    <x v="1"/>
    <s v="Clerical"/>
    <x v="0"/>
    <n v="1"/>
    <x v="0"/>
    <x v="0"/>
    <x v="1"/>
    <x v="0"/>
    <x v="0"/>
  </r>
  <r>
    <n v="14177"/>
    <x v="0"/>
    <x v="1"/>
    <n v="80000"/>
    <n v="5"/>
    <x v="1"/>
    <s v="Professional"/>
    <x v="1"/>
    <n v="2"/>
    <x v="1"/>
    <x v="0"/>
    <x v="2"/>
    <x v="1"/>
    <x v="0"/>
  </r>
  <r>
    <n v="24381"/>
    <x v="1"/>
    <x v="1"/>
    <n v="70000"/>
    <n v="0"/>
    <x v="0"/>
    <s v="Professional"/>
    <x v="0"/>
    <n v="1"/>
    <x v="2"/>
    <x v="1"/>
    <x v="3"/>
    <x v="0"/>
    <x v="1"/>
  </r>
  <r>
    <n v="25597"/>
    <x v="1"/>
    <x v="1"/>
    <n v="30000"/>
    <n v="0"/>
    <x v="0"/>
    <s v="Clerical"/>
    <x v="1"/>
    <n v="0"/>
    <x v="0"/>
    <x v="0"/>
    <x v="4"/>
    <x v="0"/>
    <x v="1"/>
  </r>
  <r>
    <n v="13507"/>
    <x v="0"/>
    <x v="0"/>
    <n v="10000"/>
    <n v="2"/>
    <x v="1"/>
    <s v="Manual"/>
    <x v="0"/>
    <n v="0"/>
    <x v="3"/>
    <x v="0"/>
    <x v="5"/>
    <x v="0"/>
    <x v="0"/>
  </r>
  <r>
    <n v="27974"/>
    <x v="1"/>
    <x v="1"/>
    <n v="160000"/>
    <n v="2"/>
    <x v="2"/>
    <s v="Management"/>
    <x v="0"/>
    <n v="4"/>
    <x v="0"/>
    <x v="1"/>
    <x v="6"/>
    <x v="0"/>
    <x v="1"/>
  </r>
  <r>
    <n v="19364"/>
    <x v="0"/>
    <x v="1"/>
    <n v="40000"/>
    <n v="1"/>
    <x v="0"/>
    <s v="Skilled Manual"/>
    <x v="0"/>
    <n v="0"/>
    <x v="0"/>
    <x v="0"/>
    <x v="1"/>
    <x v="0"/>
    <x v="1"/>
  </r>
  <r>
    <n v="22155"/>
    <x v="0"/>
    <x v="1"/>
    <n v="20000"/>
    <n v="2"/>
    <x v="3"/>
    <s v="Clerical"/>
    <x v="0"/>
    <n v="2"/>
    <x v="2"/>
    <x v="1"/>
    <x v="7"/>
    <x v="1"/>
    <x v="0"/>
  </r>
  <r>
    <n v="19280"/>
    <x v="0"/>
    <x v="1"/>
    <n v="120000"/>
    <n v="2"/>
    <x v="1"/>
    <s v="Manual"/>
    <x v="0"/>
    <n v="1"/>
    <x v="0"/>
    <x v="0"/>
    <x v="8"/>
    <x v="0"/>
    <x v="1"/>
  </r>
  <r>
    <n v="22173"/>
    <x v="0"/>
    <x v="0"/>
    <n v="30000"/>
    <n v="3"/>
    <x v="2"/>
    <s v="Skilled Manual"/>
    <x v="1"/>
    <n v="2"/>
    <x v="3"/>
    <x v="1"/>
    <x v="9"/>
    <x v="1"/>
    <x v="1"/>
  </r>
  <r>
    <n v="12697"/>
    <x v="1"/>
    <x v="0"/>
    <n v="90000"/>
    <n v="0"/>
    <x v="0"/>
    <s v="Professional"/>
    <x v="1"/>
    <n v="4"/>
    <x v="4"/>
    <x v="1"/>
    <x v="4"/>
    <x v="0"/>
    <x v="0"/>
  </r>
  <r>
    <n v="11434"/>
    <x v="0"/>
    <x v="1"/>
    <n v="170000"/>
    <n v="5"/>
    <x v="1"/>
    <s v="Professional"/>
    <x v="0"/>
    <n v="0"/>
    <x v="0"/>
    <x v="0"/>
    <x v="10"/>
    <x v="1"/>
    <x v="0"/>
  </r>
  <r>
    <n v="25323"/>
    <x v="0"/>
    <x v="1"/>
    <n v="40000"/>
    <n v="2"/>
    <x v="1"/>
    <s v="Clerical"/>
    <x v="0"/>
    <n v="1"/>
    <x v="3"/>
    <x v="0"/>
    <x v="11"/>
    <x v="0"/>
    <x v="1"/>
  </r>
  <r>
    <n v="23542"/>
    <x v="1"/>
    <x v="1"/>
    <n v="60000"/>
    <n v="1"/>
    <x v="1"/>
    <s v="Skilled Manual"/>
    <x v="1"/>
    <n v="1"/>
    <x v="0"/>
    <x v="1"/>
    <x v="12"/>
    <x v="0"/>
    <x v="1"/>
  </r>
  <r>
    <n v="20870"/>
    <x v="1"/>
    <x v="0"/>
    <n v="10000"/>
    <n v="2"/>
    <x v="2"/>
    <s v="Manual"/>
    <x v="0"/>
    <n v="1"/>
    <x v="0"/>
    <x v="0"/>
    <x v="13"/>
    <x v="0"/>
    <x v="1"/>
  </r>
  <r>
    <n v="23316"/>
    <x v="1"/>
    <x v="1"/>
    <n v="30000"/>
    <n v="3"/>
    <x v="1"/>
    <s v="Clerical"/>
    <x v="1"/>
    <n v="2"/>
    <x v="3"/>
    <x v="1"/>
    <x v="14"/>
    <x v="1"/>
    <x v="1"/>
  </r>
  <r>
    <n v="12610"/>
    <x v="0"/>
    <x v="0"/>
    <n v="30000"/>
    <n v="1"/>
    <x v="0"/>
    <s v="Clerical"/>
    <x v="0"/>
    <n v="0"/>
    <x v="0"/>
    <x v="0"/>
    <x v="15"/>
    <x v="0"/>
    <x v="0"/>
  </r>
  <r>
    <n v="27183"/>
    <x v="1"/>
    <x v="1"/>
    <n v="40000"/>
    <n v="2"/>
    <x v="1"/>
    <s v="Clerical"/>
    <x v="0"/>
    <n v="1"/>
    <x v="3"/>
    <x v="0"/>
    <x v="11"/>
    <x v="0"/>
    <x v="1"/>
  </r>
  <r>
    <n v="25940"/>
    <x v="1"/>
    <x v="1"/>
    <n v="20000"/>
    <n v="2"/>
    <x v="3"/>
    <s v="Clerical"/>
    <x v="0"/>
    <n v="2"/>
    <x v="2"/>
    <x v="1"/>
    <x v="10"/>
    <x v="1"/>
    <x v="1"/>
  </r>
  <r>
    <n v="25598"/>
    <x v="0"/>
    <x v="0"/>
    <n v="40000"/>
    <n v="0"/>
    <x v="4"/>
    <s v="Clerical"/>
    <x v="0"/>
    <n v="0"/>
    <x v="0"/>
    <x v="0"/>
    <x v="4"/>
    <x v="0"/>
    <x v="1"/>
  </r>
  <r>
    <n v="21564"/>
    <x v="1"/>
    <x v="0"/>
    <n v="80000"/>
    <n v="0"/>
    <x v="0"/>
    <s v="Professional"/>
    <x v="0"/>
    <n v="4"/>
    <x v="4"/>
    <x v="1"/>
    <x v="11"/>
    <x v="0"/>
    <x v="0"/>
  </r>
  <r>
    <n v="19193"/>
    <x v="1"/>
    <x v="1"/>
    <n v="40000"/>
    <n v="2"/>
    <x v="1"/>
    <s v="Clerical"/>
    <x v="0"/>
    <n v="0"/>
    <x v="3"/>
    <x v="0"/>
    <x v="11"/>
    <x v="0"/>
    <x v="1"/>
  </r>
  <r>
    <n v="26412"/>
    <x v="0"/>
    <x v="0"/>
    <n v="80000"/>
    <n v="5"/>
    <x v="2"/>
    <s v="Management"/>
    <x v="1"/>
    <n v="3"/>
    <x v="2"/>
    <x v="0"/>
    <x v="16"/>
    <x v="1"/>
    <x v="0"/>
  </r>
  <r>
    <n v="27184"/>
    <x v="1"/>
    <x v="1"/>
    <n v="40000"/>
    <n v="2"/>
    <x v="1"/>
    <s v="Clerical"/>
    <x v="1"/>
    <n v="1"/>
    <x v="0"/>
    <x v="0"/>
    <x v="17"/>
    <x v="0"/>
    <x v="0"/>
  </r>
  <r>
    <n v="12590"/>
    <x v="1"/>
    <x v="1"/>
    <n v="30000"/>
    <n v="1"/>
    <x v="0"/>
    <s v="Clerical"/>
    <x v="0"/>
    <n v="0"/>
    <x v="0"/>
    <x v="0"/>
    <x v="18"/>
    <x v="1"/>
    <x v="0"/>
  </r>
  <r>
    <n v="17841"/>
    <x v="1"/>
    <x v="1"/>
    <n v="30000"/>
    <n v="0"/>
    <x v="1"/>
    <s v="Clerical"/>
    <x v="1"/>
    <n v="1"/>
    <x v="0"/>
    <x v="0"/>
    <x v="19"/>
    <x v="2"/>
    <x v="1"/>
  </r>
  <r>
    <n v="18283"/>
    <x v="1"/>
    <x v="0"/>
    <n v="100000"/>
    <n v="0"/>
    <x v="0"/>
    <s v="Professional"/>
    <x v="1"/>
    <n v="1"/>
    <x v="2"/>
    <x v="1"/>
    <x v="8"/>
    <x v="0"/>
    <x v="0"/>
  </r>
  <r>
    <n v="18299"/>
    <x v="0"/>
    <x v="1"/>
    <n v="70000"/>
    <n v="5"/>
    <x v="1"/>
    <s v="Skilled Manual"/>
    <x v="0"/>
    <n v="2"/>
    <x v="2"/>
    <x v="1"/>
    <x v="20"/>
    <x v="0"/>
    <x v="0"/>
  </r>
  <r>
    <n v="16466"/>
    <x v="1"/>
    <x v="0"/>
    <n v="20000"/>
    <n v="0"/>
    <x v="3"/>
    <s v="Manual"/>
    <x v="1"/>
    <n v="2"/>
    <x v="0"/>
    <x v="0"/>
    <x v="21"/>
    <x v="0"/>
    <x v="1"/>
  </r>
  <r>
    <n v="19273"/>
    <x v="0"/>
    <x v="0"/>
    <n v="20000"/>
    <n v="2"/>
    <x v="1"/>
    <s v="Manual"/>
    <x v="0"/>
    <n v="0"/>
    <x v="0"/>
    <x v="0"/>
    <x v="18"/>
    <x v="1"/>
    <x v="0"/>
  </r>
  <r>
    <n v="22400"/>
    <x v="0"/>
    <x v="1"/>
    <n v="10000"/>
    <n v="0"/>
    <x v="1"/>
    <s v="Manual"/>
    <x v="1"/>
    <n v="1"/>
    <x v="0"/>
    <x v="1"/>
    <x v="22"/>
    <x v="2"/>
    <x v="1"/>
  </r>
  <r>
    <n v="20942"/>
    <x v="1"/>
    <x v="0"/>
    <n v="20000"/>
    <n v="0"/>
    <x v="2"/>
    <s v="Manual"/>
    <x v="1"/>
    <n v="1"/>
    <x v="2"/>
    <x v="0"/>
    <x v="23"/>
    <x v="0"/>
    <x v="0"/>
  </r>
  <r>
    <n v="18484"/>
    <x v="1"/>
    <x v="1"/>
    <n v="80000"/>
    <n v="2"/>
    <x v="2"/>
    <s v="Skilled Manual"/>
    <x v="1"/>
    <n v="2"/>
    <x v="3"/>
    <x v="1"/>
    <x v="5"/>
    <x v="0"/>
    <x v="1"/>
  </r>
  <r>
    <n v="12291"/>
    <x v="1"/>
    <x v="1"/>
    <n v="90000"/>
    <n v="5"/>
    <x v="1"/>
    <s v="Professional"/>
    <x v="1"/>
    <n v="2"/>
    <x v="1"/>
    <x v="0"/>
    <x v="24"/>
    <x v="1"/>
    <x v="1"/>
  </r>
  <r>
    <n v="28380"/>
    <x v="1"/>
    <x v="0"/>
    <n v="10000"/>
    <n v="5"/>
    <x v="3"/>
    <s v="Manual"/>
    <x v="1"/>
    <n v="2"/>
    <x v="0"/>
    <x v="0"/>
    <x v="3"/>
    <x v="0"/>
    <x v="0"/>
  </r>
  <r>
    <n v="17891"/>
    <x v="0"/>
    <x v="0"/>
    <n v="10000"/>
    <n v="2"/>
    <x v="1"/>
    <s v="Manual"/>
    <x v="0"/>
    <n v="1"/>
    <x v="0"/>
    <x v="0"/>
    <x v="5"/>
    <x v="0"/>
    <x v="1"/>
  </r>
  <r>
    <n v="27832"/>
    <x v="1"/>
    <x v="0"/>
    <n v="30000"/>
    <n v="0"/>
    <x v="1"/>
    <s v="Clerical"/>
    <x v="1"/>
    <n v="1"/>
    <x v="1"/>
    <x v="0"/>
    <x v="25"/>
    <x v="2"/>
    <x v="0"/>
  </r>
  <r>
    <n v="26863"/>
    <x v="1"/>
    <x v="1"/>
    <n v="20000"/>
    <n v="0"/>
    <x v="2"/>
    <s v="Manual"/>
    <x v="1"/>
    <n v="1"/>
    <x v="1"/>
    <x v="0"/>
    <x v="26"/>
    <x v="2"/>
    <x v="0"/>
  </r>
  <r>
    <n v="16259"/>
    <x v="1"/>
    <x v="0"/>
    <n v="10000"/>
    <n v="4"/>
    <x v="3"/>
    <s v="Manual"/>
    <x v="0"/>
    <n v="2"/>
    <x v="0"/>
    <x v="0"/>
    <x v="8"/>
    <x v="0"/>
    <x v="1"/>
  </r>
  <r>
    <n v="27803"/>
    <x v="1"/>
    <x v="0"/>
    <n v="30000"/>
    <n v="2"/>
    <x v="1"/>
    <s v="Clerical"/>
    <x v="1"/>
    <n v="0"/>
    <x v="0"/>
    <x v="0"/>
    <x v="1"/>
    <x v="0"/>
    <x v="0"/>
  </r>
  <r>
    <n v="14347"/>
    <x v="1"/>
    <x v="0"/>
    <n v="40000"/>
    <n v="2"/>
    <x v="0"/>
    <s v="Management"/>
    <x v="0"/>
    <n v="2"/>
    <x v="2"/>
    <x v="1"/>
    <x v="27"/>
    <x v="1"/>
    <x v="1"/>
  </r>
  <r>
    <n v="17703"/>
    <x v="0"/>
    <x v="0"/>
    <n v="10000"/>
    <n v="1"/>
    <x v="4"/>
    <s v="Manual"/>
    <x v="0"/>
    <n v="0"/>
    <x v="0"/>
    <x v="0"/>
    <x v="8"/>
    <x v="0"/>
    <x v="0"/>
  </r>
  <r>
    <n v="17185"/>
    <x v="0"/>
    <x v="0"/>
    <n v="170000"/>
    <n v="4"/>
    <x v="1"/>
    <s v="Professional"/>
    <x v="1"/>
    <n v="3"/>
    <x v="2"/>
    <x v="0"/>
    <x v="28"/>
    <x v="0"/>
    <x v="1"/>
  </r>
  <r>
    <n v="29380"/>
    <x v="0"/>
    <x v="0"/>
    <n v="20000"/>
    <n v="3"/>
    <x v="2"/>
    <s v="Manual"/>
    <x v="0"/>
    <n v="0"/>
    <x v="0"/>
    <x v="0"/>
    <x v="3"/>
    <x v="0"/>
    <x v="1"/>
  </r>
  <r>
    <n v="23986"/>
    <x v="0"/>
    <x v="0"/>
    <n v="20000"/>
    <n v="1"/>
    <x v="0"/>
    <s v="Clerical"/>
    <x v="0"/>
    <n v="0"/>
    <x v="0"/>
    <x v="0"/>
    <x v="29"/>
    <x v="1"/>
    <x v="1"/>
  </r>
  <r>
    <n v="24466"/>
    <x v="0"/>
    <x v="0"/>
    <n v="60000"/>
    <n v="1"/>
    <x v="1"/>
    <s v="Skilled Manual"/>
    <x v="0"/>
    <n v="1"/>
    <x v="2"/>
    <x v="1"/>
    <x v="30"/>
    <x v="0"/>
    <x v="1"/>
  </r>
  <r>
    <n v="29097"/>
    <x v="1"/>
    <x v="0"/>
    <n v="40000"/>
    <n v="2"/>
    <x v="1"/>
    <s v="Skilled Manual"/>
    <x v="0"/>
    <n v="2"/>
    <x v="2"/>
    <x v="1"/>
    <x v="31"/>
    <x v="1"/>
    <x v="1"/>
  </r>
  <r>
    <n v="19487"/>
    <x v="0"/>
    <x v="1"/>
    <n v="30000"/>
    <n v="2"/>
    <x v="1"/>
    <s v="Clerical"/>
    <x v="1"/>
    <n v="2"/>
    <x v="0"/>
    <x v="0"/>
    <x v="0"/>
    <x v="0"/>
    <x v="0"/>
  </r>
  <r>
    <n v="14939"/>
    <x v="1"/>
    <x v="1"/>
    <n v="40000"/>
    <n v="0"/>
    <x v="0"/>
    <s v="Clerical"/>
    <x v="0"/>
    <n v="0"/>
    <x v="0"/>
    <x v="0"/>
    <x v="32"/>
    <x v="0"/>
    <x v="1"/>
  </r>
  <r>
    <n v="13826"/>
    <x v="1"/>
    <x v="0"/>
    <n v="30000"/>
    <n v="0"/>
    <x v="1"/>
    <s v="Clerical"/>
    <x v="1"/>
    <n v="1"/>
    <x v="0"/>
    <x v="0"/>
    <x v="26"/>
    <x v="2"/>
    <x v="0"/>
  </r>
  <r>
    <n v="20619"/>
    <x v="1"/>
    <x v="1"/>
    <n v="80000"/>
    <n v="0"/>
    <x v="0"/>
    <s v="Professional"/>
    <x v="1"/>
    <n v="4"/>
    <x v="4"/>
    <x v="1"/>
    <x v="11"/>
    <x v="0"/>
    <x v="0"/>
  </r>
  <r>
    <n v="12558"/>
    <x v="0"/>
    <x v="0"/>
    <n v="20000"/>
    <n v="1"/>
    <x v="0"/>
    <s v="Clerical"/>
    <x v="0"/>
    <n v="0"/>
    <x v="0"/>
    <x v="0"/>
    <x v="27"/>
    <x v="1"/>
    <x v="0"/>
  </r>
  <r>
    <n v="24871"/>
    <x v="1"/>
    <x v="0"/>
    <n v="90000"/>
    <n v="4"/>
    <x v="2"/>
    <s v="Management"/>
    <x v="1"/>
    <n v="3"/>
    <x v="2"/>
    <x v="0"/>
    <x v="16"/>
    <x v="1"/>
    <x v="0"/>
  </r>
  <r>
    <n v="17319"/>
    <x v="1"/>
    <x v="0"/>
    <n v="70000"/>
    <n v="0"/>
    <x v="0"/>
    <s v="Professional"/>
    <x v="1"/>
    <n v="1"/>
    <x v="2"/>
    <x v="1"/>
    <x v="0"/>
    <x v="0"/>
    <x v="0"/>
  </r>
  <r>
    <n v="28906"/>
    <x v="0"/>
    <x v="1"/>
    <n v="80000"/>
    <n v="4"/>
    <x v="2"/>
    <s v="Professional"/>
    <x v="0"/>
    <n v="2"/>
    <x v="4"/>
    <x v="0"/>
    <x v="9"/>
    <x v="1"/>
    <x v="0"/>
  </r>
  <r>
    <n v="12808"/>
    <x v="0"/>
    <x v="1"/>
    <n v="40000"/>
    <n v="0"/>
    <x v="0"/>
    <s v="Clerical"/>
    <x v="0"/>
    <n v="0"/>
    <x v="0"/>
    <x v="0"/>
    <x v="13"/>
    <x v="0"/>
    <x v="1"/>
  </r>
  <r>
    <n v="20567"/>
    <x v="0"/>
    <x v="1"/>
    <n v="130000"/>
    <n v="4"/>
    <x v="1"/>
    <s v="Professional"/>
    <x v="1"/>
    <n v="4"/>
    <x v="2"/>
    <x v="0"/>
    <x v="33"/>
    <x v="1"/>
    <x v="1"/>
  </r>
  <r>
    <n v="25502"/>
    <x v="0"/>
    <x v="0"/>
    <n v="40000"/>
    <n v="1"/>
    <x v="0"/>
    <s v="Skilled Manual"/>
    <x v="0"/>
    <n v="0"/>
    <x v="0"/>
    <x v="0"/>
    <x v="1"/>
    <x v="0"/>
    <x v="1"/>
  </r>
  <r>
    <n v="15580"/>
    <x v="0"/>
    <x v="1"/>
    <n v="60000"/>
    <n v="2"/>
    <x v="0"/>
    <s v="Professional"/>
    <x v="0"/>
    <n v="1"/>
    <x v="1"/>
    <x v="1"/>
    <x v="13"/>
    <x v="0"/>
    <x v="1"/>
  </r>
  <r>
    <n v="24185"/>
    <x v="1"/>
    <x v="0"/>
    <n v="10000"/>
    <n v="1"/>
    <x v="2"/>
    <s v="Manual"/>
    <x v="1"/>
    <n v="1"/>
    <x v="3"/>
    <x v="0"/>
    <x v="12"/>
    <x v="0"/>
    <x v="0"/>
  </r>
  <r>
    <n v="19291"/>
    <x v="1"/>
    <x v="0"/>
    <n v="10000"/>
    <n v="2"/>
    <x v="2"/>
    <s v="Manual"/>
    <x v="0"/>
    <n v="0"/>
    <x v="0"/>
    <x v="0"/>
    <x v="11"/>
    <x v="0"/>
    <x v="0"/>
  </r>
  <r>
    <n v="16713"/>
    <x v="0"/>
    <x v="1"/>
    <n v="40000"/>
    <n v="2"/>
    <x v="0"/>
    <s v="Management"/>
    <x v="0"/>
    <n v="1"/>
    <x v="0"/>
    <x v="1"/>
    <x v="31"/>
    <x v="1"/>
    <x v="1"/>
  </r>
  <r>
    <n v="16185"/>
    <x v="1"/>
    <x v="1"/>
    <n v="60000"/>
    <n v="4"/>
    <x v="0"/>
    <s v="Professional"/>
    <x v="0"/>
    <n v="3"/>
    <x v="4"/>
    <x v="1"/>
    <x v="3"/>
    <x v="0"/>
    <x v="0"/>
  </r>
  <r>
    <n v="14927"/>
    <x v="0"/>
    <x v="0"/>
    <n v="30000"/>
    <n v="1"/>
    <x v="0"/>
    <s v="Clerical"/>
    <x v="0"/>
    <n v="0"/>
    <x v="0"/>
    <x v="0"/>
    <x v="34"/>
    <x v="0"/>
    <x v="1"/>
  </r>
  <r>
    <n v="29337"/>
    <x v="1"/>
    <x v="1"/>
    <n v="30000"/>
    <n v="2"/>
    <x v="1"/>
    <s v="Clerical"/>
    <x v="0"/>
    <n v="2"/>
    <x v="2"/>
    <x v="1"/>
    <x v="35"/>
    <x v="1"/>
    <x v="0"/>
  </r>
  <r>
    <n v="29355"/>
    <x v="0"/>
    <x v="0"/>
    <n v="40000"/>
    <n v="0"/>
    <x v="4"/>
    <s v="Clerical"/>
    <x v="0"/>
    <n v="0"/>
    <x v="0"/>
    <x v="0"/>
    <x v="34"/>
    <x v="0"/>
    <x v="1"/>
  </r>
  <r>
    <n v="25303"/>
    <x v="1"/>
    <x v="1"/>
    <n v="30000"/>
    <n v="0"/>
    <x v="2"/>
    <s v="Manual"/>
    <x v="0"/>
    <n v="1"/>
    <x v="1"/>
    <x v="0"/>
    <x v="6"/>
    <x v="0"/>
    <x v="1"/>
  </r>
  <r>
    <n v="14813"/>
    <x v="1"/>
    <x v="0"/>
    <n v="20000"/>
    <n v="4"/>
    <x v="2"/>
    <s v="Manual"/>
    <x v="0"/>
    <n v="1"/>
    <x v="0"/>
    <x v="0"/>
    <x v="1"/>
    <x v="0"/>
    <x v="1"/>
  </r>
  <r>
    <n v="16438"/>
    <x v="0"/>
    <x v="0"/>
    <n v="10000"/>
    <n v="0"/>
    <x v="3"/>
    <s v="Manual"/>
    <x v="1"/>
    <n v="2"/>
    <x v="0"/>
    <x v="0"/>
    <x v="25"/>
    <x v="2"/>
    <x v="0"/>
  </r>
  <r>
    <n v="14238"/>
    <x v="0"/>
    <x v="1"/>
    <n v="120000"/>
    <n v="0"/>
    <x v="3"/>
    <s v="Professional"/>
    <x v="0"/>
    <n v="4"/>
    <x v="4"/>
    <x v="1"/>
    <x v="4"/>
    <x v="0"/>
    <x v="1"/>
  </r>
  <r>
    <n v="16200"/>
    <x v="1"/>
    <x v="0"/>
    <n v="10000"/>
    <n v="0"/>
    <x v="3"/>
    <s v="Manual"/>
    <x v="1"/>
    <n v="2"/>
    <x v="0"/>
    <x v="0"/>
    <x v="11"/>
    <x v="0"/>
    <x v="0"/>
  </r>
  <r>
    <n v="24857"/>
    <x v="0"/>
    <x v="0"/>
    <n v="130000"/>
    <n v="3"/>
    <x v="2"/>
    <s v="Professional"/>
    <x v="0"/>
    <n v="4"/>
    <x v="0"/>
    <x v="0"/>
    <x v="31"/>
    <x v="1"/>
    <x v="0"/>
  </r>
  <r>
    <n v="26956"/>
    <x v="1"/>
    <x v="0"/>
    <n v="20000"/>
    <n v="0"/>
    <x v="1"/>
    <s v="Manual"/>
    <x v="1"/>
    <n v="1"/>
    <x v="1"/>
    <x v="0"/>
    <x v="4"/>
    <x v="0"/>
    <x v="1"/>
  </r>
  <r>
    <n v="14517"/>
    <x v="0"/>
    <x v="0"/>
    <n v="20000"/>
    <n v="3"/>
    <x v="2"/>
    <s v="Skilled Manual"/>
    <x v="1"/>
    <n v="2"/>
    <x v="3"/>
    <x v="1"/>
    <x v="24"/>
    <x v="1"/>
    <x v="0"/>
  </r>
  <r>
    <n v="12678"/>
    <x v="1"/>
    <x v="0"/>
    <n v="130000"/>
    <n v="4"/>
    <x v="2"/>
    <s v="Management"/>
    <x v="0"/>
    <n v="4"/>
    <x v="0"/>
    <x v="1"/>
    <x v="23"/>
    <x v="0"/>
    <x v="0"/>
  </r>
  <r>
    <n v="16188"/>
    <x v="1"/>
    <x v="0"/>
    <n v="20000"/>
    <n v="0"/>
    <x v="3"/>
    <s v="Manual"/>
    <x v="1"/>
    <n v="2"/>
    <x v="3"/>
    <x v="0"/>
    <x v="22"/>
    <x v="2"/>
    <x v="0"/>
  </r>
  <r>
    <n v="27969"/>
    <x v="0"/>
    <x v="1"/>
    <n v="80000"/>
    <n v="0"/>
    <x v="0"/>
    <s v="Professional"/>
    <x v="0"/>
    <n v="2"/>
    <x v="4"/>
    <x v="1"/>
    <x v="19"/>
    <x v="2"/>
    <x v="1"/>
  </r>
  <r>
    <n v="15752"/>
    <x v="0"/>
    <x v="1"/>
    <n v="80000"/>
    <n v="2"/>
    <x v="2"/>
    <s v="Skilled Manual"/>
    <x v="1"/>
    <n v="2"/>
    <x v="3"/>
    <x v="1"/>
    <x v="5"/>
    <x v="0"/>
    <x v="1"/>
  </r>
  <r>
    <n v="27745"/>
    <x v="1"/>
    <x v="1"/>
    <n v="40000"/>
    <n v="2"/>
    <x v="0"/>
    <s v="Management"/>
    <x v="0"/>
    <n v="2"/>
    <x v="2"/>
    <x v="1"/>
    <x v="18"/>
    <x v="1"/>
    <x v="1"/>
  </r>
  <r>
    <n v="20828"/>
    <x v="0"/>
    <x v="0"/>
    <n v="30000"/>
    <n v="4"/>
    <x v="4"/>
    <s v="Clerical"/>
    <x v="0"/>
    <n v="0"/>
    <x v="0"/>
    <x v="0"/>
    <x v="12"/>
    <x v="0"/>
    <x v="1"/>
  </r>
  <r>
    <n v="19461"/>
    <x v="1"/>
    <x v="0"/>
    <n v="10000"/>
    <n v="4"/>
    <x v="3"/>
    <s v="Manual"/>
    <x v="0"/>
    <n v="2"/>
    <x v="0"/>
    <x v="0"/>
    <x v="8"/>
    <x v="0"/>
    <x v="0"/>
  </r>
  <r>
    <n v="26941"/>
    <x v="0"/>
    <x v="1"/>
    <n v="30000"/>
    <n v="0"/>
    <x v="0"/>
    <s v="Clerical"/>
    <x v="0"/>
    <n v="0"/>
    <x v="0"/>
    <x v="0"/>
    <x v="15"/>
    <x v="0"/>
    <x v="1"/>
  </r>
  <r>
    <n v="28412"/>
    <x v="1"/>
    <x v="1"/>
    <n v="20000"/>
    <n v="0"/>
    <x v="2"/>
    <s v="Manual"/>
    <x v="1"/>
    <n v="1"/>
    <x v="1"/>
    <x v="0"/>
    <x v="19"/>
    <x v="2"/>
    <x v="0"/>
  </r>
  <r>
    <n v="24485"/>
    <x v="1"/>
    <x v="1"/>
    <n v="40000"/>
    <n v="2"/>
    <x v="0"/>
    <s v="Management"/>
    <x v="1"/>
    <n v="1"/>
    <x v="2"/>
    <x v="1"/>
    <x v="31"/>
    <x v="1"/>
    <x v="1"/>
  </r>
  <r>
    <n v="16514"/>
    <x v="1"/>
    <x v="1"/>
    <n v="10000"/>
    <n v="0"/>
    <x v="1"/>
    <s v="Manual"/>
    <x v="0"/>
    <n v="1"/>
    <x v="3"/>
    <x v="1"/>
    <x v="22"/>
    <x v="2"/>
    <x v="1"/>
  </r>
  <r>
    <n v="17191"/>
    <x v="1"/>
    <x v="1"/>
    <n v="130000"/>
    <n v="3"/>
    <x v="1"/>
    <s v="Professional"/>
    <x v="1"/>
    <n v="3"/>
    <x v="0"/>
    <x v="0"/>
    <x v="36"/>
    <x v="1"/>
    <x v="1"/>
  </r>
  <r>
    <n v="19608"/>
    <x v="0"/>
    <x v="1"/>
    <n v="80000"/>
    <n v="5"/>
    <x v="0"/>
    <s v="Professional"/>
    <x v="0"/>
    <n v="4"/>
    <x v="3"/>
    <x v="1"/>
    <x v="8"/>
    <x v="0"/>
    <x v="0"/>
  </r>
  <r>
    <n v="24119"/>
    <x v="1"/>
    <x v="1"/>
    <n v="30000"/>
    <n v="0"/>
    <x v="1"/>
    <s v="Clerical"/>
    <x v="1"/>
    <n v="1"/>
    <x v="1"/>
    <x v="0"/>
    <x v="19"/>
    <x v="2"/>
    <x v="0"/>
  </r>
  <r>
    <n v="25458"/>
    <x v="0"/>
    <x v="1"/>
    <n v="20000"/>
    <n v="1"/>
    <x v="2"/>
    <s v="Manual"/>
    <x v="1"/>
    <n v="1"/>
    <x v="3"/>
    <x v="0"/>
    <x v="8"/>
    <x v="0"/>
    <x v="1"/>
  </r>
  <r>
    <n v="26886"/>
    <x v="1"/>
    <x v="0"/>
    <n v="30000"/>
    <n v="0"/>
    <x v="1"/>
    <s v="Clerical"/>
    <x v="1"/>
    <n v="1"/>
    <x v="0"/>
    <x v="0"/>
    <x v="19"/>
    <x v="2"/>
    <x v="1"/>
  </r>
  <r>
    <n v="28436"/>
    <x v="1"/>
    <x v="1"/>
    <n v="30000"/>
    <n v="0"/>
    <x v="1"/>
    <s v="Clerical"/>
    <x v="1"/>
    <n v="1"/>
    <x v="0"/>
    <x v="0"/>
    <x v="25"/>
    <x v="2"/>
    <x v="1"/>
  </r>
  <r>
    <n v="19562"/>
    <x v="1"/>
    <x v="0"/>
    <n v="60000"/>
    <n v="2"/>
    <x v="0"/>
    <s v="Professional"/>
    <x v="0"/>
    <n v="1"/>
    <x v="1"/>
    <x v="1"/>
    <x v="34"/>
    <x v="0"/>
    <x v="1"/>
  </r>
  <r>
    <n v="15608"/>
    <x v="1"/>
    <x v="0"/>
    <n v="30000"/>
    <n v="0"/>
    <x v="1"/>
    <s v="Clerical"/>
    <x v="1"/>
    <n v="1"/>
    <x v="1"/>
    <x v="0"/>
    <x v="6"/>
    <x v="0"/>
    <x v="0"/>
  </r>
  <r>
    <n v="16487"/>
    <x v="1"/>
    <x v="0"/>
    <n v="30000"/>
    <n v="3"/>
    <x v="2"/>
    <s v="Skilled Manual"/>
    <x v="0"/>
    <n v="2"/>
    <x v="2"/>
    <x v="1"/>
    <x v="10"/>
    <x v="1"/>
    <x v="0"/>
  </r>
  <r>
    <n v="17197"/>
    <x v="1"/>
    <x v="0"/>
    <n v="90000"/>
    <n v="5"/>
    <x v="1"/>
    <s v="Professional"/>
    <x v="0"/>
    <n v="2"/>
    <x v="4"/>
    <x v="0"/>
    <x v="24"/>
    <x v="1"/>
    <x v="0"/>
  </r>
  <r>
    <n v="12507"/>
    <x v="0"/>
    <x v="1"/>
    <n v="30000"/>
    <n v="1"/>
    <x v="1"/>
    <s v="Clerical"/>
    <x v="0"/>
    <n v="1"/>
    <x v="0"/>
    <x v="0"/>
    <x v="1"/>
    <x v="0"/>
    <x v="0"/>
  </r>
  <r>
    <n v="23940"/>
    <x v="0"/>
    <x v="1"/>
    <n v="40000"/>
    <n v="1"/>
    <x v="0"/>
    <s v="Skilled Manual"/>
    <x v="0"/>
    <n v="1"/>
    <x v="0"/>
    <x v="0"/>
    <x v="20"/>
    <x v="0"/>
    <x v="1"/>
  </r>
  <r>
    <n v="19441"/>
    <x v="0"/>
    <x v="1"/>
    <n v="40000"/>
    <n v="0"/>
    <x v="4"/>
    <s v="Clerical"/>
    <x v="0"/>
    <n v="0"/>
    <x v="0"/>
    <x v="0"/>
    <x v="37"/>
    <x v="2"/>
    <x v="1"/>
  </r>
  <r>
    <n v="26852"/>
    <x v="0"/>
    <x v="0"/>
    <n v="20000"/>
    <n v="3"/>
    <x v="2"/>
    <s v="Manual"/>
    <x v="0"/>
    <n v="2"/>
    <x v="0"/>
    <x v="0"/>
    <x v="1"/>
    <x v="0"/>
    <x v="0"/>
  </r>
  <r>
    <n v="12274"/>
    <x v="1"/>
    <x v="1"/>
    <n v="10000"/>
    <n v="2"/>
    <x v="2"/>
    <s v="Manual"/>
    <x v="0"/>
    <n v="0"/>
    <x v="0"/>
    <x v="0"/>
    <x v="11"/>
    <x v="0"/>
    <x v="0"/>
  </r>
  <r>
    <n v="20236"/>
    <x v="1"/>
    <x v="1"/>
    <n v="60000"/>
    <n v="3"/>
    <x v="0"/>
    <s v="Professional"/>
    <x v="1"/>
    <n v="2"/>
    <x v="0"/>
    <x v="1"/>
    <x v="1"/>
    <x v="0"/>
    <x v="1"/>
  </r>
  <r>
    <n v="24149"/>
    <x v="0"/>
    <x v="1"/>
    <n v="10000"/>
    <n v="2"/>
    <x v="1"/>
    <s v="Manual"/>
    <x v="0"/>
    <n v="0"/>
    <x v="3"/>
    <x v="0"/>
    <x v="38"/>
    <x v="0"/>
    <x v="0"/>
  </r>
  <r>
    <n v="26139"/>
    <x v="1"/>
    <x v="1"/>
    <n v="60000"/>
    <n v="1"/>
    <x v="1"/>
    <s v="Skilled Manual"/>
    <x v="0"/>
    <n v="1"/>
    <x v="2"/>
    <x v="1"/>
    <x v="12"/>
    <x v="0"/>
    <x v="0"/>
  </r>
  <r>
    <n v="18491"/>
    <x v="1"/>
    <x v="0"/>
    <n v="70000"/>
    <n v="2"/>
    <x v="2"/>
    <s v="Professional"/>
    <x v="0"/>
    <n v="2"/>
    <x v="2"/>
    <x v="1"/>
    <x v="38"/>
    <x v="0"/>
    <x v="1"/>
  </r>
  <r>
    <n v="22707"/>
    <x v="1"/>
    <x v="0"/>
    <n v="30000"/>
    <n v="0"/>
    <x v="1"/>
    <s v="Clerical"/>
    <x v="1"/>
    <n v="1"/>
    <x v="1"/>
    <x v="0"/>
    <x v="25"/>
    <x v="2"/>
    <x v="0"/>
  </r>
  <r>
    <n v="20430"/>
    <x v="0"/>
    <x v="1"/>
    <n v="70000"/>
    <n v="2"/>
    <x v="1"/>
    <s v="Skilled Manual"/>
    <x v="0"/>
    <n v="2"/>
    <x v="2"/>
    <x v="1"/>
    <x v="31"/>
    <x v="1"/>
    <x v="1"/>
  </r>
  <r>
    <n v="27494"/>
    <x v="1"/>
    <x v="0"/>
    <n v="40000"/>
    <n v="2"/>
    <x v="1"/>
    <s v="Skilled Manual"/>
    <x v="1"/>
    <n v="2"/>
    <x v="3"/>
    <x v="1"/>
    <x v="39"/>
    <x v="1"/>
    <x v="1"/>
  </r>
  <r>
    <n v="26829"/>
    <x v="0"/>
    <x v="0"/>
    <n v="40000"/>
    <n v="0"/>
    <x v="0"/>
    <s v="Clerical"/>
    <x v="0"/>
    <n v="0"/>
    <x v="0"/>
    <x v="0"/>
    <x v="13"/>
    <x v="0"/>
    <x v="1"/>
  </r>
  <r>
    <n v="28395"/>
    <x v="1"/>
    <x v="1"/>
    <n v="40000"/>
    <n v="0"/>
    <x v="0"/>
    <s v="Professional"/>
    <x v="1"/>
    <n v="0"/>
    <x v="0"/>
    <x v="0"/>
    <x v="32"/>
    <x v="0"/>
    <x v="1"/>
  </r>
  <r>
    <n v="21006"/>
    <x v="1"/>
    <x v="0"/>
    <n v="30000"/>
    <n v="1"/>
    <x v="1"/>
    <s v="Manual"/>
    <x v="1"/>
    <n v="0"/>
    <x v="0"/>
    <x v="0"/>
    <x v="30"/>
    <x v="0"/>
    <x v="1"/>
  </r>
  <r>
    <n v="14682"/>
    <x v="1"/>
    <x v="0"/>
    <n v="70000"/>
    <n v="0"/>
    <x v="0"/>
    <s v="Professional"/>
    <x v="1"/>
    <n v="1"/>
    <x v="2"/>
    <x v="1"/>
    <x v="13"/>
    <x v="0"/>
    <x v="0"/>
  </r>
  <r>
    <n v="17650"/>
    <x v="1"/>
    <x v="0"/>
    <n v="40000"/>
    <n v="2"/>
    <x v="1"/>
    <s v="Clerical"/>
    <x v="0"/>
    <n v="2"/>
    <x v="3"/>
    <x v="0"/>
    <x v="11"/>
    <x v="0"/>
    <x v="0"/>
  </r>
  <r>
    <n v="29191"/>
    <x v="1"/>
    <x v="0"/>
    <n v="130000"/>
    <n v="1"/>
    <x v="4"/>
    <s v="Management"/>
    <x v="1"/>
    <n v="1"/>
    <x v="0"/>
    <x v="1"/>
    <x v="4"/>
    <x v="0"/>
    <x v="1"/>
  </r>
  <r>
    <n v="15030"/>
    <x v="0"/>
    <x v="1"/>
    <n v="20000"/>
    <n v="0"/>
    <x v="0"/>
    <s v="Clerical"/>
    <x v="0"/>
    <n v="0"/>
    <x v="0"/>
    <x v="1"/>
    <x v="22"/>
    <x v="2"/>
    <x v="1"/>
  </r>
  <r>
    <n v="24140"/>
    <x v="1"/>
    <x v="1"/>
    <n v="10000"/>
    <n v="0"/>
    <x v="4"/>
    <s v="Manual"/>
    <x v="1"/>
    <n v="0"/>
    <x v="0"/>
    <x v="0"/>
    <x v="25"/>
    <x v="2"/>
    <x v="1"/>
  </r>
  <r>
    <n v="22496"/>
    <x v="0"/>
    <x v="0"/>
    <n v="30000"/>
    <n v="1"/>
    <x v="0"/>
    <s v="Skilled Manual"/>
    <x v="0"/>
    <n v="2"/>
    <x v="0"/>
    <x v="0"/>
    <x v="0"/>
    <x v="0"/>
    <x v="0"/>
  </r>
  <r>
    <n v="24065"/>
    <x v="1"/>
    <x v="0"/>
    <n v="20000"/>
    <n v="0"/>
    <x v="2"/>
    <s v="Manual"/>
    <x v="0"/>
    <n v="0"/>
    <x v="0"/>
    <x v="0"/>
    <x v="8"/>
    <x v="0"/>
    <x v="1"/>
  </r>
  <r>
    <n v="19914"/>
    <x v="0"/>
    <x v="1"/>
    <n v="80000"/>
    <n v="5"/>
    <x v="0"/>
    <s v="Management"/>
    <x v="0"/>
    <n v="2"/>
    <x v="1"/>
    <x v="0"/>
    <x v="24"/>
    <x v="1"/>
    <x v="0"/>
  </r>
  <r>
    <n v="12871"/>
    <x v="1"/>
    <x v="0"/>
    <n v="30000"/>
    <n v="0"/>
    <x v="1"/>
    <s v="Clerical"/>
    <x v="1"/>
    <n v="1"/>
    <x v="1"/>
    <x v="0"/>
    <x v="19"/>
    <x v="2"/>
    <x v="0"/>
  </r>
  <r>
    <n v="22988"/>
    <x v="0"/>
    <x v="0"/>
    <n v="40000"/>
    <n v="2"/>
    <x v="0"/>
    <s v="Management"/>
    <x v="0"/>
    <n v="2"/>
    <x v="2"/>
    <x v="1"/>
    <x v="29"/>
    <x v="1"/>
    <x v="1"/>
  </r>
  <r>
    <n v="15922"/>
    <x v="0"/>
    <x v="1"/>
    <n v="150000"/>
    <n v="2"/>
    <x v="2"/>
    <s v="Professional"/>
    <x v="0"/>
    <n v="4"/>
    <x v="0"/>
    <x v="0"/>
    <x v="28"/>
    <x v="0"/>
    <x v="0"/>
  </r>
  <r>
    <n v="12344"/>
    <x v="1"/>
    <x v="0"/>
    <n v="80000"/>
    <n v="0"/>
    <x v="0"/>
    <s v="Professional"/>
    <x v="1"/>
    <n v="3"/>
    <x v="4"/>
    <x v="1"/>
    <x v="23"/>
    <x v="0"/>
    <x v="0"/>
  </r>
  <r>
    <n v="23627"/>
    <x v="1"/>
    <x v="0"/>
    <n v="100000"/>
    <n v="3"/>
    <x v="1"/>
    <s v="Management"/>
    <x v="1"/>
    <n v="4"/>
    <x v="2"/>
    <x v="0"/>
    <x v="16"/>
    <x v="1"/>
    <x v="0"/>
  </r>
  <r>
    <n v="27775"/>
    <x v="1"/>
    <x v="0"/>
    <n v="40000"/>
    <n v="0"/>
    <x v="0"/>
    <s v="Clerical"/>
    <x v="1"/>
    <n v="0"/>
    <x v="0"/>
    <x v="0"/>
    <x v="13"/>
    <x v="0"/>
    <x v="1"/>
  </r>
  <r>
    <n v="29301"/>
    <x v="0"/>
    <x v="1"/>
    <n v="80000"/>
    <n v="5"/>
    <x v="0"/>
    <s v="Professional"/>
    <x v="0"/>
    <n v="4"/>
    <x v="3"/>
    <x v="1"/>
    <x v="8"/>
    <x v="0"/>
    <x v="0"/>
  </r>
  <r>
    <n v="12716"/>
    <x v="1"/>
    <x v="1"/>
    <n v="30000"/>
    <n v="0"/>
    <x v="1"/>
    <s v="Clerical"/>
    <x v="0"/>
    <n v="1"/>
    <x v="1"/>
    <x v="0"/>
    <x v="21"/>
    <x v="0"/>
    <x v="0"/>
  </r>
  <r>
    <n v="12472"/>
    <x v="0"/>
    <x v="1"/>
    <n v="30000"/>
    <n v="1"/>
    <x v="0"/>
    <s v="Clerical"/>
    <x v="0"/>
    <n v="1"/>
    <x v="1"/>
    <x v="0"/>
    <x v="32"/>
    <x v="0"/>
    <x v="0"/>
  </r>
  <r>
    <n v="20970"/>
    <x v="1"/>
    <x v="1"/>
    <n v="10000"/>
    <n v="2"/>
    <x v="1"/>
    <s v="Manual"/>
    <x v="0"/>
    <n v="1"/>
    <x v="0"/>
    <x v="0"/>
    <x v="31"/>
    <x v="1"/>
    <x v="1"/>
  </r>
  <r>
    <n v="26818"/>
    <x v="1"/>
    <x v="1"/>
    <n v="10000"/>
    <n v="3"/>
    <x v="2"/>
    <s v="Manual"/>
    <x v="0"/>
    <n v="1"/>
    <x v="0"/>
    <x v="0"/>
    <x v="32"/>
    <x v="0"/>
    <x v="1"/>
  </r>
  <r>
    <n v="12993"/>
    <x v="0"/>
    <x v="1"/>
    <n v="60000"/>
    <n v="2"/>
    <x v="0"/>
    <s v="Professional"/>
    <x v="0"/>
    <n v="1"/>
    <x v="1"/>
    <x v="1"/>
    <x v="34"/>
    <x v="0"/>
    <x v="0"/>
  </r>
  <r>
    <n v="14192"/>
    <x v="0"/>
    <x v="1"/>
    <n v="90000"/>
    <n v="4"/>
    <x v="2"/>
    <s v="Management"/>
    <x v="0"/>
    <n v="3"/>
    <x v="2"/>
    <x v="0"/>
    <x v="16"/>
    <x v="1"/>
    <x v="1"/>
  </r>
  <r>
    <n v="19477"/>
    <x v="0"/>
    <x v="1"/>
    <n v="40000"/>
    <n v="0"/>
    <x v="0"/>
    <s v="Professional"/>
    <x v="0"/>
    <n v="0"/>
    <x v="0"/>
    <x v="0"/>
    <x v="8"/>
    <x v="0"/>
    <x v="1"/>
  </r>
  <r>
    <n v="26796"/>
    <x v="1"/>
    <x v="1"/>
    <n v="40000"/>
    <n v="2"/>
    <x v="0"/>
    <s v="Management"/>
    <x v="0"/>
    <n v="2"/>
    <x v="2"/>
    <x v="1"/>
    <x v="27"/>
    <x v="1"/>
    <x v="1"/>
  </r>
  <r>
    <n v="21094"/>
    <x v="1"/>
    <x v="0"/>
    <n v="30000"/>
    <n v="2"/>
    <x v="1"/>
    <s v="Clerical"/>
    <x v="0"/>
    <n v="2"/>
    <x v="0"/>
    <x v="0"/>
    <x v="0"/>
    <x v="0"/>
    <x v="0"/>
  </r>
  <r>
    <n v="12234"/>
    <x v="0"/>
    <x v="1"/>
    <n v="10000"/>
    <n v="2"/>
    <x v="1"/>
    <s v="Manual"/>
    <x v="0"/>
    <n v="1"/>
    <x v="1"/>
    <x v="0"/>
    <x v="31"/>
    <x v="1"/>
    <x v="0"/>
  </r>
  <r>
    <n v="28683"/>
    <x v="1"/>
    <x v="0"/>
    <n v="10000"/>
    <n v="1"/>
    <x v="2"/>
    <s v="Manual"/>
    <x v="1"/>
    <n v="1"/>
    <x v="2"/>
    <x v="0"/>
    <x v="11"/>
    <x v="0"/>
    <x v="1"/>
  </r>
  <r>
    <n v="17994"/>
    <x v="1"/>
    <x v="1"/>
    <n v="20000"/>
    <n v="2"/>
    <x v="2"/>
    <s v="Manual"/>
    <x v="0"/>
    <n v="2"/>
    <x v="0"/>
    <x v="0"/>
    <x v="0"/>
    <x v="0"/>
    <x v="0"/>
  </r>
  <r>
    <n v="24273"/>
    <x v="0"/>
    <x v="0"/>
    <n v="20000"/>
    <n v="2"/>
    <x v="3"/>
    <s v="Clerical"/>
    <x v="0"/>
    <n v="2"/>
    <x v="2"/>
    <x v="1"/>
    <x v="10"/>
    <x v="1"/>
    <x v="1"/>
  </r>
  <r>
    <n v="26547"/>
    <x v="1"/>
    <x v="0"/>
    <n v="30000"/>
    <n v="2"/>
    <x v="1"/>
    <s v="Clerical"/>
    <x v="1"/>
    <n v="2"/>
    <x v="2"/>
    <x v="1"/>
    <x v="2"/>
    <x v="1"/>
    <x v="1"/>
  </r>
  <r>
    <n v="22500"/>
    <x v="1"/>
    <x v="1"/>
    <n v="40000"/>
    <n v="0"/>
    <x v="0"/>
    <s v="Professional"/>
    <x v="1"/>
    <n v="0"/>
    <x v="0"/>
    <x v="0"/>
    <x v="8"/>
    <x v="0"/>
    <x v="1"/>
  </r>
  <r>
    <n v="23993"/>
    <x v="1"/>
    <x v="0"/>
    <n v="10000"/>
    <n v="0"/>
    <x v="1"/>
    <s v="Manual"/>
    <x v="1"/>
    <n v="1"/>
    <x v="0"/>
    <x v="1"/>
    <x v="22"/>
    <x v="2"/>
    <x v="1"/>
  </r>
  <r>
    <n v="14832"/>
    <x v="0"/>
    <x v="1"/>
    <n v="40000"/>
    <n v="1"/>
    <x v="0"/>
    <s v="Skilled Manual"/>
    <x v="0"/>
    <n v="0"/>
    <x v="0"/>
    <x v="0"/>
    <x v="0"/>
    <x v="0"/>
    <x v="1"/>
  </r>
  <r>
    <n v="16614"/>
    <x v="0"/>
    <x v="0"/>
    <n v="80000"/>
    <n v="0"/>
    <x v="0"/>
    <s v="Professional"/>
    <x v="0"/>
    <n v="3"/>
    <x v="4"/>
    <x v="1"/>
    <x v="21"/>
    <x v="0"/>
    <x v="0"/>
  </r>
  <r>
    <n v="20877"/>
    <x v="1"/>
    <x v="1"/>
    <n v="30000"/>
    <n v="1"/>
    <x v="0"/>
    <s v="Clerical"/>
    <x v="0"/>
    <n v="0"/>
    <x v="3"/>
    <x v="0"/>
    <x v="34"/>
    <x v="0"/>
    <x v="1"/>
  </r>
  <r>
    <n v="20729"/>
    <x v="0"/>
    <x v="0"/>
    <n v="40000"/>
    <n v="2"/>
    <x v="1"/>
    <s v="Clerical"/>
    <x v="1"/>
    <n v="1"/>
    <x v="0"/>
    <x v="0"/>
    <x v="17"/>
    <x v="0"/>
    <x v="0"/>
  </r>
  <r>
    <n v="22464"/>
    <x v="0"/>
    <x v="1"/>
    <n v="40000"/>
    <n v="0"/>
    <x v="4"/>
    <s v="Clerical"/>
    <x v="0"/>
    <n v="0"/>
    <x v="0"/>
    <x v="0"/>
    <x v="34"/>
    <x v="0"/>
    <x v="1"/>
  </r>
  <r>
    <n v="19475"/>
    <x v="0"/>
    <x v="0"/>
    <n v="40000"/>
    <n v="0"/>
    <x v="0"/>
    <s v="Professional"/>
    <x v="1"/>
    <n v="0"/>
    <x v="0"/>
    <x v="0"/>
    <x v="8"/>
    <x v="0"/>
    <x v="1"/>
  </r>
  <r>
    <n v="19675"/>
    <x v="0"/>
    <x v="1"/>
    <n v="20000"/>
    <n v="4"/>
    <x v="2"/>
    <s v="Skilled Manual"/>
    <x v="0"/>
    <n v="2"/>
    <x v="2"/>
    <x v="1"/>
    <x v="2"/>
    <x v="1"/>
    <x v="0"/>
  </r>
  <r>
    <n v="12728"/>
    <x v="1"/>
    <x v="1"/>
    <n v="30000"/>
    <n v="0"/>
    <x v="1"/>
    <s v="Clerical"/>
    <x v="1"/>
    <n v="1"/>
    <x v="3"/>
    <x v="0"/>
    <x v="40"/>
    <x v="2"/>
    <x v="0"/>
  </r>
  <r>
    <n v="26154"/>
    <x v="0"/>
    <x v="1"/>
    <n v="60000"/>
    <n v="1"/>
    <x v="1"/>
    <s v="Skilled Manual"/>
    <x v="0"/>
    <n v="1"/>
    <x v="2"/>
    <x v="1"/>
    <x v="1"/>
    <x v="0"/>
    <x v="1"/>
  </r>
  <r>
    <n v="29117"/>
    <x v="1"/>
    <x v="1"/>
    <n v="100000"/>
    <n v="1"/>
    <x v="0"/>
    <s v="Management"/>
    <x v="1"/>
    <n v="3"/>
    <x v="0"/>
    <x v="1"/>
    <x v="28"/>
    <x v="0"/>
    <x v="0"/>
  </r>
  <r>
    <n v="17845"/>
    <x v="1"/>
    <x v="0"/>
    <n v="20000"/>
    <n v="0"/>
    <x v="3"/>
    <s v="Manual"/>
    <x v="1"/>
    <n v="2"/>
    <x v="3"/>
    <x v="0"/>
    <x v="21"/>
    <x v="0"/>
    <x v="0"/>
  </r>
  <r>
    <n v="25058"/>
    <x v="0"/>
    <x v="1"/>
    <n v="100000"/>
    <n v="1"/>
    <x v="0"/>
    <s v="Management"/>
    <x v="0"/>
    <n v="3"/>
    <x v="1"/>
    <x v="1"/>
    <x v="15"/>
    <x v="0"/>
    <x v="0"/>
  </r>
  <r>
    <n v="23426"/>
    <x v="1"/>
    <x v="1"/>
    <n v="80000"/>
    <n v="5"/>
    <x v="4"/>
    <s v="Management"/>
    <x v="0"/>
    <n v="3"/>
    <x v="0"/>
    <x v="1"/>
    <x v="8"/>
    <x v="0"/>
    <x v="0"/>
  </r>
  <r>
    <n v="14798"/>
    <x v="1"/>
    <x v="0"/>
    <n v="10000"/>
    <n v="4"/>
    <x v="3"/>
    <s v="Manual"/>
    <x v="0"/>
    <n v="2"/>
    <x v="0"/>
    <x v="0"/>
    <x v="3"/>
    <x v="0"/>
    <x v="1"/>
  </r>
  <r>
    <n v="12664"/>
    <x v="0"/>
    <x v="0"/>
    <n v="130000"/>
    <n v="5"/>
    <x v="1"/>
    <s v="Professional"/>
    <x v="0"/>
    <n v="4"/>
    <x v="0"/>
    <x v="0"/>
    <x v="14"/>
    <x v="1"/>
    <x v="0"/>
  </r>
  <r>
    <n v="23979"/>
    <x v="1"/>
    <x v="1"/>
    <n v="10000"/>
    <n v="2"/>
    <x v="1"/>
    <s v="Manual"/>
    <x v="1"/>
    <n v="0"/>
    <x v="0"/>
    <x v="0"/>
    <x v="5"/>
    <x v="0"/>
    <x v="0"/>
  </r>
  <r>
    <n v="25605"/>
    <x v="1"/>
    <x v="0"/>
    <n v="20000"/>
    <n v="2"/>
    <x v="1"/>
    <s v="Manual"/>
    <x v="1"/>
    <n v="1"/>
    <x v="0"/>
    <x v="0"/>
    <x v="9"/>
    <x v="1"/>
    <x v="1"/>
  </r>
  <r>
    <n v="20797"/>
    <x v="0"/>
    <x v="0"/>
    <n v="10000"/>
    <n v="1"/>
    <x v="0"/>
    <s v="Manual"/>
    <x v="0"/>
    <n v="0"/>
    <x v="0"/>
    <x v="0"/>
    <x v="28"/>
    <x v="0"/>
    <x v="0"/>
  </r>
  <r>
    <n v="21980"/>
    <x v="1"/>
    <x v="0"/>
    <n v="60000"/>
    <n v="1"/>
    <x v="0"/>
    <s v="Professional"/>
    <x v="0"/>
    <n v="1"/>
    <x v="2"/>
    <x v="1"/>
    <x v="20"/>
    <x v="0"/>
    <x v="1"/>
  </r>
  <r>
    <n v="25460"/>
    <x v="0"/>
    <x v="0"/>
    <n v="20000"/>
    <n v="2"/>
    <x v="2"/>
    <s v="Manual"/>
    <x v="0"/>
    <n v="0"/>
    <x v="0"/>
    <x v="0"/>
    <x v="8"/>
    <x v="0"/>
    <x v="1"/>
  </r>
  <r>
    <n v="29181"/>
    <x v="1"/>
    <x v="0"/>
    <n v="60000"/>
    <n v="2"/>
    <x v="0"/>
    <s v="Professional"/>
    <x v="1"/>
    <n v="1"/>
    <x v="0"/>
    <x v="1"/>
    <x v="13"/>
    <x v="0"/>
    <x v="1"/>
  </r>
  <r>
    <n v="24279"/>
    <x v="1"/>
    <x v="1"/>
    <n v="40000"/>
    <n v="2"/>
    <x v="1"/>
    <s v="Skilled Manual"/>
    <x v="1"/>
    <n v="2"/>
    <x v="3"/>
    <x v="1"/>
    <x v="31"/>
    <x v="1"/>
    <x v="0"/>
  </r>
  <r>
    <n v="22402"/>
    <x v="0"/>
    <x v="1"/>
    <n v="10000"/>
    <n v="0"/>
    <x v="1"/>
    <s v="Manual"/>
    <x v="0"/>
    <n v="1"/>
    <x v="1"/>
    <x v="1"/>
    <x v="37"/>
    <x v="2"/>
    <x v="1"/>
  </r>
  <r>
    <n v="15465"/>
    <x v="0"/>
    <x v="0"/>
    <n v="10000"/>
    <n v="0"/>
    <x v="1"/>
    <s v="Manual"/>
    <x v="1"/>
    <n v="1"/>
    <x v="0"/>
    <x v="1"/>
    <x v="37"/>
    <x v="2"/>
    <x v="0"/>
  </r>
  <r>
    <n v="26757"/>
    <x v="1"/>
    <x v="1"/>
    <n v="90000"/>
    <n v="1"/>
    <x v="0"/>
    <s v="Professional"/>
    <x v="0"/>
    <n v="1"/>
    <x v="1"/>
    <x v="1"/>
    <x v="15"/>
    <x v="0"/>
    <x v="1"/>
  </r>
  <r>
    <n v="14233"/>
    <x v="1"/>
    <x v="1"/>
    <n v="100000"/>
    <n v="0"/>
    <x v="2"/>
    <s v="Management"/>
    <x v="0"/>
    <n v="3"/>
    <x v="4"/>
    <x v="1"/>
    <x v="11"/>
    <x v="0"/>
    <x v="0"/>
  </r>
  <r>
    <n v="14058"/>
    <x v="1"/>
    <x v="1"/>
    <n v="70000"/>
    <n v="0"/>
    <x v="0"/>
    <s v="Professional"/>
    <x v="1"/>
    <n v="1"/>
    <x v="2"/>
    <x v="1"/>
    <x v="3"/>
    <x v="0"/>
    <x v="1"/>
  </r>
  <r>
    <n v="12273"/>
    <x v="0"/>
    <x v="1"/>
    <n v="30000"/>
    <n v="1"/>
    <x v="0"/>
    <s v="Clerical"/>
    <x v="0"/>
    <n v="0"/>
    <x v="0"/>
    <x v="0"/>
    <x v="15"/>
    <x v="0"/>
    <x v="0"/>
  </r>
  <r>
    <n v="17203"/>
    <x v="0"/>
    <x v="0"/>
    <n v="130000"/>
    <n v="4"/>
    <x v="1"/>
    <s v="Professional"/>
    <x v="0"/>
    <n v="4"/>
    <x v="2"/>
    <x v="0"/>
    <x v="33"/>
    <x v="1"/>
    <x v="1"/>
  </r>
  <r>
    <n v="18144"/>
    <x v="0"/>
    <x v="0"/>
    <n v="80000"/>
    <n v="5"/>
    <x v="0"/>
    <s v="Management"/>
    <x v="0"/>
    <n v="2"/>
    <x v="1"/>
    <x v="0"/>
    <x v="33"/>
    <x v="1"/>
    <x v="0"/>
  </r>
  <r>
    <n v="23963"/>
    <x v="0"/>
    <x v="1"/>
    <n v="10000"/>
    <n v="0"/>
    <x v="3"/>
    <s v="Manual"/>
    <x v="1"/>
    <n v="2"/>
    <x v="0"/>
    <x v="0"/>
    <x v="6"/>
    <x v="0"/>
    <x v="0"/>
  </r>
  <r>
    <n v="17907"/>
    <x v="0"/>
    <x v="0"/>
    <n v="10000"/>
    <n v="0"/>
    <x v="1"/>
    <s v="Manual"/>
    <x v="0"/>
    <n v="1"/>
    <x v="1"/>
    <x v="1"/>
    <x v="40"/>
    <x v="2"/>
    <x v="0"/>
  </r>
  <r>
    <n v="19442"/>
    <x v="1"/>
    <x v="1"/>
    <n v="50000"/>
    <n v="0"/>
    <x v="4"/>
    <s v="Skilled Manual"/>
    <x v="0"/>
    <n v="0"/>
    <x v="0"/>
    <x v="0"/>
    <x v="34"/>
    <x v="0"/>
    <x v="1"/>
  </r>
  <r>
    <n v="17504"/>
    <x v="1"/>
    <x v="0"/>
    <n v="80000"/>
    <n v="2"/>
    <x v="1"/>
    <s v="Skilled Manual"/>
    <x v="0"/>
    <n v="2"/>
    <x v="2"/>
    <x v="1"/>
    <x v="31"/>
    <x v="1"/>
    <x v="1"/>
  </r>
  <r>
    <n v="12253"/>
    <x v="1"/>
    <x v="0"/>
    <n v="20000"/>
    <n v="0"/>
    <x v="1"/>
    <s v="Manual"/>
    <x v="0"/>
    <n v="0"/>
    <x v="0"/>
    <x v="1"/>
    <x v="19"/>
    <x v="2"/>
    <x v="1"/>
  </r>
  <r>
    <n v="27304"/>
    <x v="1"/>
    <x v="0"/>
    <n v="110000"/>
    <n v="2"/>
    <x v="1"/>
    <s v="Professional"/>
    <x v="1"/>
    <n v="3"/>
    <x v="2"/>
    <x v="0"/>
    <x v="28"/>
    <x v="0"/>
    <x v="0"/>
  </r>
  <r>
    <n v="14191"/>
    <x v="0"/>
    <x v="1"/>
    <n v="160000"/>
    <n v="4"/>
    <x v="1"/>
    <s v="Professional"/>
    <x v="1"/>
    <n v="2"/>
    <x v="4"/>
    <x v="0"/>
    <x v="10"/>
    <x v="1"/>
    <x v="1"/>
  </r>
  <r>
    <n v="12212"/>
    <x v="0"/>
    <x v="0"/>
    <n v="10000"/>
    <n v="0"/>
    <x v="4"/>
    <s v="Manual"/>
    <x v="0"/>
    <n v="0"/>
    <x v="0"/>
    <x v="0"/>
    <x v="34"/>
    <x v="0"/>
    <x v="1"/>
  </r>
  <r>
    <n v="25529"/>
    <x v="1"/>
    <x v="1"/>
    <n v="10000"/>
    <n v="1"/>
    <x v="4"/>
    <s v="Manual"/>
    <x v="0"/>
    <n v="0"/>
    <x v="0"/>
    <x v="0"/>
    <x v="20"/>
    <x v="0"/>
    <x v="0"/>
  </r>
  <r>
    <n v="22170"/>
    <x v="0"/>
    <x v="0"/>
    <n v="30000"/>
    <n v="3"/>
    <x v="1"/>
    <s v="Clerical"/>
    <x v="1"/>
    <n v="2"/>
    <x v="3"/>
    <x v="1"/>
    <x v="10"/>
    <x v="1"/>
    <x v="1"/>
  </r>
  <r>
    <n v="19445"/>
    <x v="0"/>
    <x v="0"/>
    <n v="10000"/>
    <n v="2"/>
    <x v="2"/>
    <s v="Manual"/>
    <x v="1"/>
    <n v="1"/>
    <x v="0"/>
    <x v="0"/>
    <x v="13"/>
    <x v="0"/>
    <x v="0"/>
  </r>
  <r>
    <n v="15265"/>
    <x v="1"/>
    <x v="1"/>
    <n v="40000"/>
    <n v="2"/>
    <x v="0"/>
    <s v="Management"/>
    <x v="0"/>
    <n v="2"/>
    <x v="2"/>
    <x v="1"/>
    <x v="29"/>
    <x v="1"/>
    <x v="1"/>
  </r>
  <r>
    <n v="28918"/>
    <x v="0"/>
    <x v="0"/>
    <n v="130000"/>
    <n v="4"/>
    <x v="2"/>
    <s v="Management"/>
    <x v="1"/>
    <n v="4"/>
    <x v="4"/>
    <x v="0"/>
    <x v="7"/>
    <x v="1"/>
    <x v="0"/>
  </r>
  <r>
    <n v="15799"/>
    <x v="0"/>
    <x v="0"/>
    <n v="90000"/>
    <n v="1"/>
    <x v="0"/>
    <s v="Professional"/>
    <x v="0"/>
    <n v="1"/>
    <x v="1"/>
    <x v="1"/>
    <x v="15"/>
    <x v="0"/>
    <x v="1"/>
  </r>
  <r>
    <n v="11047"/>
    <x v="0"/>
    <x v="0"/>
    <n v="30000"/>
    <n v="3"/>
    <x v="2"/>
    <s v="Skilled Manual"/>
    <x v="1"/>
    <n v="2"/>
    <x v="3"/>
    <x v="1"/>
    <x v="16"/>
    <x v="1"/>
    <x v="1"/>
  </r>
  <r>
    <n v="18151"/>
    <x v="1"/>
    <x v="1"/>
    <n v="80000"/>
    <n v="5"/>
    <x v="1"/>
    <s v="Professional"/>
    <x v="1"/>
    <n v="2"/>
    <x v="4"/>
    <x v="0"/>
    <x v="14"/>
    <x v="1"/>
    <x v="0"/>
  </r>
  <r>
    <n v="20606"/>
    <x v="0"/>
    <x v="0"/>
    <n v="70000"/>
    <n v="0"/>
    <x v="0"/>
    <s v="Professional"/>
    <x v="0"/>
    <n v="4"/>
    <x v="4"/>
    <x v="1"/>
    <x v="21"/>
    <x v="0"/>
    <x v="1"/>
  </r>
  <r>
    <n v="19482"/>
    <x v="0"/>
    <x v="1"/>
    <n v="30000"/>
    <n v="1"/>
    <x v="1"/>
    <s v="Clerical"/>
    <x v="0"/>
    <n v="1"/>
    <x v="0"/>
    <x v="0"/>
    <x v="20"/>
    <x v="0"/>
    <x v="1"/>
  </r>
  <r>
    <n v="16489"/>
    <x v="0"/>
    <x v="1"/>
    <n v="30000"/>
    <n v="3"/>
    <x v="2"/>
    <s v="Skilled Manual"/>
    <x v="0"/>
    <n v="2"/>
    <x v="2"/>
    <x v="1"/>
    <x v="10"/>
    <x v="1"/>
    <x v="0"/>
  </r>
  <r>
    <n v="26944"/>
    <x v="1"/>
    <x v="1"/>
    <n v="90000"/>
    <n v="2"/>
    <x v="2"/>
    <s v="Manual"/>
    <x v="0"/>
    <n v="0"/>
    <x v="0"/>
    <x v="0"/>
    <x v="4"/>
    <x v="0"/>
    <x v="1"/>
  </r>
  <r>
    <n v="15682"/>
    <x v="1"/>
    <x v="0"/>
    <n v="80000"/>
    <n v="5"/>
    <x v="0"/>
    <s v="Management"/>
    <x v="0"/>
    <n v="2"/>
    <x v="4"/>
    <x v="0"/>
    <x v="24"/>
    <x v="1"/>
    <x v="0"/>
  </r>
  <r>
    <n v="26032"/>
    <x v="0"/>
    <x v="0"/>
    <n v="70000"/>
    <n v="5"/>
    <x v="0"/>
    <s v="Professional"/>
    <x v="0"/>
    <n v="4"/>
    <x v="4"/>
    <x v="1"/>
    <x v="3"/>
    <x v="0"/>
    <x v="0"/>
  </r>
  <r>
    <n v="17843"/>
    <x v="1"/>
    <x v="0"/>
    <n v="10000"/>
    <n v="0"/>
    <x v="3"/>
    <s v="Manual"/>
    <x v="1"/>
    <n v="2"/>
    <x v="0"/>
    <x v="0"/>
    <x v="21"/>
    <x v="0"/>
    <x v="0"/>
  </r>
  <r>
    <n v="25559"/>
    <x v="1"/>
    <x v="1"/>
    <n v="20000"/>
    <n v="0"/>
    <x v="0"/>
    <s v="Clerical"/>
    <x v="0"/>
    <n v="0"/>
    <x v="0"/>
    <x v="1"/>
    <x v="37"/>
    <x v="2"/>
    <x v="1"/>
  </r>
  <r>
    <n v="16209"/>
    <x v="1"/>
    <x v="0"/>
    <n v="50000"/>
    <n v="0"/>
    <x v="4"/>
    <s v="Skilled Manual"/>
    <x v="0"/>
    <n v="0"/>
    <x v="3"/>
    <x v="0"/>
    <x v="4"/>
    <x v="0"/>
    <x v="0"/>
  </r>
  <r>
    <n v="11147"/>
    <x v="0"/>
    <x v="1"/>
    <n v="60000"/>
    <n v="2"/>
    <x v="4"/>
    <s v="Management"/>
    <x v="0"/>
    <n v="1"/>
    <x v="0"/>
    <x v="1"/>
    <x v="41"/>
    <x v="1"/>
    <x v="1"/>
  </r>
  <r>
    <n v="15214"/>
    <x v="1"/>
    <x v="0"/>
    <n v="100000"/>
    <n v="0"/>
    <x v="4"/>
    <s v="Management"/>
    <x v="1"/>
    <n v="1"/>
    <x v="3"/>
    <x v="1"/>
    <x v="32"/>
    <x v="0"/>
    <x v="1"/>
  </r>
  <r>
    <n v="11453"/>
    <x v="1"/>
    <x v="1"/>
    <n v="80000"/>
    <n v="0"/>
    <x v="0"/>
    <s v="Professional"/>
    <x v="1"/>
    <n v="3"/>
    <x v="4"/>
    <x v="1"/>
    <x v="6"/>
    <x v="0"/>
    <x v="1"/>
  </r>
  <r>
    <n v="24584"/>
    <x v="1"/>
    <x v="1"/>
    <n v="60000"/>
    <n v="0"/>
    <x v="0"/>
    <s v="Professional"/>
    <x v="1"/>
    <n v="3"/>
    <x v="1"/>
    <x v="1"/>
    <x v="23"/>
    <x v="0"/>
    <x v="0"/>
  </r>
  <r>
    <n v="12585"/>
    <x v="0"/>
    <x v="1"/>
    <n v="10000"/>
    <n v="1"/>
    <x v="2"/>
    <s v="Manual"/>
    <x v="0"/>
    <n v="0"/>
    <x v="1"/>
    <x v="1"/>
    <x v="40"/>
    <x v="2"/>
    <x v="1"/>
  </r>
  <r>
    <n v="18626"/>
    <x v="1"/>
    <x v="1"/>
    <n v="40000"/>
    <n v="2"/>
    <x v="1"/>
    <s v="Clerical"/>
    <x v="0"/>
    <n v="0"/>
    <x v="3"/>
    <x v="0"/>
    <x v="6"/>
    <x v="0"/>
    <x v="1"/>
  </r>
  <r>
    <n v="29298"/>
    <x v="1"/>
    <x v="0"/>
    <n v="60000"/>
    <n v="1"/>
    <x v="1"/>
    <s v="Skilled Manual"/>
    <x v="0"/>
    <n v="1"/>
    <x v="2"/>
    <x v="1"/>
    <x v="30"/>
    <x v="0"/>
    <x v="1"/>
  </r>
  <r>
    <n v="24842"/>
    <x v="1"/>
    <x v="0"/>
    <n v="90000"/>
    <n v="3"/>
    <x v="2"/>
    <s v="Professional"/>
    <x v="1"/>
    <n v="1"/>
    <x v="1"/>
    <x v="0"/>
    <x v="36"/>
    <x v="1"/>
    <x v="0"/>
  </r>
  <r>
    <n v="15657"/>
    <x v="0"/>
    <x v="1"/>
    <n v="30000"/>
    <n v="3"/>
    <x v="4"/>
    <s v="Clerical"/>
    <x v="0"/>
    <n v="0"/>
    <x v="0"/>
    <x v="0"/>
    <x v="30"/>
    <x v="0"/>
    <x v="1"/>
  </r>
  <r>
    <n v="11415"/>
    <x v="1"/>
    <x v="1"/>
    <n v="90000"/>
    <n v="5"/>
    <x v="1"/>
    <s v="Professional"/>
    <x v="1"/>
    <n v="2"/>
    <x v="4"/>
    <x v="0"/>
    <x v="24"/>
    <x v="1"/>
    <x v="0"/>
  </r>
  <r>
    <n v="28729"/>
    <x v="1"/>
    <x v="0"/>
    <n v="20000"/>
    <n v="0"/>
    <x v="3"/>
    <s v="Manual"/>
    <x v="0"/>
    <n v="2"/>
    <x v="3"/>
    <x v="0"/>
    <x v="22"/>
    <x v="2"/>
    <x v="1"/>
  </r>
  <r>
    <n v="22633"/>
    <x v="1"/>
    <x v="0"/>
    <n v="40000"/>
    <n v="0"/>
    <x v="4"/>
    <s v="Clerical"/>
    <x v="0"/>
    <n v="0"/>
    <x v="0"/>
    <x v="0"/>
    <x v="34"/>
    <x v="0"/>
    <x v="1"/>
  </r>
  <r>
    <n v="25649"/>
    <x v="1"/>
    <x v="0"/>
    <n v="30000"/>
    <n v="3"/>
    <x v="1"/>
    <s v="Clerical"/>
    <x v="0"/>
    <n v="0"/>
    <x v="0"/>
    <x v="0"/>
    <x v="0"/>
    <x v="0"/>
    <x v="1"/>
  </r>
  <r>
    <n v="14669"/>
    <x v="0"/>
    <x v="0"/>
    <n v="80000"/>
    <n v="4"/>
    <x v="4"/>
    <s v="Management"/>
    <x v="0"/>
    <n v="1"/>
    <x v="0"/>
    <x v="1"/>
    <x v="4"/>
    <x v="0"/>
    <x v="0"/>
  </r>
  <r>
    <n v="19299"/>
    <x v="0"/>
    <x v="0"/>
    <n v="50000"/>
    <n v="0"/>
    <x v="4"/>
    <s v="Skilled Manual"/>
    <x v="0"/>
    <n v="0"/>
    <x v="0"/>
    <x v="0"/>
    <x v="4"/>
    <x v="0"/>
    <x v="1"/>
  </r>
  <r>
    <n v="20946"/>
    <x v="1"/>
    <x v="0"/>
    <n v="30000"/>
    <n v="0"/>
    <x v="1"/>
    <s v="Clerical"/>
    <x v="1"/>
    <n v="1"/>
    <x v="1"/>
    <x v="0"/>
    <x v="25"/>
    <x v="2"/>
    <x v="0"/>
  </r>
  <r>
    <n v="11451"/>
    <x v="1"/>
    <x v="1"/>
    <n v="70000"/>
    <n v="0"/>
    <x v="0"/>
    <s v="Professional"/>
    <x v="1"/>
    <n v="4"/>
    <x v="4"/>
    <x v="1"/>
    <x v="23"/>
    <x v="0"/>
    <x v="1"/>
  </r>
  <r>
    <n v="25553"/>
    <x v="0"/>
    <x v="1"/>
    <n v="30000"/>
    <n v="1"/>
    <x v="0"/>
    <s v="Clerical"/>
    <x v="0"/>
    <n v="0"/>
    <x v="0"/>
    <x v="0"/>
    <x v="27"/>
    <x v="1"/>
    <x v="1"/>
  </r>
  <r>
    <n v="27951"/>
    <x v="1"/>
    <x v="1"/>
    <n v="80000"/>
    <n v="4"/>
    <x v="1"/>
    <s v="Professional"/>
    <x v="1"/>
    <n v="2"/>
    <x v="1"/>
    <x v="0"/>
    <x v="9"/>
    <x v="1"/>
    <x v="1"/>
  </r>
  <r>
    <n v="25026"/>
    <x v="0"/>
    <x v="1"/>
    <n v="20000"/>
    <n v="2"/>
    <x v="3"/>
    <s v="Clerical"/>
    <x v="0"/>
    <n v="3"/>
    <x v="2"/>
    <x v="1"/>
    <x v="9"/>
    <x v="1"/>
    <x v="0"/>
  </r>
  <r>
    <n v="13673"/>
    <x v="1"/>
    <x v="0"/>
    <n v="20000"/>
    <n v="0"/>
    <x v="3"/>
    <s v="Manual"/>
    <x v="1"/>
    <n v="2"/>
    <x v="0"/>
    <x v="0"/>
    <x v="37"/>
    <x v="2"/>
    <x v="0"/>
  </r>
  <r>
    <n v="16043"/>
    <x v="1"/>
    <x v="1"/>
    <n v="10000"/>
    <n v="1"/>
    <x v="0"/>
    <s v="Manual"/>
    <x v="0"/>
    <n v="0"/>
    <x v="0"/>
    <x v="0"/>
    <x v="28"/>
    <x v="0"/>
    <x v="0"/>
  </r>
  <r>
    <n v="22399"/>
    <x v="1"/>
    <x v="1"/>
    <n v="10000"/>
    <n v="0"/>
    <x v="1"/>
    <s v="Manual"/>
    <x v="0"/>
    <n v="1"/>
    <x v="3"/>
    <x v="1"/>
    <x v="22"/>
    <x v="2"/>
    <x v="1"/>
  </r>
  <r>
    <n v="27696"/>
    <x v="0"/>
    <x v="1"/>
    <n v="60000"/>
    <n v="1"/>
    <x v="0"/>
    <s v="Professional"/>
    <x v="0"/>
    <n v="1"/>
    <x v="2"/>
    <x v="1"/>
    <x v="1"/>
    <x v="0"/>
    <x v="1"/>
  </r>
  <r>
    <n v="25313"/>
    <x v="1"/>
    <x v="1"/>
    <n v="10000"/>
    <n v="0"/>
    <x v="3"/>
    <s v="Manual"/>
    <x v="1"/>
    <n v="2"/>
    <x v="3"/>
    <x v="0"/>
    <x v="11"/>
    <x v="0"/>
    <x v="0"/>
  </r>
  <r>
    <n v="13813"/>
    <x v="0"/>
    <x v="0"/>
    <n v="30000"/>
    <n v="3"/>
    <x v="1"/>
    <s v="Clerical"/>
    <x v="1"/>
    <n v="0"/>
    <x v="0"/>
    <x v="0"/>
    <x v="0"/>
    <x v="0"/>
    <x v="0"/>
  </r>
  <r>
    <n v="18711"/>
    <x v="1"/>
    <x v="0"/>
    <n v="70000"/>
    <n v="5"/>
    <x v="0"/>
    <s v="Professional"/>
    <x v="0"/>
    <n v="4"/>
    <x v="4"/>
    <x v="1"/>
    <x v="32"/>
    <x v="0"/>
    <x v="0"/>
  </r>
  <r>
    <n v="19650"/>
    <x v="0"/>
    <x v="0"/>
    <n v="30000"/>
    <n v="2"/>
    <x v="1"/>
    <s v="Clerical"/>
    <x v="1"/>
    <n v="2"/>
    <x v="0"/>
    <x v="1"/>
    <x v="41"/>
    <x v="1"/>
    <x v="0"/>
  </r>
  <r>
    <n v="14135"/>
    <x v="0"/>
    <x v="1"/>
    <n v="20000"/>
    <n v="1"/>
    <x v="1"/>
    <s v="Manual"/>
    <x v="0"/>
    <n v="0"/>
    <x v="3"/>
    <x v="0"/>
    <x v="11"/>
    <x v="0"/>
    <x v="0"/>
  </r>
  <r>
    <n v="12833"/>
    <x v="1"/>
    <x v="0"/>
    <n v="20000"/>
    <n v="3"/>
    <x v="2"/>
    <s v="Manual"/>
    <x v="0"/>
    <n v="1"/>
    <x v="0"/>
    <x v="0"/>
    <x v="0"/>
    <x v="0"/>
    <x v="1"/>
  </r>
  <r>
    <n v="26849"/>
    <x v="0"/>
    <x v="1"/>
    <n v="10000"/>
    <n v="3"/>
    <x v="3"/>
    <s v="Manual"/>
    <x v="0"/>
    <n v="2"/>
    <x v="0"/>
    <x v="0"/>
    <x v="1"/>
    <x v="0"/>
    <x v="0"/>
  </r>
  <r>
    <n v="20962"/>
    <x v="0"/>
    <x v="0"/>
    <n v="20000"/>
    <n v="1"/>
    <x v="4"/>
    <s v="Clerical"/>
    <x v="0"/>
    <n v="0"/>
    <x v="0"/>
    <x v="0"/>
    <x v="12"/>
    <x v="0"/>
    <x v="0"/>
  </r>
  <r>
    <n v="28915"/>
    <x v="1"/>
    <x v="1"/>
    <n v="80000"/>
    <n v="5"/>
    <x v="2"/>
    <s v="Management"/>
    <x v="0"/>
    <n v="3"/>
    <x v="4"/>
    <x v="0"/>
    <x v="42"/>
    <x v="1"/>
    <x v="0"/>
  </r>
  <r>
    <n v="22830"/>
    <x v="0"/>
    <x v="1"/>
    <n v="120000"/>
    <n v="4"/>
    <x v="1"/>
    <s v="Management"/>
    <x v="0"/>
    <n v="3"/>
    <x v="4"/>
    <x v="0"/>
    <x v="16"/>
    <x v="1"/>
    <x v="0"/>
  </r>
  <r>
    <n v="14777"/>
    <x v="0"/>
    <x v="0"/>
    <n v="40000"/>
    <n v="0"/>
    <x v="0"/>
    <s v="Clerical"/>
    <x v="0"/>
    <n v="0"/>
    <x v="0"/>
    <x v="0"/>
    <x v="13"/>
    <x v="0"/>
    <x v="1"/>
  </r>
  <r>
    <n v="12591"/>
    <x v="0"/>
    <x v="0"/>
    <n v="30000"/>
    <n v="4"/>
    <x v="4"/>
    <s v="Clerical"/>
    <x v="0"/>
    <n v="0"/>
    <x v="0"/>
    <x v="0"/>
    <x v="12"/>
    <x v="0"/>
    <x v="0"/>
  </r>
  <r>
    <n v="24174"/>
    <x v="0"/>
    <x v="1"/>
    <n v="20000"/>
    <n v="0"/>
    <x v="0"/>
    <s v="Clerical"/>
    <x v="0"/>
    <n v="0"/>
    <x v="0"/>
    <x v="1"/>
    <x v="40"/>
    <x v="2"/>
    <x v="1"/>
  </r>
  <r>
    <n v="24611"/>
    <x v="1"/>
    <x v="1"/>
    <n v="90000"/>
    <n v="0"/>
    <x v="0"/>
    <s v="Professional"/>
    <x v="1"/>
    <n v="4"/>
    <x v="4"/>
    <x v="1"/>
    <x v="11"/>
    <x v="0"/>
    <x v="1"/>
  </r>
  <r>
    <n v="11340"/>
    <x v="0"/>
    <x v="0"/>
    <n v="10000"/>
    <n v="1"/>
    <x v="4"/>
    <s v="Clerical"/>
    <x v="0"/>
    <n v="0"/>
    <x v="0"/>
    <x v="0"/>
    <x v="43"/>
    <x v="1"/>
    <x v="1"/>
  </r>
  <r>
    <n v="25693"/>
    <x v="1"/>
    <x v="0"/>
    <n v="30000"/>
    <n v="5"/>
    <x v="4"/>
    <s v="Clerical"/>
    <x v="0"/>
    <n v="0"/>
    <x v="0"/>
    <x v="0"/>
    <x v="20"/>
    <x v="0"/>
    <x v="1"/>
  </r>
  <r>
    <n v="25555"/>
    <x v="0"/>
    <x v="0"/>
    <n v="10000"/>
    <n v="0"/>
    <x v="1"/>
    <s v="Manual"/>
    <x v="1"/>
    <n v="1"/>
    <x v="0"/>
    <x v="1"/>
    <x v="22"/>
    <x v="2"/>
    <x v="1"/>
  </r>
  <r>
    <n v="22006"/>
    <x v="0"/>
    <x v="1"/>
    <n v="70000"/>
    <n v="5"/>
    <x v="1"/>
    <s v="Skilled Manual"/>
    <x v="0"/>
    <n v="3"/>
    <x v="2"/>
    <x v="1"/>
    <x v="30"/>
    <x v="0"/>
    <x v="0"/>
  </r>
  <r>
    <n v="20060"/>
    <x v="1"/>
    <x v="0"/>
    <n v="30000"/>
    <n v="0"/>
    <x v="2"/>
    <s v="Manual"/>
    <x v="1"/>
    <n v="1"/>
    <x v="1"/>
    <x v="0"/>
    <x v="17"/>
    <x v="0"/>
    <x v="1"/>
  </r>
  <r>
    <n v="17702"/>
    <x v="0"/>
    <x v="1"/>
    <n v="10000"/>
    <n v="1"/>
    <x v="4"/>
    <s v="Manual"/>
    <x v="0"/>
    <n v="0"/>
    <x v="0"/>
    <x v="0"/>
    <x v="34"/>
    <x v="0"/>
    <x v="0"/>
  </r>
  <r>
    <n v="12503"/>
    <x v="1"/>
    <x v="0"/>
    <n v="30000"/>
    <n v="3"/>
    <x v="1"/>
    <s v="Clerical"/>
    <x v="0"/>
    <n v="2"/>
    <x v="0"/>
    <x v="0"/>
    <x v="40"/>
    <x v="2"/>
    <x v="0"/>
  </r>
  <r>
    <n v="23908"/>
    <x v="1"/>
    <x v="1"/>
    <n v="30000"/>
    <n v="1"/>
    <x v="0"/>
    <s v="Clerical"/>
    <x v="1"/>
    <n v="1"/>
    <x v="0"/>
    <x v="0"/>
    <x v="32"/>
    <x v="0"/>
    <x v="1"/>
  </r>
  <r>
    <n v="22527"/>
    <x v="1"/>
    <x v="0"/>
    <n v="20000"/>
    <n v="0"/>
    <x v="2"/>
    <s v="Manual"/>
    <x v="1"/>
    <n v="1"/>
    <x v="1"/>
    <x v="0"/>
    <x v="19"/>
    <x v="2"/>
    <x v="0"/>
  </r>
  <r>
    <n v="19057"/>
    <x v="0"/>
    <x v="0"/>
    <n v="120000"/>
    <n v="3"/>
    <x v="0"/>
    <s v="Management"/>
    <x v="1"/>
    <n v="2"/>
    <x v="4"/>
    <x v="0"/>
    <x v="31"/>
    <x v="1"/>
    <x v="1"/>
  </r>
  <r>
    <n v="18494"/>
    <x v="0"/>
    <x v="1"/>
    <n v="110000"/>
    <n v="5"/>
    <x v="0"/>
    <s v="Management"/>
    <x v="0"/>
    <n v="4"/>
    <x v="1"/>
    <x v="1"/>
    <x v="28"/>
    <x v="0"/>
    <x v="1"/>
  </r>
  <r>
    <n v="11249"/>
    <x v="0"/>
    <x v="0"/>
    <n v="130000"/>
    <n v="3"/>
    <x v="1"/>
    <s v="Professional"/>
    <x v="0"/>
    <n v="3"/>
    <x v="0"/>
    <x v="0"/>
    <x v="36"/>
    <x v="1"/>
    <x v="1"/>
  </r>
  <r>
    <n v="21568"/>
    <x v="0"/>
    <x v="0"/>
    <n v="100000"/>
    <n v="0"/>
    <x v="2"/>
    <s v="Management"/>
    <x v="0"/>
    <n v="4"/>
    <x v="4"/>
    <x v="1"/>
    <x v="17"/>
    <x v="0"/>
    <x v="1"/>
  </r>
  <r>
    <n v="13981"/>
    <x v="0"/>
    <x v="0"/>
    <n v="10000"/>
    <n v="5"/>
    <x v="2"/>
    <s v="Skilled Manual"/>
    <x v="1"/>
    <n v="3"/>
    <x v="3"/>
    <x v="1"/>
    <x v="24"/>
    <x v="1"/>
    <x v="0"/>
  </r>
  <r>
    <n v="23432"/>
    <x v="1"/>
    <x v="1"/>
    <n v="70000"/>
    <n v="0"/>
    <x v="0"/>
    <s v="Professional"/>
    <x v="0"/>
    <n v="1"/>
    <x v="2"/>
    <x v="1"/>
    <x v="34"/>
    <x v="0"/>
    <x v="1"/>
  </r>
  <r>
    <n v="22931"/>
    <x v="0"/>
    <x v="1"/>
    <n v="100000"/>
    <n v="5"/>
    <x v="4"/>
    <s v="Management"/>
    <x v="1"/>
    <n v="1"/>
    <x v="3"/>
    <x v="1"/>
    <x v="44"/>
    <x v="1"/>
    <x v="1"/>
  </r>
  <r>
    <n v="18172"/>
    <x v="0"/>
    <x v="1"/>
    <n v="130000"/>
    <n v="4"/>
    <x v="2"/>
    <s v="Professional"/>
    <x v="0"/>
    <n v="3"/>
    <x v="0"/>
    <x v="0"/>
    <x v="10"/>
    <x v="1"/>
    <x v="0"/>
  </r>
  <r>
    <n v="12666"/>
    <x v="1"/>
    <x v="1"/>
    <n v="60000"/>
    <n v="0"/>
    <x v="0"/>
    <s v="Professional"/>
    <x v="1"/>
    <n v="4"/>
    <x v="1"/>
    <x v="1"/>
    <x v="23"/>
    <x v="0"/>
    <x v="0"/>
  </r>
  <r>
    <n v="20598"/>
    <x v="0"/>
    <x v="1"/>
    <n v="100000"/>
    <n v="3"/>
    <x v="3"/>
    <s v="Professional"/>
    <x v="0"/>
    <n v="0"/>
    <x v="4"/>
    <x v="0"/>
    <x v="14"/>
    <x v="1"/>
    <x v="1"/>
  </r>
  <r>
    <n v="21375"/>
    <x v="1"/>
    <x v="1"/>
    <n v="20000"/>
    <n v="2"/>
    <x v="3"/>
    <s v="Clerical"/>
    <x v="0"/>
    <n v="2"/>
    <x v="2"/>
    <x v="1"/>
    <x v="42"/>
    <x v="1"/>
    <x v="0"/>
  </r>
  <r>
    <n v="20839"/>
    <x v="1"/>
    <x v="0"/>
    <n v="30000"/>
    <n v="3"/>
    <x v="4"/>
    <s v="Clerical"/>
    <x v="0"/>
    <n v="0"/>
    <x v="0"/>
    <x v="0"/>
    <x v="15"/>
    <x v="0"/>
    <x v="1"/>
  </r>
  <r>
    <n v="21738"/>
    <x v="0"/>
    <x v="1"/>
    <n v="20000"/>
    <n v="1"/>
    <x v="4"/>
    <s v="Clerical"/>
    <x v="0"/>
    <n v="0"/>
    <x v="0"/>
    <x v="0"/>
    <x v="1"/>
    <x v="0"/>
    <x v="0"/>
  </r>
  <r>
    <n v="14164"/>
    <x v="1"/>
    <x v="0"/>
    <n v="50000"/>
    <n v="0"/>
    <x v="4"/>
    <s v="Skilled Manual"/>
    <x v="0"/>
    <n v="0"/>
    <x v="0"/>
    <x v="0"/>
    <x v="4"/>
    <x v="0"/>
    <x v="1"/>
  </r>
  <r>
    <n v="14193"/>
    <x v="1"/>
    <x v="0"/>
    <n v="100000"/>
    <n v="3"/>
    <x v="1"/>
    <s v="Management"/>
    <x v="0"/>
    <n v="4"/>
    <x v="4"/>
    <x v="0"/>
    <x v="16"/>
    <x v="1"/>
    <x v="0"/>
  </r>
  <r>
    <n v="12705"/>
    <x v="0"/>
    <x v="1"/>
    <n v="150000"/>
    <n v="0"/>
    <x v="0"/>
    <s v="Management"/>
    <x v="0"/>
    <n v="4"/>
    <x v="0"/>
    <x v="1"/>
    <x v="34"/>
    <x v="0"/>
    <x v="1"/>
  </r>
  <r>
    <n v="22672"/>
    <x v="1"/>
    <x v="0"/>
    <n v="30000"/>
    <n v="2"/>
    <x v="1"/>
    <s v="Clerical"/>
    <x v="0"/>
    <n v="0"/>
    <x v="0"/>
    <x v="0"/>
    <x v="1"/>
    <x v="0"/>
    <x v="0"/>
  </r>
  <r>
    <n v="26219"/>
    <x v="0"/>
    <x v="0"/>
    <n v="40000"/>
    <n v="1"/>
    <x v="0"/>
    <s v="Skilled Manual"/>
    <x v="0"/>
    <n v="1"/>
    <x v="3"/>
    <x v="0"/>
    <x v="6"/>
    <x v="0"/>
    <x v="1"/>
  </r>
  <r>
    <n v="28468"/>
    <x v="0"/>
    <x v="0"/>
    <n v="10000"/>
    <n v="2"/>
    <x v="1"/>
    <s v="Manual"/>
    <x v="0"/>
    <n v="0"/>
    <x v="3"/>
    <x v="0"/>
    <x v="36"/>
    <x v="1"/>
    <x v="0"/>
  </r>
  <r>
    <n v="23419"/>
    <x v="1"/>
    <x v="0"/>
    <n v="70000"/>
    <n v="5"/>
    <x v="0"/>
    <s v="Professional"/>
    <x v="0"/>
    <n v="3"/>
    <x v="4"/>
    <x v="1"/>
    <x v="32"/>
    <x v="0"/>
    <x v="0"/>
  </r>
  <r>
    <n v="17964"/>
    <x v="0"/>
    <x v="1"/>
    <n v="40000"/>
    <n v="0"/>
    <x v="4"/>
    <s v="Clerical"/>
    <x v="0"/>
    <n v="0"/>
    <x v="0"/>
    <x v="0"/>
    <x v="34"/>
    <x v="0"/>
    <x v="1"/>
  </r>
  <r>
    <n v="20919"/>
    <x v="1"/>
    <x v="0"/>
    <n v="30000"/>
    <n v="2"/>
    <x v="1"/>
    <s v="Clerical"/>
    <x v="0"/>
    <n v="2"/>
    <x v="0"/>
    <x v="0"/>
    <x v="0"/>
    <x v="0"/>
    <x v="0"/>
  </r>
  <r>
    <n v="20927"/>
    <x v="1"/>
    <x v="0"/>
    <n v="20000"/>
    <n v="5"/>
    <x v="2"/>
    <s v="Manual"/>
    <x v="0"/>
    <n v="2"/>
    <x v="0"/>
    <x v="0"/>
    <x v="40"/>
    <x v="2"/>
    <x v="0"/>
  </r>
  <r>
    <n v="13133"/>
    <x v="1"/>
    <x v="1"/>
    <n v="100000"/>
    <n v="5"/>
    <x v="0"/>
    <s v="Professional"/>
    <x v="0"/>
    <n v="1"/>
    <x v="2"/>
    <x v="1"/>
    <x v="15"/>
    <x v="0"/>
    <x v="1"/>
  </r>
  <r>
    <n v="19626"/>
    <x v="0"/>
    <x v="1"/>
    <n v="70000"/>
    <n v="5"/>
    <x v="1"/>
    <s v="Skilled Manual"/>
    <x v="0"/>
    <n v="3"/>
    <x v="2"/>
    <x v="1"/>
    <x v="12"/>
    <x v="0"/>
    <x v="0"/>
  </r>
  <r>
    <n v="21039"/>
    <x v="1"/>
    <x v="0"/>
    <n v="50000"/>
    <n v="0"/>
    <x v="4"/>
    <s v="Skilled Manual"/>
    <x v="1"/>
    <n v="0"/>
    <x v="0"/>
    <x v="0"/>
    <x v="34"/>
    <x v="0"/>
    <x v="1"/>
  </r>
  <r>
    <n v="12231"/>
    <x v="1"/>
    <x v="0"/>
    <n v="10000"/>
    <n v="2"/>
    <x v="1"/>
    <s v="Manual"/>
    <x v="0"/>
    <n v="0"/>
    <x v="0"/>
    <x v="0"/>
    <x v="36"/>
    <x v="1"/>
    <x v="1"/>
  </r>
  <r>
    <n v="25665"/>
    <x v="1"/>
    <x v="0"/>
    <n v="20000"/>
    <n v="0"/>
    <x v="2"/>
    <s v="Manual"/>
    <x v="1"/>
    <n v="1"/>
    <x v="3"/>
    <x v="0"/>
    <x v="26"/>
    <x v="2"/>
    <x v="0"/>
  </r>
  <r>
    <n v="24061"/>
    <x v="0"/>
    <x v="1"/>
    <n v="10000"/>
    <n v="4"/>
    <x v="3"/>
    <s v="Manual"/>
    <x v="0"/>
    <n v="1"/>
    <x v="0"/>
    <x v="0"/>
    <x v="8"/>
    <x v="0"/>
    <x v="1"/>
  </r>
  <r>
    <n v="26879"/>
    <x v="1"/>
    <x v="0"/>
    <n v="20000"/>
    <n v="0"/>
    <x v="2"/>
    <s v="Manual"/>
    <x v="1"/>
    <n v="1"/>
    <x v="1"/>
    <x v="0"/>
    <x v="25"/>
    <x v="2"/>
    <x v="0"/>
  </r>
  <r>
    <n v="12284"/>
    <x v="0"/>
    <x v="0"/>
    <n v="30000"/>
    <n v="0"/>
    <x v="0"/>
    <s v="Clerical"/>
    <x v="1"/>
    <n v="0"/>
    <x v="0"/>
    <x v="0"/>
    <x v="4"/>
    <x v="0"/>
    <x v="1"/>
  </r>
  <r>
    <n v="26654"/>
    <x v="0"/>
    <x v="0"/>
    <n v="90000"/>
    <n v="1"/>
    <x v="4"/>
    <s v="Management"/>
    <x v="0"/>
    <n v="0"/>
    <x v="0"/>
    <x v="1"/>
    <x v="34"/>
    <x v="0"/>
    <x v="1"/>
  </r>
  <r>
    <n v="14545"/>
    <x v="0"/>
    <x v="0"/>
    <n v="10000"/>
    <n v="2"/>
    <x v="1"/>
    <s v="Manual"/>
    <x v="0"/>
    <n v="0"/>
    <x v="3"/>
    <x v="0"/>
    <x v="38"/>
    <x v="0"/>
    <x v="0"/>
  </r>
  <r>
    <n v="24201"/>
    <x v="0"/>
    <x v="0"/>
    <n v="10000"/>
    <n v="2"/>
    <x v="2"/>
    <s v="Manual"/>
    <x v="0"/>
    <n v="0"/>
    <x v="0"/>
    <x v="0"/>
    <x v="34"/>
    <x v="0"/>
    <x v="1"/>
  </r>
  <r>
    <n v="20625"/>
    <x v="0"/>
    <x v="1"/>
    <n v="100000"/>
    <n v="0"/>
    <x v="2"/>
    <s v="Management"/>
    <x v="0"/>
    <n v="3"/>
    <x v="4"/>
    <x v="1"/>
    <x v="11"/>
    <x v="0"/>
    <x v="1"/>
  </r>
  <r>
    <n v="16390"/>
    <x v="1"/>
    <x v="1"/>
    <n v="30000"/>
    <n v="1"/>
    <x v="0"/>
    <s v="Clerical"/>
    <x v="1"/>
    <n v="0"/>
    <x v="0"/>
    <x v="0"/>
    <x v="13"/>
    <x v="0"/>
    <x v="1"/>
  </r>
  <r>
    <n v="14804"/>
    <x v="1"/>
    <x v="0"/>
    <n v="10000"/>
    <n v="3"/>
    <x v="3"/>
    <s v="Manual"/>
    <x v="0"/>
    <n v="2"/>
    <x v="0"/>
    <x v="0"/>
    <x v="1"/>
    <x v="0"/>
    <x v="0"/>
  </r>
  <r>
    <n v="12629"/>
    <x v="1"/>
    <x v="1"/>
    <n v="20000"/>
    <n v="1"/>
    <x v="1"/>
    <s v="Manual"/>
    <x v="1"/>
    <n v="0"/>
    <x v="0"/>
    <x v="0"/>
    <x v="34"/>
    <x v="0"/>
    <x v="0"/>
  </r>
  <r>
    <n v="14696"/>
    <x v="1"/>
    <x v="1"/>
    <n v="10000"/>
    <n v="0"/>
    <x v="3"/>
    <s v="Manual"/>
    <x v="1"/>
    <n v="2"/>
    <x v="0"/>
    <x v="0"/>
    <x v="17"/>
    <x v="0"/>
    <x v="0"/>
  </r>
  <r>
    <n v="22005"/>
    <x v="0"/>
    <x v="0"/>
    <n v="70000"/>
    <n v="5"/>
    <x v="1"/>
    <s v="Skilled Manual"/>
    <x v="1"/>
    <n v="3"/>
    <x v="2"/>
    <x v="1"/>
    <x v="30"/>
    <x v="0"/>
    <x v="0"/>
  </r>
  <r>
    <n v="14544"/>
    <x v="1"/>
    <x v="1"/>
    <n v="10000"/>
    <n v="1"/>
    <x v="1"/>
    <s v="Manual"/>
    <x v="0"/>
    <n v="0"/>
    <x v="0"/>
    <x v="0"/>
    <x v="38"/>
    <x v="0"/>
    <x v="0"/>
  </r>
  <r>
    <n v="14312"/>
    <x v="0"/>
    <x v="0"/>
    <n v="60000"/>
    <n v="1"/>
    <x v="1"/>
    <s v="Skilled Manual"/>
    <x v="0"/>
    <n v="1"/>
    <x v="2"/>
    <x v="1"/>
    <x v="12"/>
    <x v="0"/>
    <x v="0"/>
  </r>
  <r>
    <n v="29120"/>
    <x v="1"/>
    <x v="0"/>
    <n v="100000"/>
    <n v="1"/>
    <x v="0"/>
    <s v="Management"/>
    <x v="0"/>
    <n v="4"/>
    <x v="1"/>
    <x v="1"/>
    <x v="28"/>
    <x v="0"/>
    <x v="0"/>
  </r>
  <r>
    <n v="24187"/>
    <x v="1"/>
    <x v="0"/>
    <n v="30000"/>
    <n v="3"/>
    <x v="4"/>
    <s v="Clerical"/>
    <x v="1"/>
    <n v="0"/>
    <x v="0"/>
    <x v="0"/>
    <x v="30"/>
    <x v="0"/>
    <x v="1"/>
  </r>
  <r>
    <n v="15758"/>
    <x v="0"/>
    <x v="1"/>
    <n v="130000"/>
    <n v="0"/>
    <x v="4"/>
    <s v="Management"/>
    <x v="0"/>
    <n v="0"/>
    <x v="2"/>
    <x v="1"/>
    <x v="28"/>
    <x v="0"/>
    <x v="0"/>
  </r>
  <r>
    <n v="29094"/>
    <x v="0"/>
    <x v="1"/>
    <n v="30000"/>
    <n v="3"/>
    <x v="2"/>
    <s v="Skilled Manual"/>
    <x v="0"/>
    <n v="2"/>
    <x v="2"/>
    <x v="1"/>
    <x v="9"/>
    <x v="1"/>
    <x v="1"/>
  </r>
  <r>
    <n v="28319"/>
    <x v="1"/>
    <x v="0"/>
    <n v="60000"/>
    <n v="1"/>
    <x v="1"/>
    <s v="Skilled Manual"/>
    <x v="1"/>
    <n v="1"/>
    <x v="0"/>
    <x v="1"/>
    <x v="30"/>
    <x v="0"/>
    <x v="1"/>
  </r>
  <r>
    <n v="16406"/>
    <x v="0"/>
    <x v="1"/>
    <n v="40000"/>
    <n v="0"/>
    <x v="0"/>
    <s v="Clerical"/>
    <x v="1"/>
    <n v="0"/>
    <x v="0"/>
    <x v="0"/>
    <x v="13"/>
    <x v="0"/>
    <x v="1"/>
  </r>
  <r>
    <n v="20923"/>
    <x v="0"/>
    <x v="0"/>
    <n v="40000"/>
    <n v="1"/>
    <x v="0"/>
    <s v="Skilled Manual"/>
    <x v="0"/>
    <n v="0"/>
    <x v="0"/>
    <x v="0"/>
    <x v="0"/>
    <x v="0"/>
    <x v="1"/>
  </r>
  <r>
    <n v="11378"/>
    <x v="1"/>
    <x v="0"/>
    <n v="10000"/>
    <n v="1"/>
    <x v="2"/>
    <s v="Manual"/>
    <x v="1"/>
    <n v="1"/>
    <x v="1"/>
    <x v="0"/>
    <x v="30"/>
    <x v="0"/>
    <x v="1"/>
  </r>
  <r>
    <n v="20851"/>
    <x v="1"/>
    <x v="1"/>
    <n v="20000"/>
    <n v="0"/>
    <x v="1"/>
    <s v="Manual"/>
    <x v="1"/>
    <n v="1"/>
    <x v="1"/>
    <x v="0"/>
    <x v="4"/>
    <x v="0"/>
    <x v="1"/>
  </r>
  <r>
    <n v="21557"/>
    <x v="1"/>
    <x v="0"/>
    <n v="110000"/>
    <n v="0"/>
    <x v="1"/>
    <s v="Management"/>
    <x v="0"/>
    <n v="3"/>
    <x v="4"/>
    <x v="1"/>
    <x v="21"/>
    <x v="0"/>
    <x v="1"/>
  </r>
  <r>
    <n v="26663"/>
    <x v="1"/>
    <x v="0"/>
    <n v="60000"/>
    <n v="2"/>
    <x v="0"/>
    <s v="Professional"/>
    <x v="1"/>
    <n v="1"/>
    <x v="0"/>
    <x v="1"/>
    <x v="32"/>
    <x v="0"/>
    <x v="1"/>
  </r>
  <r>
    <n v="11896"/>
    <x v="0"/>
    <x v="1"/>
    <n v="100000"/>
    <n v="1"/>
    <x v="4"/>
    <s v="Management"/>
    <x v="0"/>
    <n v="0"/>
    <x v="1"/>
    <x v="1"/>
    <x v="4"/>
    <x v="0"/>
    <x v="1"/>
  </r>
  <r>
    <n v="14189"/>
    <x v="0"/>
    <x v="0"/>
    <n v="90000"/>
    <n v="4"/>
    <x v="2"/>
    <s v="Professional"/>
    <x v="1"/>
    <n v="2"/>
    <x v="1"/>
    <x v="0"/>
    <x v="9"/>
    <x v="1"/>
    <x v="1"/>
  </r>
  <r>
    <n v="13136"/>
    <x v="0"/>
    <x v="0"/>
    <n v="30000"/>
    <n v="2"/>
    <x v="1"/>
    <s v="Clerical"/>
    <x v="1"/>
    <n v="2"/>
    <x v="2"/>
    <x v="1"/>
    <x v="45"/>
    <x v="1"/>
    <x v="0"/>
  </r>
  <r>
    <n v="25906"/>
    <x v="1"/>
    <x v="0"/>
    <n v="10000"/>
    <n v="5"/>
    <x v="2"/>
    <s v="Skilled Manual"/>
    <x v="1"/>
    <n v="2"/>
    <x v="3"/>
    <x v="1"/>
    <x v="24"/>
    <x v="1"/>
    <x v="0"/>
  </r>
  <r>
    <n v="17926"/>
    <x v="1"/>
    <x v="0"/>
    <n v="40000"/>
    <n v="0"/>
    <x v="0"/>
    <s v="Clerical"/>
    <x v="1"/>
    <n v="0"/>
    <x v="0"/>
    <x v="1"/>
    <x v="26"/>
    <x v="2"/>
    <x v="1"/>
  </r>
  <r>
    <n v="26928"/>
    <x v="1"/>
    <x v="1"/>
    <n v="30000"/>
    <n v="1"/>
    <x v="0"/>
    <s v="Clerical"/>
    <x v="0"/>
    <n v="0"/>
    <x v="0"/>
    <x v="0"/>
    <x v="24"/>
    <x v="1"/>
    <x v="1"/>
  </r>
  <r>
    <n v="20897"/>
    <x v="0"/>
    <x v="0"/>
    <n v="30000"/>
    <n v="1"/>
    <x v="0"/>
    <s v="Skilled Manual"/>
    <x v="0"/>
    <n v="2"/>
    <x v="0"/>
    <x v="0"/>
    <x v="8"/>
    <x v="0"/>
    <x v="0"/>
  </r>
  <r>
    <n v="28207"/>
    <x v="0"/>
    <x v="1"/>
    <n v="80000"/>
    <n v="4"/>
    <x v="4"/>
    <s v="Management"/>
    <x v="0"/>
    <n v="1"/>
    <x v="0"/>
    <x v="1"/>
    <x v="4"/>
    <x v="0"/>
    <x v="1"/>
  </r>
  <r>
    <n v="25923"/>
    <x v="1"/>
    <x v="1"/>
    <n v="10000"/>
    <n v="2"/>
    <x v="3"/>
    <s v="Clerical"/>
    <x v="0"/>
    <n v="2"/>
    <x v="2"/>
    <x v="1"/>
    <x v="7"/>
    <x v="1"/>
    <x v="0"/>
  </r>
  <r>
    <n v="11000"/>
    <x v="0"/>
    <x v="1"/>
    <n v="90000"/>
    <n v="2"/>
    <x v="0"/>
    <s v="Professional"/>
    <x v="0"/>
    <n v="0"/>
    <x v="3"/>
    <x v="1"/>
    <x v="8"/>
    <x v="0"/>
    <x v="1"/>
  </r>
  <r>
    <n v="20974"/>
    <x v="0"/>
    <x v="1"/>
    <n v="10000"/>
    <n v="2"/>
    <x v="0"/>
    <s v="Clerical"/>
    <x v="0"/>
    <n v="1"/>
    <x v="0"/>
    <x v="0"/>
    <x v="29"/>
    <x v="1"/>
    <x v="0"/>
  </r>
  <r>
    <n v="28758"/>
    <x v="0"/>
    <x v="1"/>
    <n v="40000"/>
    <n v="2"/>
    <x v="1"/>
    <s v="Clerical"/>
    <x v="0"/>
    <n v="1"/>
    <x v="3"/>
    <x v="0"/>
    <x v="11"/>
    <x v="0"/>
    <x v="1"/>
  </r>
  <r>
    <n v="11381"/>
    <x v="0"/>
    <x v="0"/>
    <n v="20000"/>
    <n v="2"/>
    <x v="1"/>
    <s v="Manual"/>
    <x v="0"/>
    <n v="1"/>
    <x v="1"/>
    <x v="0"/>
    <x v="15"/>
    <x v="0"/>
    <x v="1"/>
  </r>
  <r>
    <n v="17522"/>
    <x v="0"/>
    <x v="1"/>
    <n v="120000"/>
    <n v="4"/>
    <x v="0"/>
    <s v="Management"/>
    <x v="0"/>
    <n v="1"/>
    <x v="1"/>
    <x v="1"/>
    <x v="15"/>
    <x v="0"/>
    <x v="0"/>
  </r>
  <r>
    <n v="21207"/>
    <x v="0"/>
    <x v="1"/>
    <n v="60000"/>
    <n v="1"/>
    <x v="1"/>
    <s v="Skilled Manual"/>
    <x v="0"/>
    <n v="1"/>
    <x v="2"/>
    <x v="1"/>
    <x v="30"/>
    <x v="0"/>
    <x v="0"/>
  </r>
  <r>
    <n v="28102"/>
    <x v="0"/>
    <x v="1"/>
    <n v="20000"/>
    <n v="4"/>
    <x v="2"/>
    <s v="Skilled Manual"/>
    <x v="0"/>
    <n v="2"/>
    <x v="2"/>
    <x v="1"/>
    <x v="7"/>
    <x v="1"/>
    <x v="1"/>
  </r>
  <r>
    <n v="23105"/>
    <x v="1"/>
    <x v="1"/>
    <n v="40000"/>
    <n v="3"/>
    <x v="3"/>
    <s v="Clerical"/>
    <x v="1"/>
    <n v="2"/>
    <x v="2"/>
    <x v="1"/>
    <x v="31"/>
    <x v="1"/>
    <x v="1"/>
  </r>
  <r>
    <n v="18740"/>
    <x v="0"/>
    <x v="1"/>
    <n v="80000"/>
    <n v="5"/>
    <x v="0"/>
    <s v="Professional"/>
    <x v="1"/>
    <n v="1"/>
    <x v="0"/>
    <x v="1"/>
    <x v="15"/>
    <x v="0"/>
    <x v="1"/>
  </r>
  <r>
    <n v="21213"/>
    <x v="1"/>
    <x v="1"/>
    <n v="70000"/>
    <n v="0"/>
    <x v="0"/>
    <s v="Professional"/>
    <x v="1"/>
    <n v="1"/>
    <x v="2"/>
    <x v="1"/>
    <x v="3"/>
    <x v="0"/>
    <x v="0"/>
  </r>
  <r>
    <n v="17352"/>
    <x v="0"/>
    <x v="1"/>
    <n v="50000"/>
    <n v="2"/>
    <x v="4"/>
    <s v="Management"/>
    <x v="0"/>
    <n v="1"/>
    <x v="2"/>
    <x v="1"/>
    <x v="46"/>
    <x v="1"/>
    <x v="1"/>
  </r>
  <r>
    <n v="14154"/>
    <x v="0"/>
    <x v="1"/>
    <n v="30000"/>
    <n v="0"/>
    <x v="0"/>
    <s v="Clerical"/>
    <x v="0"/>
    <n v="0"/>
    <x v="0"/>
    <x v="0"/>
    <x v="11"/>
    <x v="0"/>
    <x v="1"/>
  </r>
  <r>
    <n v="19066"/>
    <x v="0"/>
    <x v="1"/>
    <n v="130000"/>
    <n v="4"/>
    <x v="1"/>
    <s v="Professional"/>
    <x v="1"/>
    <n v="3"/>
    <x v="4"/>
    <x v="0"/>
    <x v="9"/>
    <x v="1"/>
    <x v="0"/>
  </r>
  <r>
    <n v="11386"/>
    <x v="0"/>
    <x v="0"/>
    <n v="30000"/>
    <n v="3"/>
    <x v="0"/>
    <s v="Clerical"/>
    <x v="0"/>
    <n v="0"/>
    <x v="0"/>
    <x v="0"/>
    <x v="12"/>
    <x v="0"/>
    <x v="0"/>
  </r>
  <r>
    <n v="20228"/>
    <x v="0"/>
    <x v="1"/>
    <n v="100000"/>
    <n v="0"/>
    <x v="4"/>
    <s v="Management"/>
    <x v="0"/>
    <n v="0"/>
    <x v="1"/>
    <x v="1"/>
    <x v="8"/>
    <x v="0"/>
    <x v="1"/>
  </r>
  <r>
    <n v="16675"/>
    <x v="1"/>
    <x v="0"/>
    <n v="160000"/>
    <n v="0"/>
    <x v="4"/>
    <s v="Management"/>
    <x v="1"/>
    <n v="3"/>
    <x v="0"/>
    <x v="1"/>
    <x v="15"/>
    <x v="0"/>
    <x v="1"/>
  </r>
  <r>
    <n v="16410"/>
    <x v="1"/>
    <x v="0"/>
    <n v="10000"/>
    <n v="4"/>
    <x v="3"/>
    <s v="Manual"/>
    <x v="0"/>
    <n v="2"/>
    <x v="0"/>
    <x v="0"/>
    <x v="3"/>
    <x v="0"/>
    <x v="1"/>
  </r>
  <r>
    <n v="27760"/>
    <x v="1"/>
    <x v="0"/>
    <n v="40000"/>
    <n v="0"/>
    <x v="4"/>
    <s v="Clerical"/>
    <x v="1"/>
    <n v="0"/>
    <x v="0"/>
    <x v="0"/>
    <x v="34"/>
    <x v="0"/>
    <x v="1"/>
  </r>
  <r>
    <n v="22930"/>
    <x v="0"/>
    <x v="1"/>
    <n v="90000"/>
    <n v="4"/>
    <x v="0"/>
    <s v="Professional"/>
    <x v="0"/>
    <n v="0"/>
    <x v="3"/>
    <x v="1"/>
    <x v="13"/>
    <x v="0"/>
    <x v="1"/>
  </r>
  <r>
    <n v="23780"/>
    <x v="1"/>
    <x v="1"/>
    <n v="40000"/>
    <n v="2"/>
    <x v="1"/>
    <s v="Clerical"/>
    <x v="1"/>
    <n v="2"/>
    <x v="0"/>
    <x v="0"/>
    <x v="4"/>
    <x v="0"/>
    <x v="1"/>
  </r>
  <r>
    <n v="20994"/>
    <x v="0"/>
    <x v="0"/>
    <n v="20000"/>
    <n v="0"/>
    <x v="0"/>
    <s v="Clerical"/>
    <x v="1"/>
    <n v="0"/>
    <x v="0"/>
    <x v="1"/>
    <x v="22"/>
    <x v="2"/>
    <x v="1"/>
  </r>
  <r>
    <n v="28379"/>
    <x v="0"/>
    <x v="1"/>
    <n v="30000"/>
    <n v="1"/>
    <x v="0"/>
    <s v="Skilled Manual"/>
    <x v="0"/>
    <n v="2"/>
    <x v="0"/>
    <x v="0"/>
    <x v="8"/>
    <x v="0"/>
    <x v="0"/>
  </r>
  <r>
    <n v="14865"/>
    <x v="1"/>
    <x v="1"/>
    <n v="40000"/>
    <n v="2"/>
    <x v="1"/>
    <s v="Clerical"/>
    <x v="0"/>
    <n v="2"/>
    <x v="3"/>
    <x v="0"/>
    <x v="4"/>
    <x v="0"/>
    <x v="0"/>
  </r>
  <r>
    <n v="12663"/>
    <x v="0"/>
    <x v="0"/>
    <n v="90000"/>
    <n v="5"/>
    <x v="3"/>
    <s v="Skilled Manual"/>
    <x v="0"/>
    <n v="2"/>
    <x v="4"/>
    <x v="0"/>
    <x v="14"/>
    <x v="1"/>
    <x v="0"/>
  </r>
  <r>
    <n v="24898"/>
    <x v="1"/>
    <x v="0"/>
    <n v="80000"/>
    <n v="0"/>
    <x v="0"/>
    <s v="Professional"/>
    <x v="0"/>
    <n v="3"/>
    <x v="4"/>
    <x v="1"/>
    <x v="21"/>
    <x v="0"/>
    <x v="0"/>
  </r>
  <r>
    <n v="19508"/>
    <x v="0"/>
    <x v="1"/>
    <n v="10000"/>
    <n v="0"/>
    <x v="3"/>
    <s v="Manual"/>
    <x v="1"/>
    <n v="2"/>
    <x v="0"/>
    <x v="0"/>
    <x v="25"/>
    <x v="2"/>
    <x v="0"/>
  </r>
  <r>
    <n v="11489"/>
    <x v="1"/>
    <x v="0"/>
    <n v="20000"/>
    <n v="0"/>
    <x v="3"/>
    <s v="Manual"/>
    <x v="1"/>
    <n v="2"/>
    <x v="3"/>
    <x v="0"/>
    <x v="11"/>
    <x v="0"/>
    <x v="1"/>
  </r>
  <r>
    <n v="18160"/>
    <x v="0"/>
    <x v="1"/>
    <n v="130000"/>
    <n v="3"/>
    <x v="2"/>
    <s v="Professional"/>
    <x v="0"/>
    <n v="4"/>
    <x v="2"/>
    <x v="0"/>
    <x v="36"/>
    <x v="1"/>
    <x v="1"/>
  </r>
  <r>
    <n v="25241"/>
    <x v="0"/>
    <x v="1"/>
    <n v="90000"/>
    <n v="2"/>
    <x v="0"/>
    <s v="Professional"/>
    <x v="0"/>
    <n v="1"/>
    <x v="2"/>
    <x v="1"/>
    <x v="15"/>
    <x v="0"/>
    <x v="0"/>
  </r>
  <r>
    <n v="24369"/>
    <x v="0"/>
    <x v="1"/>
    <n v="80000"/>
    <n v="5"/>
    <x v="4"/>
    <s v="Management"/>
    <x v="1"/>
    <n v="2"/>
    <x v="0"/>
    <x v="1"/>
    <x v="32"/>
    <x v="0"/>
    <x v="0"/>
  </r>
  <r>
    <n v="27165"/>
    <x v="1"/>
    <x v="1"/>
    <n v="20000"/>
    <n v="0"/>
    <x v="3"/>
    <s v="Manual"/>
    <x v="1"/>
    <n v="2"/>
    <x v="0"/>
    <x v="0"/>
    <x v="17"/>
    <x v="0"/>
    <x v="0"/>
  </r>
  <r>
    <n v="29424"/>
    <x v="0"/>
    <x v="1"/>
    <n v="10000"/>
    <n v="0"/>
    <x v="3"/>
    <s v="Manual"/>
    <x v="0"/>
    <n v="2"/>
    <x v="0"/>
    <x v="0"/>
    <x v="21"/>
    <x v="0"/>
    <x v="0"/>
  </r>
  <r>
    <n v="15926"/>
    <x v="1"/>
    <x v="0"/>
    <n v="120000"/>
    <n v="3"/>
    <x v="2"/>
    <s v="Professional"/>
    <x v="0"/>
    <n v="4"/>
    <x v="2"/>
    <x v="0"/>
    <x v="5"/>
    <x v="0"/>
    <x v="1"/>
  </r>
  <r>
    <n v="14554"/>
    <x v="0"/>
    <x v="1"/>
    <n v="20000"/>
    <n v="1"/>
    <x v="0"/>
    <s v="Clerical"/>
    <x v="0"/>
    <n v="0"/>
    <x v="0"/>
    <x v="0"/>
    <x v="29"/>
    <x v="1"/>
    <x v="0"/>
  </r>
  <r>
    <n v="16468"/>
    <x v="1"/>
    <x v="1"/>
    <n v="30000"/>
    <n v="0"/>
    <x v="1"/>
    <s v="Clerical"/>
    <x v="0"/>
    <n v="1"/>
    <x v="1"/>
    <x v="0"/>
    <x v="25"/>
    <x v="2"/>
    <x v="0"/>
  </r>
  <r>
    <n v="19174"/>
    <x v="1"/>
    <x v="0"/>
    <n v="30000"/>
    <n v="0"/>
    <x v="2"/>
    <s v="Manual"/>
    <x v="1"/>
    <n v="1"/>
    <x v="1"/>
    <x v="0"/>
    <x v="21"/>
    <x v="0"/>
    <x v="1"/>
  </r>
  <r>
    <n v="19183"/>
    <x v="1"/>
    <x v="1"/>
    <n v="10000"/>
    <n v="0"/>
    <x v="3"/>
    <s v="Manual"/>
    <x v="0"/>
    <n v="2"/>
    <x v="3"/>
    <x v="0"/>
    <x v="11"/>
    <x v="0"/>
    <x v="0"/>
  </r>
  <r>
    <n v="13683"/>
    <x v="1"/>
    <x v="0"/>
    <n v="30000"/>
    <n v="0"/>
    <x v="2"/>
    <s v="Manual"/>
    <x v="1"/>
    <n v="1"/>
    <x v="1"/>
    <x v="0"/>
    <x v="21"/>
    <x v="0"/>
    <x v="0"/>
  </r>
  <r>
    <n v="17848"/>
    <x v="1"/>
    <x v="1"/>
    <n v="30000"/>
    <n v="0"/>
    <x v="1"/>
    <s v="Clerical"/>
    <x v="1"/>
    <n v="1"/>
    <x v="1"/>
    <x v="0"/>
    <x v="23"/>
    <x v="0"/>
    <x v="1"/>
  </r>
  <r>
    <n v="17894"/>
    <x v="0"/>
    <x v="0"/>
    <n v="20000"/>
    <n v="1"/>
    <x v="0"/>
    <s v="Clerical"/>
    <x v="0"/>
    <n v="0"/>
    <x v="0"/>
    <x v="0"/>
    <x v="5"/>
    <x v="0"/>
    <x v="1"/>
  </r>
  <r>
    <n v="25651"/>
    <x v="0"/>
    <x v="1"/>
    <n v="40000"/>
    <n v="1"/>
    <x v="0"/>
    <s v="Skilled Manual"/>
    <x v="1"/>
    <n v="0"/>
    <x v="0"/>
    <x v="0"/>
    <x v="1"/>
    <x v="0"/>
    <x v="1"/>
  </r>
  <r>
    <n v="22936"/>
    <x v="1"/>
    <x v="0"/>
    <n v="60000"/>
    <n v="1"/>
    <x v="1"/>
    <s v="Skilled Manual"/>
    <x v="1"/>
    <n v="1"/>
    <x v="0"/>
    <x v="1"/>
    <x v="12"/>
    <x v="0"/>
    <x v="1"/>
  </r>
  <r>
    <n v="23915"/>
    <x v="0"/>
    <x v="1"/>
    <n v="20000"/>
    <n v="2"/>
    <x v="2"/>
    <s v="Manual"/>
    <x v="0"/>
    <n v="2"/>
    <x v="0"/>
    <x v="0"/>
    <x v="0"/>
    <x v="0"/>
    <x v="0"/>
  </r>
  <r>
    <n v="24121"/>
    <x v="1"/>
    <x v="0"/>
    <n v="30000"/>
    <n v="0"/>
    <x v="1"/>
    <s v="Clerical"/>
    <x v="1"/>
    <n v="1"/>
    <x v="0"/>
    <x v="0"/>
    <x v="19"/>
    <x v="2"/>
    <x v="1"/>
  </r>
  <r>
    <n v="27878"/>
    <x v="1"/>
    <x v="1"/>
    <n v="20000"/>
    <n v="0"/>
    <x v="1"/>
    <s v="Manual"/>
    <x v="1"/>
    <n v="0"/>
    <x v="0"/>
    <x v="1"/>
    <x v="26"/>
    <x v="2"/>
    <x v="1"/>
  </r>
  <r>
    <n v="13572"/>
    <x v="1"/>
    <x v="1"/>
    <n v="10000"/>
    <n v="3"/>
    <x v="2"/>
    <s v="Manual"/>
    <x v="0"/>
    <n v="0"/>
    <x v="0"/>
    <x v="0"/>
    <x v="34"/>
    <x v="0"/>
    <x v="1"/>
  </r>
  <r>
    <n v="27941"/>
    <x v="0"/>
    <x v="0"/>
    <n v="80000"/>
    <n v="4"/>
    <x v="1"/>
    <s v="Professional"/>
    <x v="0"/>
    <n v="2"/>
    <x v="1"/>
    <x v="0"/>
    <x v="39"/>
    <x v="1"/>
    <x v="0"/>
  </r>
  <r>
    <n v="26354"/>
    <x v="1"/>
    <x v="1"/>
    <n v="40000"/>
    <n v="0"/>
    <x v="4"/>
    <s v="Clerical"/>
    <x v="1"/>
    <n v="0"/>
    <x v="0"/>
    <x v="0"/>
    <x v="13"/>
    <x v="0"/>
    <x v="1"/>
  </r>
  <r>
    <n v="14785"/>
    <x v="1"/>
    <x v="1"/>
    <n v="30000"/>
    <n v="1"/>
    <x v="0"/>
    <s v="Clerical"/>
    <x v="1"/>
    <n v="1"/>
    <x v="3"/>
    <x v="0"/>
    <x v="32"/>
    <x v="0"/>
    <x v="0"/>
  </r>
  <r>
    <n v="17238"/>
    <x v="1"/>
    <x v="1"/>
    <n v="80000"/>
    <n v="0"/>
    <x v="0"/>
    <s v="Professional"/>
    <x v="0"/>
    <n v="3"/>
    <x v="4"/>
    <x v="1"/>
    <x v="21"/>
    <x v="0"/>
    <x v="0"/>
  </r>
  <r>
    <n v="23608"/>
    <x v="0"/>
    <x v="0"/>
    <n v="150000"/>
    <n v="3"/>
    <x v="2"/>
    <s v="Professional"/>
    <x v="0"/>
    <n v="3"/>
    <x v="0"/>
    <x v="0"/>
    <x v="36"/>
    <x v="1"/>
    <x v="1"/>
  </r>
  <r>
    <n v="22538"/>
    <x v="1"/>
    <x v="0"/>
    <n v="10000"/>
    <n v="0"/>
    <x v="3"/>
    <s v="Manual"/>
    <x v="0"/>
    <n v="2"/>
    <x v="3"/>
    <x v="0"/>
    <x v="6"/>
    <x v="0"/>
    <x v="0"/>
  </r>
  <r>
    <n v="12332"/>
    <x v="0"/>
    <x v="1"/>
    <n v="90000"/>
    <n v="4"/>
    <x v="2"/>
    <s v="Management"/>
    <x v="0"/>
    <n v="3"/>
    <x v="2"/>
    <x v="0"/>
    <x v="7"/>
    <x v="1"/>
    <x v="1"/>
  </r>
  <r>
    <n v="17230"/>
    <x v="0"/>
    <x v="1"/>
    <n v="80000"/>
    <n v="0"/>
    <x v="0"/>
    <s v="Professional"/>
    <x v="0"/>
    <n v="3"/>
    <x v="4"/>
    <x v="1"/>
    <x v="25"/>
    <x v="2"/>
    <x v="0"/>
  </r>
  <r>
    <n v="13082"/>
    <x v="1"/>
    <x v="1"/>
    <n v="130000"/>
    <n v="0"/>
    <x v="4"/>
    <s v="Management"/>
    <x v="0"/>
    <n v="0"/>
    <x v="1"/>
    <x v="1"/>
    <x v="28"/>
    <x v="0"/>
    <x v="1"/>
  </r>
  <r>
    <n v="22518"/>
    <x v="1"/>
    <x v="0"/>
    <n v="30000"/>
    <n v="3"/>
    <x v="1"/>
    <s v="Clerical"/>
    <x v="1"/>
    <n v="2"/>
    <x v="0"/>
    <x v="0"/>
    <x v="40"/>
    <x v="2"/>
    <x v="1"/>
  </r>
  <r>
    <n v="13687"/>
    <x v="0"/>
    <x v="1"/>
    <n v="40000"/>
    <n v="1"/>
    <x v="0"/>
    <s v="Skilled Manual"/>
    <x v="0"/>
    <n v="1"/>
    <x v="0"/>
    <x v="0"/>
    <x v="6"/>
    <x v="0"/>
    <x v="1"/>
  </r>
  <r>
    <n v="23571"/>
    <x v="0"/>
    <x v="0"/>
    <n v="40000"/>
    <n v="2"/>
    <x v="0"/>
    <s v="Management"/>
    <x v="0"/>
    <n v="2"/>
    <x v="0"/>
    <x v="1"/>
    <x v="29"/>
    <x v="1"/>
    <x v="1"/>
  </r>
  <r>
    <n v="19305"/>
    <x v="1"/>
    <x v="0"/>
    <n v="10000"/>
    <n v="2"/>
    <x v="2"/>
    <s v="Manual"/>
    <x v="0"/>
    <n v="1"/>
    <x v="0"/>
    <x v="0"/>
    <x v="13"/>
    <x v="0"/>
    <x v="1"/>
  </r>
  <r>
    <n v="22636"/>
    <x v="1"/>
    <x v="0"/>
    <n v="40000"/>
    <n v="0"/>
    <x v="0"/>
    <s v="Clerical"/>
    <x v="1"/>
    <n v="0"/>
    <x v="0"/>
    <x v="0"/>
    <x v="13"/>
    <x v="0"/>
    <x v="1"/>
  </r>
  <r>
    <n v="17310"/>
    <x v="0"/>
    <x v="1"/>
    <n v="60000"/>
    <n v="1"/>
    <x v="1"/>
    <s v="Skilled Manual"/>
    <x v="0"/>
    <n v="1"/>
    <x v="0"/>
    <x v="1"/>
    <x v="12"/>
    <x v="0"/>
    <x v="1"/>
  </r>
  <r>
    <n v="12133"/>
    <x v="0"/>
    <x v="0"/>
    <n v="130000"/>
    <n v="3"/>
    <x v="1"/>
    <s v="Professional"/>
    <x v="0"/>
    <n v="3"/>
    <x v="2"/>
    <x v="0"/>
    <x v="5"/>
    <x v="0"/>
    <x v="1"/>
  </r>
  <r>
    <n v="25918"/>
    <x v="1"/>
    <x v="0"/>
    <n v="30000"/>
    <n v="2"/>
    <x v="1"/>
    <s v="Clerical"/>
    <x v="1"/>
    <n v="2"/>
    <x v="2"/>
    <x v="1"/>
    <x v="2"/>
    <x v="1"/>
    <x v="1"/>
  </r>
  <r>
    <n v="25752"/>
    <x v="1"/>
    <x v="0"/>
    <n v="20000"/>
    <n v="2"/>
    <x v="1"/>
    <s v="Manual"/>
    <x v="1"/>
    <n v="1"/>
    <x v="0"/>
    <x v="0"/>
    <x v="39"/>
    <x v="1"/>
    <x v="1"/>
  </r>
  <r>
    <n v="17324"/>
    <x v="0"/>
    <x v="0"/>
    <n v="100000"/>
    <n v="4"/>
    <x v="0"/>
    <s v="Professional"/>
    <x v="0"/>
    <n v="1"/>
    <x v="4"/>
    <x v="1"/>
    <x v="30"/>
    <x v="0"/>
    <x v="0"/>
  </r>
  <r>
    <n v="22918"/>
    <x v="1"/>
    <x v="1"/>
    <n v="80000"/>
    <n v="5"/>
    <x v="4"/>
    <s v="Management"/>
    <x v="0"/>
    <n v="3"/>
    <x v="0"/>
    <x v="1"/>
    <x v="5"/>
    <x v="0"/>
    <x v="0"/>
  </r>
  <r>
    <n v="12510"/>
    <x v="0"/>
    <x v="1"/>
    <n v="40000"/>
    <n v="1"/>
    <x v="0"/>
    <s v="Skilled Manual"/>
    <x v="0"/>
    <n v="1"/>
    <x v="0"/>
    <x v="0"/>
    <x v="1"/>
    <x v="0"/>
    <x v="1"/>
  </r>
  <r>
    <n v="25512"/>
    <x v="1"/>
    <x v="1"/>
    <n v="20000"/>
    <n v="0"/>
    <x v="2"/>
    <s v="Manual"/>
    <x v="1"/>
    <n v="1"/>
    <x v="1"/>
    <x v="0"/>
    <x v="25"/>
    <x v="2"/>
    <x v="0"/>
  </r>
  <r>
    <n v="16179"/>
    <x v="1"/>
    <x v="0"/>
    <n v="80000"/>
    <n v="5"/>
    <x v="0"/>
    <s v="Professional"/>
    <x v="0"/>
    <n v="4"/>
    <x v="3"/>
    <x v="1"/>
    <x v="13"/>
    <x v="0"/>
    <x v="0"/>
  </r>
  <r>
    <n v="15628"/>
    <x v="0"/>
    <x v="0"/>
    <n v="40000"/>
    <n v="1"/>
    <x v="0"/>
    <s v="Skilled Manual"/>
    <x v="0"/>
    <n v="1"/>
    <x v="0"/>
    <x v="0"/>
    <x v="47"/>
    <x v="1"/>
    <x v="0"/>
  </r>
  <r>
    <n v="20977"/>
    <x v="0"/>
    <x v="1"/>
    <n v="20000"/>
    <n v="1"/>
    <x v="0"/>
    <s v="Clerical"/>
    <x v="0"/>
    <n v="0"/>
    <x v="0"/>
    <x v="0"/>
    <x v="46"/>
    <x v="1"/>
    <x v="1"/>
  </r>
  <r>
    <n v="18140"/>
    <x v="0"/>
    <x v="1"/>
    <n v="130000"/>
    <n v="3"/>
    <x v="1"/>
    <s v="Professional"/>
    <x v="1"/>
    <n v="3"/>
    <x v="2"/>
    <x v="0"/>
    <x v="36"/>
    <x v="1"/>
    <x v="1"/>
  </r>
  <r>
    <n v="20417"/>
    <x v="0"/>
    <x v="1"/>
    <n v="30000"/>
    <n v="3"/>
    <x v="1"/>
    <s v="Clerical"/>
    <x v="1"/>
    <n v="2"/>
    <x v="2"/>
    <x v="1"/>
    <x v="16"/>
    <x v="1"/>
    <x v="0"/>
  </r>
  <r>
    <n v="18267"/>
    <x v="0"/>
    <x v="1"/>
    <n v="60000"/>
    <n v="3"/>
    <x v="0"/>
    <s v="Professional"/>
    <x v="0"/>
    <n v="2"/>
    <x v="2"/>
    <x v="1"/>
    <x v="1"/>
    <x v="0"/>
    <x v="0"/>
  </r>
  <r>
    <n v="13620"/>
    <x v="1"/>
    <x v="1"/>
    <n v="70000"/>
    <n v="0"/>
    <x v="0"/>
    <s v="Professional"/>
    <x v="1"/>
    <n v="3"/>
    <x v="4"/>
    <x v="1"/>
    <x v="25"/>
    <x v="2"/>
    <x v="1"/>
  </r>
  <r>
    <n v="22974"/>
    <x v="0"/>
    <x v="0"/>
    <n v="30000"/>
    <n v="2"/>
    <x v="1"/>
    <s v="Clerical"/>
    <x v="0"/>
    <n v="2"/>
    <x v="2"/>
    <x v="1"/>
    <x v="45"/>
    <x v="1"/>
    <x v="0"/>
  </r>
  <r>
    <n v="13586"/>
    <x v="0"/>
    <x v="1"/>
    <n v="80000"/>
    <n v="4"/>
    <x v="1"/>
    <s v="Professional"/>
    <x v="0"/>
    <n v="2"/>
    <x v="4"/>
    <x v="0"/>
    <x v="39"/>
    <x v="1"/>
    <x v="0"/>
  </r>
  <r>
    <n v="17978"/>
    <x v="0"/>
    <x v="1"/>
    <n v="40000"/>
    <n v="0"/>
    <x v="4"/>
    <s v="Clerical"/>
    <x v="0"/>
    <n v="0"/>
    <x v="0"/>
    <x v="0"/>
    <x v="34"/>
    <x v="0"/>
    <x v="1"/>
  </r>
  <r>
    <n v="12581"/>
    <x v="1"/>
    <x v="0"/>
    <n v="10000"/>
    <n v="0"/>
    <x v="1"/>
    <s v="Manual"/>
    <x v="1"/>
    <n v="1"/>
    <x v="0"/>
    <x v="1"/>
    <x v="26"/>
    <x v="2"/>
    <x v="1"/>
  </r>
  <r>
    <n v="18018"/>
    <x v="1"/>
    <x v="1"/>
    <n v="30000"/>
    <n v="3"/>
    <x v="1"/>
    <s v="Clerical"/>
    <x v="0"/>
    <n v="0"/>
    <x v="0"/>
    <x v="0"/>
    <x v="1"/>
    <x v="0"/>
    <x v="0"/>
  </r>
  <r>
    <n v="28957"/>
    <x v="1"/>
    <x v="0"/>
    <n v="120000"/>
    <n v="0"/>
    <x v="3"/>
    <s v="Professional"/>
    <x v="0"/>
    <n v="4"/>
    <x v="4"/>
    <x v="1"/>
    <x v="17"/>
    <x v="0"/>
    <x v="1"/>
  </r>
  <r>
    <n v="13690"/>
    <x v="1"/>
    <x v="0"/>
    <n v="20000"/>
    <n v="0"/>
    <x v="3"/>
    <s v="Manual"/>
    <x v="1"/>
    <n v="2"/>
    <x v="3"/>
    <x v="0"/>
    <x v="17"/>
    <x v="0"/>
    <x v="1"/>
  </r>
  <r>
    <n v="12568"/>
    <x v="0"/>
    <x v="0"/>
    <n v="30000"/>
    <n v="1"/>
    <x v="0"/>
    <s v="Clerical"/>
    <x v="0"/>
    <n v="0"/>
    <x v="0"/>
    <x v="0"/>
    <x v="46"/>
    <x v="1"/>
    <x v="0"/>
  </r>
  <r>
    <n v="13122"/>
    <x v="0"/>
    <x v="0"/>
    <n v="80000"/>
    <n v="0"/>
    <x v="0"/>
    <s v="Professional"/>
    <x v="0"/>
    <n v="1"/>
    <x v="3"/>
    <x v="1"/>
    <x v="3"/>
    <x v="0"/>
    <x v="1"/>
  </r>
  <r>
    <n v="21184"/>
    <x v="1"/>
    <x v="1"/>
    <n v="70000"/>
    <n v="0"/>
    <x v="0"/>
    <s v="Professional"/>
    <x v="1"/>
    <n v="1"/>
    <x v="2"/>
    <x v="1"/>
    <x v="13"/>
    <x v="0"/>
    <x v="0"/>
  </r>
  <r>
    <n v="26150"/>
    <x v="1"/>
    <x v="0"/>
    <n v="70000"/>
    <n v="0"/>
    <x v="0"/>
    <s v="Professional"/>
    <x v="1"/>
    <n v="1"/>
    <x v="0"/>
    <x v="1"/>
    <x v="3"/>
    <x v="0"/>
    <x v="1"/>
  </r>
  <r>
    <n v="24151"/>
    <x v="1"/>
    <x v="1"/>
    <n v="20000"/>
    <n v="1"/>
    <x v="0"/>
    <s v="Clerical"/>
    <x v="1"/>
    <n v="0"/>
    <x v="0"/>
    <x v="0"/>
    <x v="36"/>
    <x v="1"/>
    <x v="0"/>
  </r>
  <r>
    <n v="23962"/>
    <x v="0"/>
    <x v="0"/>
    <n v="10000"/>
    <n v="0"/>
    <x v="3"/>
    <s v="Manual"/>
    <x v="0"/>
    <n v="2"/>
    <x v="3"/>
    <x v="0"/>
    <x v="21"/>
    <x v="0"/>
    <x v="0"/>
  </r>
  <r>
    <n v="17793"/>
    <x v="0"/>
    <x v="0"/>
    <n v="40000"/>
    <n v="0"/>
    <x v="0"/>
    <s v="Clerical"/>
    <x v="0"/>
    <n v="0"/>
    <x v="0"/>
    <x v="0"/>
    <x v="13"/>
    <x v="0"/>
    <x v="1"/>
  </r>
  <r>
    <n v="14926"/>
    <x v="0"/>
    <x v="1"/>
    <n v="30000"/>
    <n v="1"/>
    <x v="0"/>
    <s v="Clerical"/>
    <x v="0"/>
    <n v="0"/>
    <x v="0"/>
    <x v="0"/>
    <x v="13"/>
    <x v="0"/>
    <x v="1"/>
  </r>
  <r>
    <n v="16163"/>
    <x v="1"/>
    <x v="1"/>
    <n v="60000"/>
    <n v="2"/>
    <x v="0"/>
    <s v="Professional"/>
    <x v="0"/>
    <n v="1"/>
    <x v="1"/>
    <x v="1"/>
    <x v="13"/>
    <x v="0"/>
    <x v="1"/>
  </r>
  <r>
    <n v="21365"/>
    <x v="0"/>
    <x v="0"/>
    <n v="10000"/>
    <n v="2"/>
    <x v="3"/>
    <s v="Clerical"/>
    <x v="0"/>
    <n v="2"/>
    <x v="2"/>
    <x v="1"/>
    <x v="7"/>
    <x v="1"/>
    <x v="0"/>
  </r>
  <r>
    <n v="27771"/>
    <x v="1"/>
    <x v="1"/>
    <n v="30000"/>
    <n v="1"/>
    <x v="0"/>
    <s v="Clerical"/>
    <x v="0"/>
    <n v="1"/>
    <x v="3"/>
    <x v="0"/>
    <x v="32"/>
    <x v="0"/>
    <x v="1"/>
  </r>
  <r>
    <n v="26167"/>
    <x v="1"/>
    <x v="0"/>
    <n v="40000"/>
    <n v="2"/>
    <x v="0"/>
    <s v="Management"/>
    <x v="1"/>
    <n v="1"/>
    <x v="2"/>
    <x v="1"/>
    <x v="39"/>
    <x v="1"/>
    <x v="1"/>
  </r>
  <r>
    <n v="25792"/>
    <x v="1"/>
    <x v="0"/>
    <n v="110000"/>
    <n v="3"/>
    <x v="0"/>
    <s v="Management"/>
    <x v="0"/>
    <n v="4"/>
    <x v="4"/>
    <x v="0"/>
    <x v="39"/>
    <x v="1"/>
    <x v="0"/>
  </r>
  <r>
    <n v="11555"/>
    <x v="0"/>
    <x v="0"/>
    <n v="40000"/>
    <n v="1"/>
    <x v="0"/>
    <s v="Clerical"/>
    <x v="0"/>
    <n v="0"/>
    <x v="0"/>
    <x v="0"/>
    <x v="48"/>
    <x v="1"/>
    <x v="0"/>
  </r>
  <r>
    <n v="22381"/>
    <x v="0"/>
    <x v="1"/>
    <n v="10000"/>
    <n v="1"/>
    <x v="4"/>
    <s v="Manual"/>
    <x v="0"/>
    <n v="0"/>
    <x v="0"/>
    <x v="0"/>
    <x v="20"/>
    <x v="0"/>
    <x v="0"/>
  </r>
  <r>
    <n v="17882"/>
    <x v="0"/>
    <x v="1"/>
    <n v="20000"/>
    <n v="1"/>
    <x v="4"/>
    <s v="Clerical"/>
    <x v="0"/>
    <n v="0"/>
    <x v="0"/>
    <x v="0"/>
    <x v="20"/>
    <x v="0"/>
    <x v="0"/>
  </r>
  <r>
    <n v="22174"/>
    <x v="0"/>
    <x v="1"/>
    <n v="30000"/>
    <n v="3"/>
    <x v="2"/>
    <s v="Skilled Manual"/>
    <x v="0"/>
    <n v="2"/>
    <x v="2"/>
    <x v="1"/>
    <x v="9"/>
    <x v="1"/>
    <x v="1"/>
  </r>
  <r>
    <n v="22439"/>
    <x v="0"/>
    <x v="0"/>
    <n v="30000"/>
    <n v="0"/>
    <x v="0"/>
    <s v="Clerical"/>
    <x v="0"/>
    <n v="0"/>
    <x v="0"/>
    <x v="0"/>
    <x v="34"/>
    <x v="0"/>
    <x v="1"/>
  </r>
  <r>
    <n v="18012"/>
    <x v="0"/>
    <x v="0"/>
    <n v="40000"/>
    <n v="1"/>
    <x v="0"/>
    <s v="Skilled Manual"/>
    <x v="0"/>
    <n v="0"/>
    <x v="0"/>
    <x v="0"/>
    <x v="3"/>
    <x v="0"/>
    <x v="0"/>
  </r>
  <r>
    <n v="27582"/>
    <x v="1"/>
    <x v="0"/>
    <n v="90000"/>
    <n v="2"/>
    <x v="0"/>
    <s v="Professional"/>
    <x v="1"/>
    <n v="0"/>
    <x v="0"/>
    <x v="1"/>
    <x v="4"/>
    <x v="0"/>
    <x v="1"/>
  </r>
  <r>
    <n v="12744"/>
    <x v="1"/>
    <x v="0"/>
    <n v="40000"/>
    <n v="2"/>
    <x v="1"/>
    <s v="Clerical"/>
    <x v="0"/>
    <n v="0"/>
    <x v="0"/>
    <x v="0"/>
    <x v="6"/>
    <x v="0"/>
    <x v="0"/>
  </r>
  <r>
    <n v="22821"/>
    <x v="0"/>
    <x v="0"/>
    <n v="130000"/>
    <n v="3"/>
    <x v="1"/>
    <s v="Professional"/>
    <x v="0"/>
    <n v="4"/>
    <x v="0"/>
    <x v="0"/>
    <x v="31"/>
    <x v="1"/>
    <x v="0"/>
  </r>
  <r>
    <n v="20171"/>
    <x v="0"/>
    <x v="0"/>
    <n v="20000"/>
    <n v="2"/>
    <x v="1"/>
    <s v="Manual"/>
    <x v="0"/>
    <n v="1"/>
    <x v="0"/>
    <x v="0"/>
    <x v="30"/>
    <x v="0"/>
    <x v="1"/>
  </r>
  <r>
    <n v="11116"/>
    <x v="0"/>
    <x v="1"/>
    <n v="70000"/>
    <n v="5"/>
    <x v="1"/>
    <s v="Skilled Manual"/>
    <x v="0"/>
    <n v="2"/>
    <x v="2"/>
    <x v="1"/>
    <x v="1"/>
    <x v="0"/>
    <x v="0"/>
  </r>
  <r>
    <n v="20053"/>
    <x v="1"/>
    <x v="1"/>
    <n v="40000"/>
    <n v="2"/>
    <x v="1"/>
    <s v="Clerical"/>
    <x v="0"/>
    <n v="0"/>
    <x v="0"/>
    <x v="0"/>
    <x v="17"/>
    <x v="0"/>
    <x v="0"/>
  </r>
  <r>
    <n v="25266"/>
    <x v="1"/>
    <x v="0"/>
    <n v="30000"/>
    <n v="2"/>
    <x v="1"/>
    <s v="Clerical"/>
    <x v="1"/>
    <n v="2"/>
    <x v="2"/>
    <x v="1"/>
    <x v="41"/>
    <x v="1"/>
    <x v="0"/>
  </r>
  <r>
    <n v="17960"/>
    <x v="0"/>
    <x v="0"/>
    <n v="40000"/>
    <n v="0"/>
    <x v="4"/>
    <s v="Clerical"/>
    <x v="0"/>
    <n v="0"/>
    <x v="0"/>
    <x v="0"/>
    <x v="11"/>
    <x v="0"/>
    <x v="1"/>
  </r>
  <r>
    <n v="13961"/>
    <x v="0"/>
    <x v="0"/>
    <n v="80000"/>
    <n v="5"/>
    <x v="4"/>
    <s v="Management"/>
    <x v="0"/>
    <n v="3"/>
    <x v="0"/>
    <x v="1"/>
    <x v="8"/>
    <x v="0"/>
    <x v="0"/>
  </r>
  <r>
    <n v="11897"/>
    <x v="1"/>
    <x v="1"/>
    <n v="60000"/>
    <n v="2"/>
    <x v="0"/>
    <s v="Professional"/>
    <x v="1"/>
    <n v="1"/>
    <x v="0"/>
    <x v="1"/>
    <x v="34"/>
    <x v="0"/>
    <x v="1"/>
  </r>
  <r>
    <n v="11139"/>
    <x v="1"/>
    <x v="0"/>
    <n v="30000"/>
    <n v="2"/>
    <x v="1"/>
    <s v="Clerical"/>
    <x v="1"/>
    <n v="2"/>
    <x v="2"/>
    <x v="1"/>
    <x v="41"/>
    <x v="1"/>
    <x v="0"/>
  </r>
  <r>
    <n v="11576"/>
    <x v="0"/>
    <x v="1"/>
    <n v="30000"/>
    <n v="1"/>
    <x v="0"/>
    <s v="Skilled Manual"/>
    <x v="0"/>
    <n v="2"/>
    <x v="0"/>
    <x v="0"/>
    <x v="3"/>
    <x v="0"/>
    <x v="1"/>
  </r>
  <r>
    <n v="19255"/>
    <x v="1"/>
    <x v="1"/>
    <n v="10000"/>
    <n v="2"/>
    <x v="1"/>
    <s v="Manual"/>
    <x v="0"/>
    <n v="1"/>
    <x v="0"/>
    <x v="0"/>
    <x v="36"/>
    <x v="1"/>
    <x v="1"/>
  </r>
  <r>
    <n v="18153"/>
    <x v="0"/>
    <x v="0"/>
    <n v="100000"/>
    <n v="2"/>
    <x v="0"/>
    <s v="Management"/>
    <x v="0"/>
    <n v="4"/>
    <x v="4"/>
    <x v="0"/>
    <x v="14"/>
    <x v="1"/>
    <x v="0"/>
  </r>
  <r>
    <n v="14547"/>
    <x v="0"/>
    <x v="1"/>
    <n v="10000"/>
    <n v="2"/>
    <x v="1"/>
    <s v="Manual"/>
    <x v="0"/>
    <n v="0"/>
    <x v="3"/>
    <x v="0"/>
    <x v="36"/>
    <x v="1"/>
    <x v="0"/>
  </r>
  <r>
    <n v="24901"/>
    <x v="1"/>
    <x v="1"/>
    <n v="110000"/>
    <n v="0"/>
    <x v="1"/>
    <s v="Management"/>
    <x v="1"/>
    <n v="3"/>
    <x v="4"/>
    <x v="1"/>
    <x v="21"/>
    <x v="0"/>
    <x v="1"/>
  </r>
  <r>
    <n v="27169"/>
    <x v="1"/>
    <x v="1"/>
    <n v="30000"/>
    <n v="0"/>
    <x v="2"/>
    <s v="Manual"/>
    <x v="0"/>
    <n v="1"/>
    <x v="1"/>
    <x v="0"/>
    <x v="17"/>
    <x v="0"/>
    <x v="1"/>
  </r>
  <r>
    <n v="14805"/>
    <x v="1"/>
    <x v="0"/>
    <n v="10000"/>
    <n v="3"/>
    <x v="3"/>
    <s v="Manual"/>
    <x v="0"/>
    <n v="2"/>
    <x v="0"/>
    <x v="0"/>
    <x v="1"/>
    <x v="0"/>
    <x v="0"/>
  </r>
  <r>
    <n v="15822"/>
    <x v="0"/>
    <x v="1"/>
    <n v="40000"/>
    <n v="2"/>
    <x v="0"/>
    <s v="Management"/>
    <x v="0"/>
    <n v="2"/>
    <x v="0"/>
    <x v="1"/>
    <x v="41"/>
    <x v="1"/>
    <x v="0"/>
  </r>
  <r>
    <n v="19389"/>
    <x v="1"/>
    <x v="1"/>
    <n v="30000"/>
    <n v="0"/>
    <x v="1"/>
    <s v="Clerical"/>
    <x v="1"/>
    <n v="1"/>
    <x v="1"/>
    <x v="0"/>
    <x v="26"/>
    <x v="2"/>
    <x v="0"/>
  </r>
  <r>
    <n v="17048"/>
    <x v="1"/>
    <x v="0"/>
    <n v="90000"/>
    <n v="1"/>
    <x v="4"/>
    <s v="Management"/>
    <x v="0"/>
    <n v="0"/>
    <x v="0"/>
    <x v="1"/>
    <x v="4"/>
    <x v="0"/>
    <x v="1"/>
  </r>
  <r>
    <n v="22204"/>
    <x v="0"/>
    <x v="1"/>
    <n v="110000"/>
    <n v="4"/>
    <x v="0"/>
    <s v="Management"/>
    <x v="0"/>
    <n v="3"/>
    <x v="1"/>
    <x v="1"/>
    <x v="28"/>
    <x v="0"/>
    <x v="0"/>
  </r>
  <r>
    <n v="12718"/>
    <x v="1"/>
    <x v="0"/>
    <n v="30000"/>
    <n v="0"/>
    <x v="1"/>
    <s v="Clerical"/>
    <x v="0"/>
    <n v="1"/>
    <x v="1"/>
    <x v="0"/>
    <x v="23"/>
    <x v="0"/>
    <x v="0"/>
  </r>
  <r>
    <n v="15019"/>
    <x v="1"/>
    <x v="0"/>
    <n v="30000"/>
    <n v="3"/>
    <x v="2"/>
    <s v="Skilled Manual"/>
    <x v="0"/>
    <n v="2"/>
    <x v="2"/>
    <x v="1"/>
    <x v="10"/>
    <x v="1"/>
    <x v="0"/>
  </r>
  <r>
    <n v="28488"/>
    <x v="1"/>
    <x v="1"/>
    <n v="20000"/>
    <n v="0"/>
    <x v="1"/>
    <s v="Manual"/>
    <x v="0"/>
    <n v="0"/>
    <x v="0"/>
    <x v="1"/>
    <x v="26"/>
    <x v="2"/>
    <x v="1"/>
  </r>
  <r>
    <n v="21891"/>
    <x v="0"/>
    <x v="0"/>
    <n v="110000"/>
    <n v="0"/>
    <x v="2"/>
    <s v="Management"/>
    <x v="0"/>
    <n v="3"/>
    <x v="4"/>
    <x v="1"/>
    <x v="17"/>
    <x v="0"/>
    <x v="1"/>
  </r>
  <r>
    <n v="27814"/>
    <x v="1"/>
    <x v="0"/>
    <n v="30000"/>
    <n v="3"/>
    <x v="1"/>
    <s v="Clerical"/>
    <x v="1"/>
    <n v="1"/>
    <x v="0"/>
    <x v="0"/>
    <x v="22"/>
    <x v="2"/>
    <x v="0"/>
  </r>
  <r>
    <n v="22175"/>
    <x v="0"/>
    <x v="0"/>
    <n v="30000"/>
    <n v="3"/>
    <x v="2"/>
    <s v="Skilled Manual"/>
    <x v="0"/>
    <n v="2"/>
    <x v="2"/>
    <x v="1"/>
    <x v="39"/>
    <x v="1"/>
    <x v="1"/>
  </r>
  <r>
    <n v="29447"/>
    <x v="1"/>
    <x v="0"/>
    <n v="10000"/>
    <n v="2"/>
    <x v="0"/>
    <s v="Clerical"/>
    <x v="1"/>
    <n v="1"/>
    <x v="1"/>
    <x v="0"/>
    <x v="35"/>
    <x v="1"/>
    <x v="0"/>
  </r>
  <r>
    <n v="19784"/>
    <x v="0"/>
    <x v="0"/>
    <n v="80000"/>
    <n v="2"/>
    <x v="2"/>
    <s v="Skilled Manual"/>
    <x v="0"/>
    <n v="2"/>
    <x v="2"/>
    <x v="1"/>
    <x v="5"/>
    <x v="0"/>
    <x v="1"/>
  </r>
  <r>
    <n v="27824"/>
    <x v="1"/>
    <x v="0"/>
    <n v="30000"/>
    <n v="3"/>
    <x v="1"/>
    <s v="Clerical"/>
    <x v="0"/>
    <n v="2"/>
    <x v="0"/>
    <x v="0"/>
    <x v="26"/>
    <x v="2"/>
    <x v="1"/>
  </r>
  <r>
    <n v="24093"/>
    <x v="1"/>
    <x v="0"/>
    <n v="80000"/>
    <n v="0"/>
    <x v="4"/>
    <s v="Skilled Manual"/>
    <x v="1"/>
    <n v="0"/>
    <x v="0"/>
    <x v="0"/>
    <x v="8"/>
    <x v="0"/>
    <x v="1"/>
  </r>
  <r>
    <n v="19618"/>
    <x v="0"/>
    <x v="1"/>
    <n v="70000"/>
    <n v="5"/>
    <x v="1"/>
    <s v="Skilled Manual"/>
    <x v="0"/>
    <n v="2"/>
    <x v="0"/>
    <x v="1"/>
    <x v="20"/>
    <x v="0"/>
    <x v="0"/>
  </r>
  <r>
    <n v="21561"/>
    <x v="1"/>
    <x v="1"/>
    <n v="90000"/>
    <n v="0"/>
    <x v="0"/>
    <s v="Professional"/>
    <x v="1"/>
    <n v="3"/>
    <x v="4"/>
    <x v="1"/>
    <x v="17"/>
    <x v="0"/>
    <x v="1"/>
  </r>
  <r>
    <n v="11061"/>
    <x v="0"/>
    <x v="1"/>
    <n v="70000"/>
    <n v="2"/>
    <x v="1"/>
    <s v="Skilled Manual"/>
    <x v="0"/>
    <n v="2"/>
    <x v="2"/>
    <x v="1"/>
    <x v="31"/>
    <x v="1"/>
    <x v="1"/>
  </r>
  <r>
    <n v="26651"/>
    <x v="1"/>
    <x v="1"/>
    <n v="80000"/>
    <n v="4"/>
    <x v="4"/>
    <s v="Management"/>
    <x v="0"/>
    <n v="0"/>
    <x v="0"/>
    <x v="1"/>
    <x v="4"/>
    <x v="0"/>
    <x v="1"/>
  </r>
  <r>
    <n v="21108"/>
    <x v="0"/>
    <x v="0"/>
    <n v="40000"/>
    <n v="1"/>
    <x v="0"/>
    <s v="Skilled Manual"/>
    <x v="0"/>
    <n v="1"/>
    <x v="0"/>
    <x v="0"/>
    <x v="1"/>
    <x v="0"/>
    <x v="1"/>
  </r>
  <r>
    <n v="12731"/>
    <x v="1"/>
    <x v="1"/>
    <n v="30000"/>
    <n v="0"/>
    <x v="2"/>
    <s v="Manual"/>
    <x v="1"/>
    <n v="1"/>
    <x v="3"/>
    <x v="0"/>
    <x v="21"/>
    <x v="0"/>
    <x v="0"/>
  </r>
  <r>
    <n v="25307"/>
    <x v="0"/>
    <x v="0"/>
    <n v="40000"/>
    <n v="1"/>
    <x v="0"/>
    <s v="Skilled Manual"/>
    <x v="0"/>
    <n v="1"/>
    <x v="3"/>
    <x v="0"/>
    <x v="21"/>
    <x v="0"/>
    <x v="1"/>
  </r>
  <r>
    <n v="14278"/>
    <x v="0"/>
    <x v="0"/>
    <n v="130000"/>
    <n v="0"/>
    <x v="4"/>
    <s v="Management"/>
    <x v="0"/>
    <n v="1"/>
    <x v="4"/>
    <x v="1"/>
    <x v="28"/>
    <x v="0"/>
    <x v="0"/>
  </r>
  <r>
    <n v="20711"/>
    <x v="0"/>
    <x v="0"/>
    <n v="40000"/>
    <n v="1"/>
    <x v="0"/>
    <s v="Skilled Manual"/>
    <x v="0"/>
    <n v="0"/>
    <x v="3"/>
    <x v="0"/>
    <x v="21"/>
    <x v="0"/>
    <x v="1"/>
  </r>
  <r>
    <n v="11383"/>
    <x v="0"/>
    <x v="0"/>
    <n v="30000"/>
    <n v="3"/>
    <x v="4"/>
    <s v="Clerical"/>
    <x v="0"/>
    <n v="0"/>
    <x v="0"/>
    <x v="0"/>
    <x v="30"/>
    <x v="0"/>
    <x v="0"/>
  </r>
  <r>
    <n v="12497"/>
    <x v="0"/>
    <x v="0"/>
    <n v="40000"/>
    <n v="1"/>
    <x v="0"/>
    <s v="Skilled Manual"/>
    <x v="0"/>
    <n v="0"/>
    <x v="0"/>
    <x v="0"/>
    <x v="0"/>
    <x v="0"/>
    <x v="0"/>
  </r>
  <r>
    <n v="16559"/>
    <x v="1"/>
    <x v="0"/>
    <n v="10000"/>
    <n v="2"/>
    <x v="2"/>
    <s v="Manual"/>
    <x v="0"/>
    <n v="0"/>
    <x v="0"/>
    <x v="0"/>
    <x v="4"/>
    <x v="0"/>
    <x v="1"/>
  </r>
  <r>
    <n v="11585"/>
    <x v="0"/>
    <x v="0"/>
    <n v="40000"/>
    <n v="1"/>
    <x v="0"/>
    <s v="Skilled Manual"/>
    <x v="0"/>
    <n v="0"/>
    <x v="0"/>
    <x v="0"/>
    <x v="3"/>
    <x v="0"/>
    <x v="0"/>
  </r>
  <r>
    <n v="20277"/>
    <x v="0"/>
    <x v="0"/>
    <n v="30000"/>
    <n v="2"/>
    <x v="1"/>
    <s v="Clerical"/>
    <x v="1"/>
    <n v="2"/>
    <x v="0"/>
    <x v="1"/>
    <x v="45"/>
    <x v="1"/>
    <x v="0"/>
  </r>
  <r>
    <n v="26765"/>
    <x v="1"/>
    <x v="0"/>
    <n v="70000"/>
    <n v="5"/>
    <x v="1"/>
    <s v="Skilled Manual"/>
    <x v="0"/>
    <n v="2"/>
    <x v="2"/>
    <x v="1"/>
    <x v="12"/>
    <x v="0"/>
    <x v="0"/>
  </r>
  <r>
    <n v="12389"/>
    <x v="1"/>
    <x v="1"/>
    <n v="30000"/>
    <n v="0"/>
    <x v="2"/>
    <s v="Manual"/>
    <x v="1"/>
    <n v="1"/>
    <x v="1"/>
    <x v="0"/>
    <x v="17"/>
    <x v="0"/>
    <x v="0"/>
  </r>
  <r>
    <n v="13585"/>
    <x v="0"/>
    <x v="0"/>
    <n v="80000"/>
    <n v="4"/>
    <x v="1"/>
    <s v="Professional"/>
    <x v="1"/>
    <n v="1"/>
    <x v="1"/>
    <x v="0"/>
    <x v="39"/>
    <x v="1"/>
    <x v="1"/>
  </r>
  <r>
    <n v="26385"/>
    <x v="1"/>
    <x v="1"/>
    <n v="120000"/>
    <n v="3"/>
    <x v="2"/>
    <s v="Professional"/>
    <x v="1"/>
    <n v="4"/>
    <x v="2"/>
    <x v="0"/>
    <x v="5"/>
    <x v="0"/>
    <x v="0"/>
  </r>
  <r>
    <n v="12236"/>
    <x v="0"/>
    <x v="0"/>
    <n v="20000"/>
    <n v="1"/>
    <x v="1"/>
    <s v="Manual"/>
    <x v="0"/>
    <n v="0"/>
    <x v="0"/>
    <x v="0"/>
    <x v="27"/>
    <x v="1"/>
    <x v="0"/>
  </r>
  <r>
    <n v="21560"/>
    <x v="0"/>
    <x v="1"/>
    <n v="120000"/>
    <n v="0"/>
    <x v="3"/>
    <s v="Professional"/>
    <x v="0"/>
    <n v="4"/>
    <x v="4"/>
    <x v="1"/>
    <x v="21"/>
    <x v="0"/>
    <x v="1"/>
  </r>
  <r>
    <n v="21554"/>
    <x v="1"/>
    <x v="0"/>
    <n v="80000"/>
    <n v="0"/>
    <x v="0"/>
    <s v="Professional"/>
    <x v="1"/>
    <n v="3"/>
    <x v="4"/>
    <x v="1"/>
    <x v="6"/>
    <x v="0"/>
    <x v="0"/>
  </r>
  <r>
    <n v="13662"/>
    <x v="1"/>
    <x v="1"/>
    <n v="20000"/>
    <n v="0"/>
    <x v="3"/>
    <s v="Manual"/>
    <x v="0"/>
    <n v="2"/>
    <x v="3"/>
    <x v="0"/>
    <x v="23"/>
    <x v="0"/>
    <x v="1"/>
  </r>
  <r>
    <n v="13089"/>
    <x v="0"/>
    <x v="0"/>
    <n v="120000"/>
    <n v="1"/>
    <x v="0"/>
    <s v="Management"/>
    <x v="0"/>
    <n v="2"/>
    <x v="0"/>
    <x v="1"/>
    <x v="30"/>
    <x v="0"/>
    <x v="1"/>
  </r>
  <r>
    <n v="14791"/>
    <x v="0"/>
    <x v="0"/>
    <n v="40000"/>
    <n v="0"/>
    <x v="0"/>
    <s v="Clerical"/>
    <x v="0"/>
    <n v="0"/>
    <x v="0"/>
    <x v="0"/>
    <x v="32"/>
    <x v="0"/>
    <x v="1"/>
  </r>
  <r>
    <n v="19331"/>
    <x v="1"/>
    <x v="1"/>
    <n v="20000"/>
    <n v="2"/>
    <x v="2"/>
    <s v="Manual"/>
    <x v="0"/>
    <n v="1"/>
    <x v="0"/>
    <x v="0"/>
    <x v="8"/>
    <x v="0"/>
    <x v="0"/>
  </r>
  <r>
    <n v="17754"/>
    <x v="1"/>
    <x v="0"/>
    <n v="30000"/>
    <n v="3"/>
    <x v="0"/>
    <s v="Clerical"/>
    <x v="0"/>
    <n v="0"/>
    <x v="0"/>
    <x v="0"/>
    <x v="30"/>
    <x v="0"/>
    <x v="1"/>
  </r>
  <r>
    <n v="11149"/>
    <x v="0"/>
    <x v="1"/>
    <n v="40000"/>
    <n v="2"/>
    <x v="0"/>
    <s v="Management"/>
    <x v="0"/>
    <n v="2"/>
    <x v="0"/>
    <x v="1"/>
    <x v="27"/>
    <x v="1"/>
    <x v="0"/>
  </r>
  <r>
    <n v="16549"/>
    <x v="1"/>
    <x v="0"/>
    <n v="30000"/>
    <n v="3"/>
    <x v="0"/>
    <s v="Clerical"/>
    <x v="0"/>
    <n v="0"/>
    <x v="0"/>
    <x v="0"/>
    <x v="15"/>
    <x v="0"/>
    <x v="1"/>
  </r>
  <r>
    <n v="24305"/>
    <x v="1"/>
    <x v="1"/>
    <n v="100000"/>
    <n v="1"/>
    <x v="0"/>
    <s v="Management"/>
    <x v="1"/>
    <n v="3"/>
    <x v="0"/>
    <x v="1"/>
    <x v="30"/>
    <x v="0"/>
    <x v="1"/>
  </r>
  <r>
    <n v="18253"/>
    <x v="0"/>
    <x v="0"/>
    <n v="80000"/>
    <n v="5"/>
    <x v="4"/>
    <s v="Management"/>
    <x v="0"/>
    <n v="3"/>
    <x v="0"/>
    <x v="1"/>
    <x v="8"/>
    <x v="0"/>
    <x v="0"/>
  </r>
  <r>
    <n v="20147"/>
    <x v="0"/>
    <x v="0"/>
    <n v="30000"/>
    <n v="1"/>
    <x v="0"/>
    <s v="Clerical"/>
    <x v="0"/>
    <n v="0"/>
    <x v="0"/>
    <x v="0"/>
    <x v="27"/>
    <x v="1"/>
    <x v="0"/>
  </r>
  <r>
    <n v="15612"/>
    <x v="1"/>
    <x v="1"/>
    <n v="30000"/>
    <n v="0"/>
    <x v="2"/>
    <s v="Manual"/>
    <x v="1"/>
    <n v="1"/>
    <x v="3"/>
    <x v="0"/>
    <x v="26"/>
    <x v="2"/>
    <x v="0"/>
  </r>
  <r>
    <n v="28323"/>
    <x v="1"/>
    <x v="1"/>
    <n v="70000"/>
    <n v="0"/>
    <x v="0"/>
    <s v="Professional"/>
    <x v="1"/>
    <n v="2"/>
    <x v="2"/>
    <x v="1"/>
    <x v="1"/>
    <x v="0"/>
    <x v="1"/>
  </r>
  <r>
    <n v="22634"/>
    <x v="1"/>
    <x v="0"/>
    <n v="40000"/>
    <n v="0"/>
    <x v="4"/>
    <s v="Clerical"/>
    <x v="0"/>
    <n v="0"/>
    <x v="0"/>
    <x v="0"/>
    <x v="13"/>
    <x v="0"/>
    <x v="1"/>
  </r>
  <r>
    <n v="15665"/>
    <x v="0"/>
    <x v="0"/>
    <n v="30000"/>
    <n v="0"/>
    <x v="0"/>
    <s v="Clerical"/>
    <x v="0"/>
    <n v="0"/>
    <x v="0"/>
    <x v="0"/>
    <x v="15"/>
    <x v="0"/>
    <x v="1"/>
  </r>
  <r>
    <n v="27585"/>
    <x v="0"/>
    <x v="0"/>
    <n v="90000"/>
    <n v="2"/>
    <x v="0"/>
    <s v="Professional"/>
    <x v="1"/>
    <n v="0"/>
    <x v="0"/>
    <x v="1"/>
    <x v="4"/>
    <x v="0"/>
    <x v="1"/>
  </r>
  <r>
    <n v="19748"/>
    <x v="0"/>
    <x v="1"/>
    <n v="20000"/>
    <n v="4"/>
    <x v="2"/>
    <s v="Skilled Manual"/>
    <x v="1"/>
    <n v="2"/>
    <x v="3"/>
    <x v="1"/>
    <x v="2"/>
    <x v="1"/>
    <x v="0"/>
  </r>
  <r>
    <n v="21974"/>
    <x v="1"/>
    <x v="0"/>
    <n v="70000"/>
    <n v="0"/>
    <x v="0"/>
    <s v="Professional"/>
    <x v="0"/>
    <n v="1"/>
    <x v="2"/>
    <x v="1"/>
    <x v="0"/>
    <x v="0"/>
    <x v="1"/>
  </r>
  <r>
    <n v="14032"/>
    <x v="0"/>
    <x v="1"/>
    <n v="70000"/>
    <n v="2"/>
    <x v="2"/>
    <s v="Skilled Manual"/>
    <x v="1"/>
    <n v="2"/>
    <x v="3"/>
    <x v="1"/>
    <x v="5"/>
    <x v="0"/>
    <x v="1"/>
  </r>
  <r>
    <n v="22610"/>
    <x v="0"/>
    <x v="1"/>
    <n v="30000"/>
    <n v="0"/>
    <x v="0"/>
    <s v="Clerical"/>
    <x v="0"/>
    <n v="0"/>
    <x v="0"/>
    <x v="0"/>
    <x v="11"/>
    <x v="0"/>
    <x v="1"/>
  </r>
  <r>
    <n v="26984"/>
    <x v="0"/>
    <x v="1"/>
    <n v="40000"/>
    <n v="1"/>
    <x v="0"/>
    <s v="Skilled Manual"/>
    <x v="0"/>
    <n v="1"/>
    <x v="0"/>
    <x v="0"/>
    <x v="21"/>
    <x v="0"/>
    <x v="1"/>
  </r>
  <r>
    <n v="18294"/>
    <x v="0"/>
    <x v="0"/>
    <n v="90000"/>
    <n v="1"/>
    <x v="0"/>
    <s v="Professional"/>
    <x v="0"/>
    <n v="1"/>
    <x v="2"/>
    <x v="1"/>
    <x v="30"/>
    <x v="0"/>
    <x v="0"/>
  </r>
  <r>
    <n v="28564"/>
    <x v="1"/>
    <x v="0"/>
    <n v="40000"/>
    <n v="2"/>
    <x v="1"/>
    <s v="Clerical"/>
    <x v="0"/>
    <n v="0"/>
    <x v="3"/>
    <x v="0"/>
    <x v="6"/>
    <x v="0"/>
    <x v="1"/>
  </r>
  <r>
    <n v="28521"/>
    <x v="1"/>
    <x v="1"/>
    <n v="40000"/>
    <n v="0"/>
    <x v="4"/>
    <s v="Clerical"/>
    <x v="1"/>
    <n v="0"/>
    <x v="0"/>
    <x v="0"/>
    <x v="4"/>
    <x v="0"/>
    <x v="1"/>
  </r>
  <r>
    <n v="15450"/>
    <x v="0"/>
    <x v="1"/>
    <n v="10000"/>
    <n v="1"/>
    <x v="4"/>
    <s v="Clerical"/>
    <x v="0"/>
    <n v="0"/>
    <x v="0"/>
    <x v="0"/>
    <x v="43"/>
    <x v="1"/>
    <x v="0"/>
  </r>
  <r>
    <n v="25681"/>
    <x v="1"/>
    <x v="0"/>
    <n v="30000"/>
    <n v="0"/>
    <x v="1"/>
    <s v="Clerical"/>
    <x v="1"/>
    <n v="1"/>
    <x v="1"/>
    <x v="0"/>
    <x v="23"/>
    <x v="0"/>
    <x v="1"/>
  </r>
  <r>
    <n v="19491"/>
    <x v="1"/>
    <x v="1"/>
    <n v="30000"/>
    <n v="2"/>
    <x v="1"/>
    <s v="Clerical"/>
    <x v="0"/>
    <n v="2"/>
    <x v="0"/>
    <x v="0"/>
    <x v="0"/>
    <x v="0"/>
    <x v="0"/>
  </r>
  <r>
    <n v="26415"/>
    <x v="0"/>
    <x v="0"/>
    <n v="90000"/>
    <n v="4"/>
    <x v="3"/>
    <s v="Skilled Manual"/>
    <x v="0"/>
    <n v="4"/>
    <x v="4"/>
    <x v="0"/>
    <x v="7"/>
    <x v="1"/>
    <x v="0"/>
  </r>
  <r>
    <n v="12821"/>
    <x v="0"/>
    <x v="1"/>
    <n v="40000"/>
    <n v="0"/>
    <x v="0"/>
    <s v="Clerical"/>
    <x v="0"/>
    <n v="0"/>
    <x v="0"/>
    <x v="0"/>
    <x v="32"/>
    <x v="0"/>
    <x v="0"/>
  </r>
  <r>
    <n v="15629"/>
    <x v="1"/>
    <x v="0"/>
    <n v="10000"/>
    <n v="0"/>
    <x v="3"/>
    <s v="Manual"/>
    <x v="0"/>
    <n v="2"/>
    <x v="3"/>
    <x v="0"/>
    <x v="17"/>
    <x v="0"/>
    <x v="0"/>
  </r>
  <r>
    <n v="27835"/>
    <x v="0"/>
    <x v="1"/>
    <n v="20000"/>
    <n v="0"/>
    <x v="3"/>
    <s v="Manual"/>
    <x v="0"/>
    <n v="2"/>
    <x v="0"/>
    <x v="0"/>
    <x v="21"/>
    <x v="0"/>
    <x v="0"/>
  </r>
  <r>
    <n v="11738"/>
    <x v="0"/>
    <x v="1"/>
    <n v="60000"/>
    <n v="4"/>
    <x v="0"/>
    <s v="Professional"/>
    <x v="0"/>
    <n v="0"/>
    <x v="1"/>
    <x v="2"/>
    <x v="30"/>
    <x v="0"/>
    <x v="0"/>
  </r>
  <r>
    <n v="25065"/>
    <x v="0"/>
    <x v="1"/>
    <n v="70000"/>
    <n v="2"/>
    <x v="3"/>
    <s v="Skilled Manual"/>
    <x v="0"/>
    <n v="2"/>
    <x v="2"/>
    <x v="2"/>
    <x v="28"/>
    <x v="0"/>
    <x v="0"/>
  </r>
  <r>
    <n v="26238"/>
    <x v="1"/>
    <x v="0"/>
    <n v="40000"/>
    <n v="3"/>
    <x v="1"/>
    <s v="Clerical"/>
    <x v="0"/>
    <n v="1"/>
    <x v="3"/>
    <x v="2"/>
    <x v="23"/>
    <x v="0"/>
    <x v="1"/>
  </r>
  <r>
    <n v="23707"/>
    <x v="1"/>
    <x v="1"/>
    <n v="70000"/>
    <n v="5"/>
    <x v="0"/>
    <s v="Management"/>
    <x v="0"/>
    <n v="3"/>
    <x v="4"/>
    <x v="2"/>
    <x v="2"/>
    <x v="1"/>
    <x v="1"/>
  </r>
  <r>
    <n v="27650"/>
    <x v="0"/>
    <x v="1"/>
    <n v="70000"/>
    <n v="4"/>
    <x v="2"/>
    <s v="Professional"/>
    <x v="0"/>
    <n v="0"/>
    <x v="2"/>
    <x v="2"/>
    <x v="36"/>
    <x v="1"/>
    <x v="0"/>
  </r>
  <r>
    <n v="24981"/>
    <x v="0"/>
    <x v="1"/>
    <n v="60000"/>
    <n v="2"/>
    <x v="1"/>
    <s v="Professional"/>
    <x v="0"/>
    <n v="2"/>
    <x v="4"/>
    <x v="2"/>
    <x v="16"/>
    <x v="1"/>
    <x v="0"/>
  </r>
  <r>
    <n v="20678"/>
    <x v="1"/>
    <x v="0"/>
    <n v="60000"/>
    <n v="3"/>
    <x v="0"/>
    <s v="Skilled Manual"/>
    <x v="0"/>
    <n v="1"/>
    <x v="1"/>
    <x v="2"/>
    <x v="8"/>
    <x v="0"/>
    <x v="1"/>
  </r>
  <r>
    <n v="15302"/>
    <x v="1"/>
    <x v="0"/>
    <n v="70000"/>
    <n v="1"/>
    <x v="4"/>
    <s v="Professional"/>
    <x v="0"/>
    <n v="0"/>
    <x v="1"/>
    <x v="2"/>
    <x v="17"/>
    <x v="0"/>
    <x v="1"/>
  </r>
  <r>
    <n v="26012"/>
    <x v="0"/>
    <x v="1"/>
    <n v="80000"/>
    <n v="1"/>
    <x v="1"/>
    <s v="Skilled Manual"/>
    <x v="0"/>
    <n v="1"/>
    <x v="1"/>
    <x v="2"/>
    <x v="28"/>
    <x v="0"/>
    <x v="1"/>
  </r>
  <r>
    <n v="26575"/>
    <x v="1"/>
    <x v="0"/>
    <n v="40000"/>
    <n v="0"/>
    <x v="2"/>
    <s v="Skilled Manual"/>
    <x v="1"/>
    <n v="2"/>
    <x v="3"/>
    <x v="2"/>
    <x v="23"/>
    <x v="0"/>
    <x v="1"/>
  </r>
  <r>
    <n v="15559"/>
    <x v="0"/>
    <x v="1"/>
    <n v="60000"/>
    <n v="5"/>
    <x v="0"/>
    <s v="Professional"/>
    <x v="0"/>
    <n v="1"/>
    <x v="1"/>
    <x v="2"/>
    <x v="15"/>
    <x v="0"/>
    <x v="0"/>
  </r>
  <r>
    <n v="19235"/>
    <x v="0"/>
    <x v="0"/>
    <n v="50000"/>
    <n v="0"/>
    <x v="4"/>
    <s v="Skilled Manual"/>
    <x v="0"/>
    <n v="0"/>
    <x v="0"/>
    <x v="2"/>
    <x v="17"/>
    <x v="0"/>
    <x v="0"/>
  </r>
  <r>
    <n v="15275"/>
    <x v="0"/>
    <x v="1"/>
    <n v="40000"/>
    <n v="0"/>
    <x v="1"/>
    <s v="Skilled Manual"/>
    <x v="0"/>
    <n v="1"/>
    <x v="2"/>
    <x v="2"/>
    <x v="19"/>
    <x v="2"/>
    <x v="0"/>
  </r>
  <r>
    <n v="20339"/>
    <x v="0"/>
    <x v="0"/>
    <n v="130000"/>
    <n v="1"/>
    <x v="0"/>
    <s v="Management"/>
    <x v="0"/>
    <n v="4"/>
    <x v="1"/>
    <x v="2"/>
    <x v="20"/>
    <x v="0"/>
    <x v="1"/>
  </r>
  <r>
    <n v="25405"/>
    <x v="0"/>
    <x v="1"/>
    <n v="70000"/>
    <n v="2"/>
    <x v="0"/>
    <s v="Skilled Manual"/>
    <x v="0"/>
    <n v="1"/>
    <x v="1"/>
    <x v="2"/>
    <x v="13"/>
    <x v="0"/>
    <x v="1"/>
  </r>
  <r>
    <n v="15940"/>
    <x v="0"/>
    <x v="1"/>
    <n v="100000"/>
    <n v="4"/>
    <x v="1"/>
    <s v="Professional"/>
    <x v="0"/>
    <n v="4"/>
    <x v="0"/>
    <x v="2"/>
    <x v="8"/>
    <x v="0"/>
    <x v="0"/>
  </r>
  <r>
    <n v="25074"/>
    <x v="0"/>
    <x v="0"/>
    <n v="70000"/>
    <n v="4"/>
    <x v="0"/>
    <s v="Professional"/>
    <x v="0"/>
    <n v="2"/>
    <x v="1"/>
    <x v="2"/>
    <x v="0"/>
    <x v="0"/>
    <x v="1"/>
  </r>
  <r>
    <n v="24738"/>
    <x v="0"/>
    <x v="0"/>
    <n v="40000"/>
    <n v="1"/>
    <x v="1"/>
    <s v="Clerical"/>
    <x v="0"/>
    <n v="1"/>
    <x v="3"/>
    <x v="2"/>
    <x v="36"/>
    <x v="1"/>
    <x v="1"/>
  </r>
  <r>
    <n v="16337"/>
    <x v="0"/>
    <x v="1"/>
    <n v="60000"/>
    <n v="0"/>
    <x v="1"/>
    <s v="Skilled Manual"/>
    <x v="1"/>
    <n v="2"/>
    <x v="3"/>
    <x v="2"/>
    <x v="19"/>
    <x v="2"/>
    <x v="0"/>
  </r>
  <r>
    <n v="24357"/>
    <x v="0"/>
    <x v="1"/>
    <n v="80000"/>
    <n v="3"/>
    <x v="0"/>
    <s v="Professional"/>
    <x v="0"/>
    <n v="1"/>
    <x v="1"/>
    <x v="2"/>
    <x v="28"/>
    <x v="0"/>
    <x v="1"/>
  </r>
  <r>
    <n v="18613"/>
    <x v="1"/>
    <x v="1"/>
    <n v="70000"/>
    <n v="0"/>
    <x v="0"/>
    <s v="Professional"/>
    <x v="1"/>
    <n v="1"/>
    <x v="1"/>
    <x v="2"/>
    <x v="34"/>
    <x v="0"/>
    <x v="1"/>
  </r>
  <r>
    <n v="12207"/>
    <x v="1"/>
    <x v="1"/>
    <n v="80000"/>
    <n v="4"/>
    <x v="0"/>
    <s v="Management"/>
    <x v="0"/>
    <n v="0"/>
    <x v="2"/>
    <x v="2"/>
    <x v="29"/>
    <x v="1"/>
    <x v="1"/>
  </r>
  <r>
    <n v="18052"/>
    <x v="0"/>
    <x v="0"/>
    <n v="60000"/>
    <n v="1"/>
    <x v="1"/>
    <s v="Skilled Manual"/>
    <x v="0"/>
    <n v="1"/>
    <x v="0"/>
    <x v="2"/>
    <x v="12"/>
    <x v="0"/>
    <x v="1"/>
  </r>
  <r>
    <n v="13353"/>
    <x v="1"/>
    <x v="0"/>
    <n v="60000"/>
    <n v="4"/>
    <x v="4"/>
    <s v="Management"/>
    <x v="0"/>
    <n v="2"/>
    <x v="4"/>
    <x v="2"/>
    <x v="33"/>
    <x v="1"/>
    <x v="1"/>
  </r>
  <r>
    <n v="19399"/>
    <x v="1"/>
    <x v="1"/>
    <n v="40000"/>
    <n v="0"/>
    <x v="0"/>
    <s v="Professional"/>
    <x v="1"/>
    <n v="1"/>
    <x v="1"/>
    <x v="2"/>
    <x v="12"/>
    <x v="0"/>
    <x v="0"/>
  </r>
  <r>
    <n v="16154"/>
    <x v="0"/>
    <x v="0"/>
    <n v="70000"/>
    <n v="5"/>
    <x v="0"/>
    <s v="Professional"/>
    <x v="0"/>
    <n v="2"/>
    <x v="1"/>
    <x v="2"/>
    <x v="15"/>
    <x v="0"/>
    <x v="0"/>
  </r>
  <r>
    <n v="22219"/>
    <x v="0"/>
    <x v="0"/>
    <n v="60000"/>
    <n v="2"/>
    <x v="2"/>
    <s v="Professional"/>
    <x v="0"/>
    <n v="2"/>
    <x v="2"/>
    <x v="2"/>
    <x v="38"/>
    <x v="0"/>
    <x v="0"/>
  </r>
  <r>
    <n v="17269"/>
    <x v="1"/>
    <x v="1"/>
    <n v="60000"/>
    <n v="3"/>
    <x v="0"/>
    <s v="Professional"/>
    <x v="1"/>
    <n v="0"/>
    <x v="0"/>
    <x v="2"/>
    <x v="15"/>
    <x v="0"/>
    <x v="1"/>
  </r>
  <r>
    <n v="23586"/>
    <x v="0"/>
    <x v="0"/>
    <n v="80000"/>
    <n v="0"/>
    <x v="0"/>
    <s v="Management"/>
    <x v="0"/>
    <n v="1"/>
    <x v="3"/>
    <x v="2"/>
    <x v="17"/>
    <x v="0"/>
    <x v="1"/>
  </r>
  <r>
    <n v="15740"/>
    <x v="0"/>
    <x v="1"/>
    <n v="80000"/>
    <n v="5"/>
    <x v="0"/>
    <s v="Management"/>
    <x v="0"/>
    <n v="2"/>
    <x v="3"/>
    <x v="2"/>
    <x v="46"/>
    <x v="1"/>
    <x v="0"/>
  </r>
  <r>
    <n v="27638"/>
    <x v="1"/>
    <x v="1"/>
    <n v="100000"/>
    <n v="1"/>
    <x v="1"/>
    <s v="Professional"/>
    <x v="1"/>
    <n v="3"/>
    <x v="3"/>
    <x v="2"/>
    <x v="20"/>
    <x v="0"/>
    <x v="0"/>
  </r>
  <r>
    <n v="18976"/>
    <x v="1"/>
    <x v="1"/>
    <n v="40000"/>
    <n v="4"/>
    <x v="2"/>
    <s v="Professional"/>
    <x v="0"/>
    <n v="2"/>
    <x v="4"/>
    <x v="2"/>
    <x v="24"/>
    <x v="1"/>
    <x v="1"/>
  </r>
  <r>
    <n v="19413"/>
    <x v="1"/>
    <x v="1"/>
    <n v="60000"/>
    <n v="3"/>
    <x v="0"/>
    <s v="Professional"/>
    <x v="1"/>
    <n v="1"/>
    <x v="0"/>
    <x v="2"/>
    <x v="15"/>
    <x v="0"/>
    <x v="1"/>
  </r>
  <r>
    <n v="13283"/>
    <x v="0"/>
    <x v="1"/>
    <n v="80000"/>
    <n v="3"/>
    <x v="1"/>
    <s v="Professional"/>
    <x v="1"/>
    <n v="2"/>
    <x v="0"/>
    <x v="2"/>
    <x v="38"/>
    <x v="0"/>
    <x v="1"/>
  </r>
  <r>
    <n v="17471"/>
    <x v="1"/>
    <x v="0"/>
    <n v="80000"/>
    <n v="4"/>
    <x v="4"/>
    <s v="Management"/>
    <x v="0"/>
    <n v="2"/>
    <x v="2"/>
    <x v="2"/>
    <x v="41"/>
    <x v="1"/>
    <x v="0"/>
  </r>
  <r>
    <n v="16791"/>
    <x v="1"/>
    <x v="1"/>
    <n v="60000"/>
    <n v="5"/>
    <x v="0"/>
    <s v="Management"/>
    <x v="0"/>
    <n v="3"/>
    <x v="4"/>
    <x v="2"/>
    <x v="14"/>
    <x v="1"/>
    <x v="1"/>
  </r>
  <r>
    <n v="15382"/>
    <x v="0"/>
    <x v="0"/>
    <n v="110000"/>
    <n v="1"/>
    <x v="0"/>
    <s v="Management"/>
    <x v="0"/>
    <n v="2"/>
    <x v="3"/>
    <x v="2"/>
    <x v="20"/>
    <x v="0"/>
    <x v="0"/>
  </r>
  <r>
    <n v="11641"/>
    <x v="0"/>
    <x v="1"/>
    <n v="50000"/>
    <n v="1"/>
    <x v="0"/>
    <s v="Skilled Manual"/>
    <x v="0"/>
    <n v="0"/>
    <x v="0"/>
    <x v="2"/>
    <x v="4"/>
    <x v="0"/>
    <x v="0"/>
  </r>
  <r>
    <n v="11935"/>
    <x v="1"/>
    <x v="0"/>
    <n v="30000"/>
    <n v="0"/>
    <x v="1"/>
    <s v="Skilled Manual"/>
    <x v="0"/>
    <n v="1"/>
    <x v="2"/>
    <x v="2"/>
    <x v="26"/>
    <x v="2"/>
    <x v="0"/>
  </r>
  <r>
    <n v="13233"/>
    <x v="0"/>
    <x v="1"/>
    <n v="60000"/>
    <n v="2"/>
    <x v="1"/>
    <s v="Professional"/>
    <x v="0"/>
    <n v="1"/>
    <x v="4"/>
    <x v="2"/>
    <x v="42"/>
    <x v="1"/>
    <x v="1"/>
  </r>
  <r>
    <n v="25909"/>
    <x v="0"/>
    <x v="1"/>
    <n v="60000"/>
    <n v="0"/>
    <x v="1"/>
    <s v="Skilled Manual"/>
    <x v="0"/>
    <n v="1"/>
    <x v="2"/>
    <x v="2"/>
    <x v="40"/>
    <x v="2"/>
    <x v="1"/>
  </r>
  <r>
    <n v="14092"/>
    <x v="1"/>
    <x v="1"/>
    <n v="30000"/>
    <n v="0"/>
    <x v="3"/>
    <s v="Clerical"/>
    <x v="0"/>
    <n v="2"/>
    <x v="2"/>
    <x v="2"/>
    <x v="26"/>
    <x v="2"/>
    <x v="0"/>
  </r>
  <r>
    <n v="29143"/>
    <x v="1"/>
    <x v="0"/>
    <n v="60000"/>
    <n v="1"/>
    <x v="0"/>
    <s v="Professional"/>
    <x v="1"/>
    <n v="1"/>
    <x v="0"/>
    <x v="2"/>
    <x v="20"/>
    <x v="0"/>
    <x v="1"/>
  </r>
  <r>
    <n v="24941"/>
    <x v="0"/>
    <x v="1"/>
    <n v="60000"/>
    <n v="3"/>
    <x v="0"/>
    <s v="Management"/>
    <x v="0"/>
    <n v="2"/>
    <x v="4"/>
    <x v="2"/>
    <x v="29"/>
    <x v="1"/>
    <x v="0"/>
  </r>
  <r>
    <n v="24637"/>
    <x v="0"/>
    <x v="1"/>
    <n v="40000"/>
    <n v="4"/>
    <x v="2"/>
    <s v="Professional"/>
    <x v="0"/>
    <n v="2"/>
    <x v="4"/>
    <x v="2"/>
    <x v="46"/>
    <x v="1"/>
    <x v="0"/>
  </r>
  <r>
    <n v="23893"/>
    <x v="0"/>
    <x v="1"/>
    <n v="50000"/>
    <n v="3"/>
    <x v="0"/>
    <s v="Skilled Manual"/>
    <x v="0"/>
    <n v="3"/>
    <x v="4"/>
    <x v="2"/>
    <x v="3"/>
    <x v="0"/>
    <x v="0"/>
  </r>
  <r>
    <n v="13907"/>
    <x v="1"/>
    <x v="0"/>
    <n v="80000"/>
    <n v="3"/>
    <x v="0"/>
    <s v="Skilled Manual"/>
    <x v="0"/>
    <n v="1"/>
    <x v="0"/>
    <x v="2"/>
    <x v="3"/>
    <x v="0"/>
    <x v="1"/>
  </r>
  <r>
    <n v="14900"/>
    <x v="0"/>
    <x v="0"/>
    <n v="40000"/>
    <n v="1"/>
    <x v="1"/>
    <s v="Clerical"/>
    <x v="0"/>
    <n v="1"/>
    <x v="3"/>
    <x v="2"/>
    <x v="38"/>
    <x v="0"/>
    <x v="1"/>
  </r>
  <r>
    <n v="11262"/>
    <x v="0"/>
    <x v="0"/>
    <n v="80000"/>
    <n v="4"/>
    <x v="0"/>
    <s v="Management"/>
    <x v="0"/>
    <n v="0"/>
    <x v="0"/>
    <x v="2"/>
    <x v="0"/>
    <x v="0"/>
    <x v="0"/>
  </r>
  <r>
    <n v="22294"/>
    <x v="1"/>
    <x v="0"/>
    <n v="70000"/>
    <n v="0"/>
    <x v="0"/>
    <s v="Professional"/>
    <x v="1"/>
    <n v="1"/>
    <x v="1"/>
    <x v="2"/>
    <x v="34"/>
    <x v="0"/>
    <x v="1"/>
  </r>
  <r>
    <n v="12195"/>
    <x v="1"/>
    <x v="0"/>
    <n v="70000"/>
    <n v="3"/>
    <x v="4"/>
    <s v="Management"/>
    <x v="0"/>
    <n v="2"/>
    <x v="3"/>
    <x v="2"/>
    <x v="31"/>
    <x v="1"/>
    <x v="0"/>
  </r>
  <r>
    <n v="25375"/>
    <x v="0"/>
    <x v="1"/>
    <n v="50000"/>
    <n v="1"/>
    <x v="4"/>
    <s v="Skilled Manual"/>
    <x v="0"/>
    <n v="0"/>
    <x v="3"/>
    <x v="2"/>
    <x v="17"/>
    <x v="0"/>
    <x v="0"/>
  </r>
  <r>
    <n v="11143"/>
    <x v="0"/>
    <x v="1"/>
    <n v="40000"/>
    <n v="0"/>
    <x v="2"/>
    <s v="Skilled Manual"/>
    <x v="0"/>
    <n v="2"/>
    <x v="2"/>
    <x v="2"/>
    <x v="19"/>
    <x v="2"/>
    <x v="0"/>
  </r>
  <r>
    <n v="25898"/>
    <x v="0"/>
    <x v="0"/>
    <n v="70000"/>
    <n v="2"/>
    <x v="2"/>
    <s v="Professional"/>
    <x v="0"/>
    <n v="2"/>
    <x v="1"/>
    <x v="2"/>
    <x v="39"/>
    <x v="1"/>
    <x v="0"/>
  </r>
  <r>
    <n v="24397"/>
    <x v="1"/>
    <x v="1"/>
    <n v="120000"/>
    <n v="2"/>
    <x v="0"/>
    <s v="Management"/>
    <x v="1"/>
    <n v="4"/>
    <x v="3"/>
    <x v="2"/>
    <x v="8"/>
    <x v="0"/>
    <x v="0"/>
  </r>
  <r>
    <n v="19758"/>
    <x v="1"/>
    <x v="1"/>
    <n v="60000"/>
    <n v="0"/>
    <x v="1"/>
    <s v="Skilled Manual"/>
    <x v="1"/>
    <n v="2"/>
    <x v="3"/>
    <x v="2"/>
    <x v="19"/>
    <x v="2"/>
    <x v="0"/>
  </r>
  <r>
    <n v="15529"/>
    <x v="0"/>
    <x v="1"/>
    <n v="60000"/>
    <n v="4"/>
    <x v="0"/>
    <s v="Professional"/>
    <x v="0"/>
    <n v="2"/>
    <x v="1"/>
    <x v="2"/>
    <x v="1"/>
    <x v="0"/>
    <x v="1"/>
  </r>
  <r>
    <n v="19884"/>
    <x v="0"/>
    <x v="1"/>
    <n v="60000"/>
    <n v="2"/>
    <x v="2"/>
    <s v="Professional"/>
    <x v="0"/>
    <n v="2"/>
    <x v="1"/>
    <x v="2"/>
    <x v="10"/>
    <x v="1"/>
    <x v="1"/>
  </r>
  <r>
    <n v="18674"/>
    <x v="1"/>
    <x v="0"/>
    <n v="80000"/>
    <n v="4"/>
    <x v="4"/>
    <s v="Skilled Manual"/>
    <x v="1"/>
    <n v="0"/>
    <x v="0"/>
    <x v="2"/>
    <x v="28"/>
    <x v="0"/>
    <x v="0"/>
  </r>
  <r>
    <n v="13453"/>
    <x v="0"/>
    <x v="0"/>
    <n v="130000"/>
    <n v="3"/>
    <x v="0"/>
    <s v="Management"/>
    <x v="0"/>
    <n v="3"/>
    <x v="0"/>
    <x v="2"/>
    <x v="12"/>
    <x v="0"/>
    <x v="1"/>
  </r>
  <r>
    <n v="14063"/>
    <x v="1"/>
    <x v="0"/>
    <n v="70000"/>
    <n v="0"/>
    <x v="0"/>
    <s v="Professional"/>
    <x v="1"/>
    <n v="1"/>
    <x v="0"/>
    <x v="1"/>
    <x v="0"/>
    <x v="0"/>
    <x v="1"/>
  </r>
  <r>
    <n v="27393"/>
    <x v="0"/>
    <x v="0"/>
    <n v="50000"/>
    <n v="4"/>
    <x v="0"/>
    <s v="Management"/>
    <x v="0"/>
    <n v="2"/>
    <x v="4"/>
    <x v="2"/>
    <x v="18"/>
    <x v="1"/>
    <x v="0"/>
  </r>
  <r>
    <n v="14417"/>
    <x v="1"/>
    <x v="1"/>
    <n v="60000"/>
    <n v="3"/>
    <x v="2"/>
    <s v="Professional"/>
    <x v="0"/>
    <n v="2"/>
    <x v="4"/>
    <x v="2"/>
    <x v="9"/>
    <x v="1"/>
    <x v="1"/>
  </r>
  <r>
    <n v="17533"/>
    <x v="0"/>
    <x v="1"/>
    <n v="40000"/>
    <n v="3"/>
    <x v="1"/>
    <s v="Professional"/>
    <x v="1"/>
    <n v="2"/>
    <x v="2"/>
    <x v="2"/>
    <x v="49"/>
    <x v="1"/>
    <x v="1"/>
  </r>
  <r>
    <n v="18580"/>
    <x v="0"/>
    <x v="0"/>
    <n v="60000"/>
    <n v="2"/>
    <x v="4"/>
    <s v="Professional"/>
    <x v="0"/>
    <n v="0"/>
    <x v="1"/>
    <x v="2"/>
    <x v="8"/>
    <x v="0"/>
    <x v="1"/>
  </r>
  <r>
    <n v="17025"/>
    <x v="1"/>
    <x v="1"/>
    <n v="50000"/>
    <n v="0"/>
    <x v="1"/>
    <s v="Skilled Manual"/>
    <x v="1"/>
    <n v="1"/>
    <x v="1"/>
    <x v="2"/>
    <x v="32"/>
    <x v="0"/>
    <x v="1"/>
  </r>
  <r>
    <n v="25293"/>
    <x v="0"/>
    <x v="1"/>
    <n v="80000"/>
    <n v="4"/>
    <x v="0"/>
    <s v="Management"/>
    <x v="0"/>
    <n v="0"/>
    <x v="3"/>
    <x v="2"/>
    <x v="0"/>
    <x v="0"/>
    <x v="0"/>
  </r>
  <r>
    <n v="24725"/>
    <x v="0"/>
    <x v="0"/>
    <n v="40000"/>
    <n v="3"/>
    <x v="1"/>
    <s v="Clerical"/>
    <x v="0"/>
    <n v="0"/>
    <x v="3"/>
    <x v="2"/>
    <x v="23"/>
    <x v="0"/>
    <x v="0"/>
  </r>
  <r>
    <n v="23200"/>
    <x v="0"/>
    <x v="0"/>
    <n v="50000"/>
    <n v="3"/>
    <x v="0"/>
    <s v="Skilled Manual"/>
    <x v="0"/>
    <n v="2"/>
    <x v="0"/>
    <x v="2"/>
    <x v="3"/>
    <x v="0"/>
    <x v="0"/>
  </r>
  <r>
    <n v="15895"/>
    <x v="1"/>
    <x v="0"/>
    <n v="60000"/>
    <n v="2"/>
    <x v="0"/>
    <s v="Management"/>
    <x v="0"/>
    <n v="0"/>
    <x v="4"/>
    <x v="2"/>
    <x v="7"/>
    <x v="1"/>
    <x v="0"/>
  </r>
  <r>
    <n v="18577"/>
    <x v="0"/>
    <x v="0"/>
    <n v="60000"/>
    <n v="0"/>
    <x v="4"/>
    <s v="Professional"/>
    <x v="0"/>
    <n v="0"/>
    <x v="0"/>
    <x v="2"/>
    <x v="8"/>
    <x v="0"/>
    <x v="0"/>
  </r>
  <r>
    <n v="27218"/>
    <x v="0"/>
    <x v="0"/>
    <n v="20000"/>
    <n v="2"/>
    <x v="3"/>
    <s v="Clerical"/>
    <x v="1"/>
    <n v="0"/>
    <x v="0"/>
    <x v="2"/>
    <x v="28"/>
    <x v="0"/>
    <x v="0"/>
  </r>
  <r>
    <n v="18560"/>
    <x v="0"/>
    <x v="0"/>
    <n v="70000"/>
    <n v="2"/>
    <x v="4"/>
    <s v="Professional"/>
    <x v="0"/>
    <n v="0"/>
    <x v="1"/>
    <x v="2"/>
    <x v="17"/>
    <x v="0"/>
    <x v="1"/>
  </r>
  <r>
    <n v="25006"/>
    <x v="1"/>
    <x v="0"/>
    <n v="30000"/>
    <n v="0"/>
    <x v="1"/>
    <s v="Skilled Manual"/>
    <x v="0"/>
    <n v="1"/>
    <x v="2"/>
    <x v="2"/>
    <x v="26"/>
    <x v="2"/>
    <x v="0"/>
  </r>
  <r>
    <n v="17369"/>
    <x v="1"/>
    <x v="1"/>
    <n v="30000"/>
    <n v="0"/>
    <x v="1"/>
    <s v="Skilled Manual"/>
    <x v="0"/>
    <n v="1"/>
    <x v="2"/>
    <x v="2"/>
    <x v="40"/>
    <x v="2"/>
    <x v="0"/>
  </r>
  <r>
    <n v="14495"/>
    <x v="0"/>
    <x v="1"/>
    <n v="40000"/>
    <n v="3"/>
    <x v="1"/>
    <s v="Professional"/>
    <x v="1"/>
    <n v="2"/>
    <x v="2"/>
    <x v="2"/>
    <x v="9"/>
    <x v="1"/>
    <x v="1"/>
  </r>
  <r>
    <n v="18847"/>
    <x v="0"/>
    <x v="0"/>
    <n v="60000"/>
    <n v="2"/>
    <x v="4"/>
    <s v="Management"/>
    <x v="0"/>
    <n v="2"/>
    <x v="2"/>
    <x v="2"/>
    <x v="43"/>
    <x v="1"/>
    <x v="0"/>
  </r>
  <r>
    <n v="14754"/>
    <x v="0"/>
    <x v="1"/>
    <n v="40000"/>
    <n v="1"/>
    <x v="1"/>
    <s v="Clerical"/>
    <x v="0"/>
    <n v="1"/>
    <x v="3"/>
    <x v="2"/>
    <x v="28"/>
    <x v="0"/>
    <x v="1"/>
  </r>
  <r>
    <n v="23378"/>
    <x v="0"/>
    <x v="1"/>
    <n v="70000"/>
    <n v="1"/>
    <x v="1"/>
    <s v="Skilled Manual"/>
    <x v="0"/>
    <n v="1"/>
    <x v="1"/>
    <x v="2"/>
    <x v="20"/>
    <x v="0"/>
    <x v="1"/>
  </r>
  <r>
    <n v="26452"/>
    <x v="1"/>
    <x v="1"/>
    <n v="50000"/>
    <n v="3"/>
    <x v="4"/>
    <s v="Management"/>
    <x v="0"/>
    <n v="2"/>
    <x v="4"/>
    <x v="2"/>
    <x v="45"/>
    <x v="1"/>
    <x v="0"/>
  </r>
  <r>
    <n v="20370"/>
    <x v="0"/>
    <x v="1"/>
    <n v="70000"/>
    <n v="3"/>
    <x v="3"/>
    <s v="Skilled Manual"/>
    <x v="0"/>
    <n v="2"/>
    <x v="2"/>
    <x v="2"/>
    <x v="31"/>
    <x v="1"/>
    <x v="0"/>
  </r>
  <r>
    <n v="20528"/>
    <x v="0"/>
    <x v="1"/>
    <n v="40000"/>
    <n v="2"/>
    <x v="3"/>
    <s v="Skilled Manual"/>
    <x v="0"/>
    <n v="2"/>
    <x v="1"/>
    <x v="2"/>
    <x v="10"/>
    <x v="1"/>
    <x v="0"/>
  </r>
  <r>
    <n v="23549"/>
    <x v="1"/>
    <x v="1"/>
    <n v="30000"/>
    <n v="0"/>
    <x v="2"/>
    <s v="Skilled Manual"/>
    <x v="0"/>
    <n v="2"/>
    <x v="2"/>
    <x v="2"/>
    <x v="25"/>
    <x v="2"/>
    <x v="0"/>
  </r>
  <r>
    <n v="21751"/>
    <x v="0"/>
    <x v="1"/>
    <n v="60000"/>
    <n v="3"/>
    <x v="4"/>
    <s v="Management"/>
    <x v="0"/>
    <n v="2"/>
    <x v="3"/>
    <x v="2"/>
    <x v="18"/>
    <x v="1"/>
    <x v="0"/>
  </r>
  <r>
    <n v="21266"/>
    <x v="1"/>
    <x v="0"/>
    <n v="80000"/>
    <n v="0"/>
    <x v="0"/>
    <s v="Management"/>
    <x v="0"/>
    <n v="1"/>
    <x v="3"/>
    <x v="2"/>
    <x v="17"/>
    <x v="0"/>
    <x v="1"/>
  </r>
  <r>
    <n v="13388"/>
    <x v="1"/>
    <x v="1"/>
    <n v="60000"/>
    <n v="2"/>
    <x v="1"/>
    <s v="Professional"/>
    <x v="0"/>
    <n v="1"/>
    <x v="4"/>
    <x v="2"/>
    <x v="16"/>
    <x v="1"/>
    <x v="0"/>
  </r>
  <r>
    <n v="18752"/>
    <x v="1"/>
    <x v="0"/>
    <n v="40000"/>
    <n v="0"/>
    <x v="2"/>
    <s v="Skilled Manual"/>
    <x v="0"/>
    <n v="1"/>
    <x v="2"/>
    <x v="2"/>
    <x v="23"/>
    <x v="0"/>
    <x v="0"/>
  </r>
  <r>
    <n v="16917"/>
    <x v="0"/>
    <x v="1"/>
    <n v="120000"/>
    <n v="1"/>
    <x v="0"/>
    <s v="Management"/>
    <x v="0"/>
    <n v="4"/>
    <x v="0"/>
    <x v="2"/>
    <x v="13"/>
    <x v="0"/>
    <x v="0"/>
  </r>
  <r>
    <n v="15313"/>
    <x v="0"/>
    <x v="1"/>
    <n v="60000"/>
    <n v="4"/>
    <x v="0"/>
    <s v="Management"/>
    <x v="0"/>
    <n v="2"/>
    <x v="1"/>
    <x v="2"/>
    <x v="14"/>
    <x v="1"/>
    <x v="0"/>
  </r>
  <r>
    <n v="25329"/>
    <x v="1"/>
    <x v="0"/>
    <n v="40000"/>
    <n v="3"/>
    <x v="1"/>
    <s v="Clerical"/>
    <x v="1"/>
    <n v="2"/>
    <x v="0"/>
    <x v="2"/>
    <x v="21"/>
    <x v="0"/>
    <x v="0"/>
  </r>
  <r>
    <n v="20380"/>
    <x v="0"/>
    <x v="0"/>
    <n v="60000"/>
    <n v="3"/>
    <x v="4"/>
    <s v="Management"/>
    <x v="0"/>
    <n v="2"/>
    <x v="4"/>
    <x v="2"/>
    <x v="45"/>
    <x v="1"/>
    <x v="0"/>
  </r>
  <r>
    <n v="23089"/>
    <x v="0"/>
    <x v="1"/>
    <n v="40000"/>
    <n v="0"/>
    <x v="1"/>
    <s v="Skilled Manual"/>
    <x v="0"/>
    <n v="1"/>
    <x v="2"/>
    <x v="2"/>
    <x v="26"/>
    <x v="2"/>
    <x v="0"/>
  </r>
  <r>
    <n v="13749"/>
    <x v="0"/>
    <x v="1"/>
    <n v="80000"/>
    <n v="4"/>
    <x v="4"/>
    <s v="Skilled Manual"/>
    <x v="0"/>
    <n v="0"/>
    <x v="3"/>
    <x v="2"/>
    <x v="15"/>
    <x v="0"/>
    <x v="0"/>
  </r>
  <r>
    <n v="24943"/>
    <x v="0"/>
    <x v="1"/>
    <n v="60000"/>
    <n v="3"/>
    <x v="0"/>
    <s v="Management"/>
    <x v="0"/>
    <n v="2"/>
    <x v="4"/>
    <x v="2"/>
    <x v="29"/>
    <x v="1"/>
    <x v="0"/>
  </r>
  <r>
    <n v="28667"/>
    <x v="1"/>
    <x v="1"/>
    <n v="70000"/>
    <n v="2"/>
    <x v="0"/>
    <s v="Skilled Manual"/>
    <x v="1"/>
    <n v="1"/>
    <x v="0"/>
    <x v="2"/>
    <x v="34"/>
    <x v="0"/>
    <x v="1"/>
  </r>
  <r>
    <n v="15194"/>
    <x v="1"/>
    <x v="1"/>
    <n v="120000"/>
    <n v="2"/>
    <x v="0"/>
    <s v="Management"/>
    <x v="1"/>
    <n v="3"/>
    <x v="0"/>
    <x v="2"/>
    <x v="32"/>
    <x v="0"/>
    <x v="1"/>
  </r>
  <r>
    <n v="17436"/>
    <x v="0"/>
    <x v="1"/>
    <n v="60000"/>
    <n v="2"/>
    <x v="2"/>
    <s v="Professional"/>
    <x v="1"/>
    <n v="2"/>
    <x v="3"/>
    <x v="2"/>
    <x v="36"/>
    <x v="1"/>
    <x v="0"/>
  </r>
  <r>
    <n v="18935"/>
    <x v="0"/>
    <x v="0"/>
    <n v="130000"/>
    <n v="0"/>
    <x v="4"/>
    <s v="Management"/>
    <x v="0"/>
    <n v="3"/>
    <x v="3"/>
    <x v="2"/>
    <x v="8"/>
    <x v="0"/>
    <x v="0"/>
  </r>
  <r>
    <n v="16871"/>
    <x v="0"/>
    <x v="0"/>
    <n v="90000"/>
    <n v="2"/>
    <x v="2"/>
    <s v="Professional"/>
    <x v="0"/>
    <n v="1"/>
    <x v="4"/>
    <x v="2"/>
    <x v="36"/>
    <x v="1"/>
    <x v="1"/>
  </r>
  <r>
    <n v="12100"/>
    <x v="1"/>
    <x v="1"/>
    <n v="60000"/>
    <n v="2"/>
    <x v="0"/>
    <s v="Management"/>
    <x v="0"/>
    <n v="0"/>
    <x v="4"/>
    <x v="2"/>
    <x v="42"/>
    <x v="1"/>
    <x v="0"/>
  </r>
  <r>
    <n v="23158"/>
    <x v="0"/>
    <x v="0"/>
    <n v="60000"/>
    <n v="1"/>
    <x v="4"/>
    <s v="Professional"/>
    <x v="1"/>
    <n v="0"/>
    <x v="0"/>
    <x v="2"/>
    <x v="11"/>
    <x v="0"/>
    <x v="1"/>
  </r>
  <r>
    <n v="18545"/>
    <x v="0"/>
    <x v="1"/>
    <n v="40000"/>
    <n v="4"/>
    <x v="2"/>
    <s v="Professional"/>
    <x v="1"/>
    <n v="2"/>
    <x v="4"/>
    <x v="2"/>
    <x v="33"/>
    <x v="1"/>
    <x v="1"/>
  </r>
  <r>
    <n v="18391"/>
    <x v="1"/>
    <x v="0"/>
    <n v="80000"/>
    <n v="5"/>
    <x v="1"/>
    <s v="Professional"/>
    <x v="0"/>
    <n v="2"/>
    <x v="2"/>
    <x v="2"/>
    <x v="20"/>
    <x v="0"/>
    <x v="0"/>
  </r>
  <r>
    <n v="19812"/>
    <x v="1"/>
    <x v="0"/>
    <n v="70000"/>
    <n v="2"/>
    <x v="1"/>
    <s v="Professional"/>
    <x v="0"/>
    <n v="0"/>
    <x v="2"/>
    <x v="2"/>
    <x v="38"/>
    <x v="0"/>
    <x v="1"/>
  </r>
  <r>
    <n v="27660"/>
    <x v="0"/>
    <x v="1"/>
    <n v="80000"/>
    <n v="4"/>
    <x v="4"/>
    <s v="Management"/>
    <x v="0"/>
    <n v="2"/>
    <x v="2"/>
    <x v="2"/>
    <x v="43"/>
    <x v="1"/>
    <x v="0"/>
  </r>
  <r>
    <n v="18058"/>
    <x v="1"/>
    <x v="0"/>
    <n v="20000"/>
    <n v="3"/>
    <x v="2"/>
    <s v="Skilled Manual"/>
    <x v="0"/>
    <n v="2"/>
    <x v="1"/>
    <x v="2"/>
    <x v="44"/>
    <x v="1"/>
    <x v="0"/>
  </r>
  <r>
    <n v="20343"/>
    <x v="0"/>
    <x v="0"/>
    <n v="90000"/>
    <n v="4"/>
    <x v="1"/>
    <s v="Professional"/>
    <x v="0"/>
    <n v="1"/>
    <x v="3"/>
    <x v="2"/>
    <x v="12"/>
    <x v="0"/>
    <x v="0"/>
  </r>
  <r>
    <n v="28997"/>
    <x v="1"/>
    <x v="1"/>
    <n v="40000"/>
    <n v="2"/>
    <x v="2"/>
    <s v="Professional"/>
    <x v="1"/>
    <n v="1"/>
    <x v="1"/>
    <x v="2"/>
    <x v="7"/>
    <x v="1"/>
    <x v="1"/>
  </r>
  <r>
    <n v="24398"/>
    <x v="0"/>
    <x v="1"/>
    <n v="130000"/>
    <n v="1"/>
    <x v="4"/>
    <s v="Management"/>
    <x v="0"/>
    <n v="4"/>
    <x v="0"/>
    <x v="2"/>
    <x v="3"/>
    <x v="0"/>
    <x v="0"/>
  </r>
  <r>
    <n v="19002"/>
    <x v="0"/>
    <x v="0"/>
    <n v="60000"/>
    <n v="2"/>
    <x v="1"/>
    <s v="Professional"/>
    <x v="0"/>
    <n v="1"/>
    <x v="1"/>
    <x v="2"/>
    <x v="42"/>
    <x v="1"/>
    <x v="1"/>
  </r>
  <r>
    <n v="28609"/>
    <x v="0"/>
    <x v="1"/>
    <n v="30000"/>
    <n v="2"/>
    <x v="2"/>
    <s v="Skilled Manual"/>
    <x v="1"/>
    <n v="2"/>
    <x v="0"/>
    <x v="2"/>
    <x v="38"/>
    <x v="0"/>
    <x v="0"/>
  </r>
  <r>
    <n v="29231"/>
    <x v="1"/>
    <x v="1"/>
    <n v="80000"/>
    <n v="4"/>
    <x v="1"/>
    <s v="Professional"/>
    <x v="1"/>
    <n v="2"/>
    <x v="0"/>
    <x v="2"/>
    <x v="1"/>
    <x v="0"/>
    <x v="0"/>
  </r>
  <r>
    <n v="18858"/>
    <x v="1"/>
    <x v="1"/>
    <n v="60000"/>
    <n v="2"/>
    <x v="3"/>
    <s v="Skilled Manual"/>
    <x v="0"/>
    <n v="2"/>
    <x v="2"/>
    <x v="2"/>
    <x v="31"/>
    <x v="1"/>
    <x v="1"/>
  </r>
  <r>
    <n v="20000"/>
    <x v="0"/>
    <x v="1"/>
    <n v="60000"/>
    <n v="1"/>
    <x v="4"/>
    <s v="Professional"/>
    <x v="0"/>
    <n v="0"/>
    <x v="0"/>
    <x v="2"/>
    <x v="11"/>
    <x v="0"/>
    <x v="1"/>
  </r>
  <r>
    <n v="25261"/>
    <x v="0"/>
    <x v="1"/>
    <n v="40000"/>
    <n v="0"/>
    <x v="2"/>
    <s v="Skilled Manual"/>
    <x v="0"/>
    <n v="2"/>
    <x v="2"/>
    <x v="2"/>
    <x v="40"/>
    <x v="2"/>
    <x v="0"/>
  </r>
  <r>
    <n v="17458"/>
    <x v="1"/>
    <x v="1"/>
    <n v="70000"/>
    <n v="3"/>
    <x v="2"/>
    <s v="Professional"/>
    <x v="0"/>
    <n v="0"/>
    <x v="2"/>
    <x v="2"/>
    <x v="31"/>
    <x v="1"/>
    <x v="1"/>
  </r>
  <r>
    <n v="11644"/>
    <x v="1"/>
    <x v="1"/>
    <n v="40000"/>
    <n v="2"/>
    <x v="0"/>
    <s v="Skilled Manual"/>
    <x v="0"/>
    <n v="0"/>
    <x v="1"/>
    <x v="2"/>
    <x v="4"/>
    <x v="0"/>
    <x v="0"/>
  </r>
  <r>
    <n v="16145"/>
    <x v="1"/>
    <x v="0"/>
    <n v="70000"/>
    <n v="5"/>
    <x v="4"/>
    <s v="Professional"/>
    <x v="0"/>
    <n v="3"/>
    <x v="4"/>
    <x v="2"/>
    <x v="30"/>
    <x v="0"/>
    <x v="1"/>
  </r>
  <r>
    <n v="16890"/>
    <x v="0"/>
    <x v="1"/>
    <n v="60000"/>
    <n v="3"/>
    <x v="3"/>
    <s v="Skilled Manual"/>
    <x v="0"/>
    <n v="2"/>
    <x v="2"/>
    <x v="2"/>
    <x v="31"/>
    <x v="1"/>
    <x v="1"/>
  </r>
  <r>
    <n v="25983"/>
    <x v="0"/>
    <x v="1"/>
    <n v="70000"/>
    <n v="0"/>
    <x v="0"/>
    <s v="Professional"/>
    <x v="1"/>
    <n v="1"/>
    <x v="0"/>
    <x v="2"/>
    <x v="1"/>
    <x v="0"/>
    <x v="0"/>
  </r>
  <r>
    <n v="14633"/>
    <x v="0"/>
    <x v="1"/>
    <n v="60000"/>
    <n v="1"/>
    <x v="1"/>
    <s v="Skilled Manual"/>
    <x v="0"/>
    <n v="1"/>
    <x v="1"/>
    <x v="2"/>
    <x v="20"/>
    <x v="0"/>
    <x v="0"/>
  </r>
  <r>
    <n v="22994"/>
    <x v="0"/>
    <x v="0"/>
    <n v="80000"/>
    <n v="0"/>
    <x v="0"/>
    <s v="Management"/>
    <x v="0"/>
    <n v="1"/>
    <x v="3"/>
    <x v="2"/>
    <x v="17"/>
    <x v="0"/>
    <x v="1"/>
  </r>
  <r>
    <n v="22983"/>
    <x v="1"/>
    <x v="0"/>
    <n v="30000"/>
    <n v="0"/>
    <x v="3"/>
    <s v="Clerical"/>
    <x v="0"/>
    <n v="2"/>
    <x v="2"/>
    <x v="2"/>
    <x v="40"/>
    <x v="2"/>
    <x v="0"/>
  </r>
  <r>
    <n v="25184"/>
    <x v="1"/>
    <x v="1"/>
    <n v="110000"/>
    <n v="1"/>
    <x v="1"/>
    <s v="Professional"/>
    <x v="0"/>
    <n v="4"/>
    <x v="2"/>
    <x v="2"/>
    <x v="12"/>
    <x v="0"/>
    <x v="1"/>
  </r>
  <r>
    <n v="14469"/>
    <x v="0"/>
    <x v="0"/>
    <n v="100000"/>
    <n v="3"/>
    <x v="1"/>
    <s v="Professional"/>
    <x v="0"/>
    <n v="4"/>
    <x v="3"/>
    <x v="2"/>
    <x v="12"/>
    <x v="0"/>
    <x v="0"/>
  </r>
  <r>
    <n v="11538"/>
    <x v="1"/>
    <x v="0"/>
    <n v="60000"/>
    <n v="4"/>
    <x v="4"/>
    <s v="Skilled Manual"/>
    <x v="1"/>
    <n v="0"/>
    <x v="0"/>
    <x v="2"/>
    <x v="15"/>
    <x v="0"/>
    <x v="1"/>
  </r>
  <r>
    <n v="16245"/>
    <x v="1"/>
    <x v="0"/>
    <n v="80000"/>
    <n v="4"/>
    <x v="4"/>
    <s v="Skilled Manual"/>
    <x v="0"/>
    <n v="0"/>
    <x v="3"/>
    <x v="2"/>
    <x v="15"/>
    <x v="0"/>
    <x v="0"/>
  </r>
  <r>
    <n v="17858"/>
    <x v="0"/>
    <x v="1"/>
    <n v="40000"/>
    <n v="4"/>
    <x v="2"/>
    <s v="Skilled Manual"/>
    <x v="0"/>
    <n v="2"/>
    <x v="1"/>
    <x v="2"/>
    <x v="20"/>
    <x v="0"/>
    <x v="1"/>
  </r>
  <r>
    <n v="25347"/>
    <x v="1"/>
    <x v="0"/>
    <n v="20000"/>
    <n v="3"/>
    <x v="3"/>
    <s v="Clerical"/>
    <x v="1"/>
    <n v="2"/>
    <x v="0"/>
    <x v="2"/>
    <x v="38"/>
    <x v="0"/>
    <x v="0"/>
  </r>
  <r>
    <n v="15814"/>
    <x v="1"/>
    <x v="0"/>
    <n v="40000"/>
    <n v="0"/>
    <x v="2"/>
    <s v="Skilled Manual"/>
    <x v="0"/>
    <n v="1"/>
    <x v="2"/>
    <x v="2"/>
    <x v="25"/>
    <x v="2"/>
    <x v="0"/>
  </r>
  <r>
    <n v="11259"/>
    <x v="0"/>
    <x v="0"/>
    <n v="100000"/>
    <n v="4"/>
    <x v="1"/>
    <s v="Professional"/>
    <x v="0"/>
    <n v="4"/>
    <x v="1"/>
    <x v="2"/>
    <x v="3"/>
    <x v="0"/>
    <x v="1"/>
  </r>
  <r>
    <n v="11200"/>
    <x v="0"/>
    <x v="1"/>
    <n v="70000"/>
    <n v="4"/>
    <x v="0"/>
    <s v="Management"/>
    <x v="0"/>
    <n v="1"/>
    <x v="3"/>
    <x v="2"/>
    <x v="7"/>
    <x v="1"/>
    <x v="0"/>
  </r>
  <r>
    <n v="25101"/>
    <x v="0"/>
    <x v="1"/>
    <n v="60000"/>
    <n v="5"/>
    <x v="0"/>
    <s v="Professional"/>
    <x v="0"/>
    <n v="1"/>
    <x v="1"/>
    <x v="2"/>
    <x v="15"/>
    <x v="0"/>
    <x v="0"/>
  </r>
  <r>
    <n v="21801"/>
    <x v="0"/>
    <x v="0"/>
    <n v="70000"/>
    <n v="4"/>
    <x v="1"/>
    <s v="Professional"/>
    <x v="0"/>
    <n v="1"/>
    <x v="3"/>
    <x v="2"/>
    <x v="10"/>
    <x v="1"/>
    <x v="0"/>
  </r>
  <r>
    <n v="25943"/>
    <x v="1"/>
    <x v="0"/>
    <n v="70000"/>
    <n v="0"/>
    <x v="1"/>
    <s v="Skilled Manual"/>
    <x v="1"/>
    <n v="2"/>
    <x v="0"/>
    <x v="2"/>
    <x v="40"/>
    <x v="2"/>
    <x v="1"/>
  </r>
  <r>
    <n v="22127"/>
    <x v="0"/>
    <x v="1"/>
    <n v="60000"/>
    <n v="3"/>
    <x v="4"/>
    <s v="Management"/>
    <x v="0"/>
    <n v="2"/>
    <x v="3"/>
    <x v="2"/>
    <x v="41"/>
    <x v="1"/>
    <x v="0"/>
  </r>
  <r>
    <n v="20414"/>
    <x v="0"/>
    <x v="0"/>
    <n v="60000"/>
    <n v="0"/>
    <x v="1"/>
    <s v="Skilled Manual"/>
    <x v="0"/>
    <n v="2"/>
    <x v="2"/>
    <x v="2"/>
    <x v="19"/>
    <x v="2"/>
    <x v="0"/>
  </r>
  <r>
    <n v="23672"/>
    <x v="0"/>
    <x v="0"/>
    <n v="60000"/>
    <n v="3"/>
    <x v="4"/>
    <s v="Management"/>
    <x v="0"/>
    <n v="2"/>
    <x v="3"/>
    <x v="2"/>
    <x v="41"/>
    <x v="1"/>
    <x v="0"/>
  </r>
  <r>
    <n v="29255"/>
    <x v="1"/>
    <x v="1"/>
    <n v="80000"/>
    <n v="3"/>
    <x v="1"/>
    <s v="Professional"/>
    <x v="1"/>
    <n v="1"/>
    <x v="3"/>
    <x v="2"/>
    <x v="36"/>
    <x v="1"/>
    <x v="1"/>
  </r>
  <r>
    <n v="28815"/>
    <x v="0"/>
    <x v="0"/>
    <n v="50000"/>
    <n v="1"/>
    <x v="4"/>
    <s v="Skilled Manual"/>
    <x v="0"/>
    <n v="0"/>
    <x v="0"/>
    <x v="2"/>
    <x v="11"/>
    <x v="0"/>
    <x v="0"/>
  </r>
  <r>
    <n v="27753"/>
    <x v="0"/>
    <x v="1"/>
    <n v="40000"/>
    <n v="0"/>
    <x v="2"/>
    <s v="Skilled Manual"/>
    <x v="1"/>
    <n v="2"/>
    <x v="3"/>
    <x v="2"/>
    <x v="25"/>
    <x v="2"/>
    <x v="0"/>
  </r>
  <r>
    <n v="27643"/>
    <x v="1"/>
    <x v="1"/>
    <n v="70000"/>
    <n v="5"/>
    <x v="1"/>
    <s v="Professional"/>
    <x v="0"/>
    <n v="3"/>
    <x v="1"/>
    <x v="2"/>
    <x v="20"/>
    <x v="0"/>
    <x v="0"/>
  </r>
  <r>
    <n v="13754"/>
    <x v="1"/>
    <x v="0"/>
    <n v="80000"/>
    <n v="4"/>
    <x v="4"/>
    <s v="Skilled Manual"/>
    <x v="0"/>
    <n v="0"/>
    <x v="3"/>
    <x v="2"/>
    <x v="28"/>
    <x v="0"/>
    <x v="0"/>
  </r>
  <r>
    <n v="22088"/>
    <x v="0"/>
    <x v="0"/>
    <n v="130000"/>
    <n v="1"/>
    <x v="0"/>
    <s v="Management"/>
    <x v="0"/>
    <n v="2"/>
    <x v="0"/>
    <x v="2"/>
    <x v="12"/>
    <x v="0"/>
    <x v="1"/>
  </r>
  <r>
    <n v="27388"/>
    <x v="0"/>
    <x v="1"/>
    <n v="60000"/>
    <n v="3"/>
    <x v="0"/>
    <s v="Management"/>
    <x v="1"/>
    <n v="2"/>
    <x v="3"/>
    <x v="2"/>
    <x v="29"/>
    <x v="1"/>
    <x v="0"/>
  </r>
  <r>
    <n v="24745"/>
    <x v="1"/>
    <x v="0"/>
    <n v="30000"/>
    <n v="2"/>
    <x v="2"/>
    <s v="Skilled Manual"/>
    <x v="1"/>
    <n v="2"/>
    <x v="0"/>
    <x v="2"/>
    <x v="38"/>
    <x v="0"/>
    <x v="0"/>
  </r>
  <r>
    <n v="29237"/>
    <x v="1"/>
    <x v="0"/>
    <n v="120000"/>
    <n v="4"/>
    <x v="1"/>
    <s v="Professional"/>
    <x v="0"/>
    <n v="3"/>
    <x v="2"/>
    <x v="2"/>
    <x v="1"/>
    <x v="0"/>
    <x v="1"/>
  </r>
  <r>
    <n v="15272"/>
    <x v="1"/>
    <x v="1"/>
    <n v="40000"/>
    <n v="0"/>
    <x v="2"/>
    <s v="Skilled Manual"/>
    <x v="1"/>
    <n v="2"/>
    <x v="3"/>
    <x v="2"/>
    <x v="25"/>
    <x v="2"/>
    <x v="0"/>
  </r>
  <r>
    <n v="18949"/>
    <x v="1"/>
    <x v="1"/>
    <n v="70000"/>
    <n v="0"/>
    <x v="4"/>
    <s v="Management"/>
    <x v="0"/>
    <n v="2"/>
    <x v="2"/>
    <x v="2"/>
    <x v="50"/>
    <x v="1"/>
    <x v="1"/>
  </r>
  <r>
    <n v="14507"/>
    <x v="0"/>
    <x v="1"/>
    <n v="100000"/>
    <n v="2"/>
    <x v="4"/>
    <s v="Management"/>
    <x v="0"/>
    <n v="3"/>
    <x v="3"/>
    <x v="2"/>
    <x v="27"/>
    <x v="1"/>
    <x v="0"/>
  </r>
  <r>
    <n v="25886"/>
    <x v="0"/>
    <x v="0"/>
    <n v="60000"/>
    <n v="2"/>
    <x v="1"/>
    <s v="Professional"/>
    <x v="0"/>
    <n v="2"/>
    <x v="1"/>
    <x v="2"/>
    <x v="16"/>
    <x v="1"/>
    <x v="1"/>
  </r>
  <r>
    <n v="21441"/>
    <x v="0"/>
    <x v="1"/>
    <n v="50000"/>
    <n v="4"/>
    <x v="0"/>
    <s v="Management"/>
    <x v="0"/>
    <n v="2"/>
    <x v="4"/>
    <x v="2"/>
    <x v="46"/>
    <x v="1"/>
    <x v="0"/>
  </r>
  <r>
    <n v="21741"/>
    <x v="0"/>
    <x v="0"/>
    <n v="70000"/>
    <n v="3"/>
    <x v="1"/>
    <s v="Professional"/>
    <x v="0"/>
    <n v="2"/>
    <x v="2"/>
    <x v="2"/>
    <x v="5"/>
    <x v="0"/>
    <x v="1"/>
  </r>
  <r>
    <n v="14572"/>
    <x v="0"/>
    <x v="0"/>
    <n v="70000"/>
    <n v="3"/>
    <x v="4"/>
    <s v="Professional"/>
    <x v="0"/>
    <n v="0"/>
    <x v="1"/>
    <x v="2"/>
    <x v="11"/>
    <x v="0"/>
    <x v="1"/>
  </r>
  <r>
    <n v="23368"/>
    <x v="0"/>
    <x v="0"/>
    <n v="60000"/>
    <n v="5"/>
    <x v="0"/>
    <s v="Skilled Manual"/>
    <x v="0"/>
    <n v="3"/>
    <x v="4"/>
    <x v="2"/>
    <x v="3"/>
    <x v="0"/>
    <x v="0"/>
  </r>
  <r>
    <n v="16217"/>
    <x v="1"/>
    <x v="0"/>
    <n v="60000"/>
    <n v="0"/>
    <x v="4"/>
    <s v="Skilled Manual"/>
    <x v="0"/>
    <n v="0"/>
    <x v="0"/>
    <x v="2"/>
    <x v="32"/>
    <x v="0"/>
    <x v="0"/>
  </r>
  <r>
    <n v="16247"/>
    <x v="1"/>
    <x v="0"/>
    <n v="60000"/>
    <n v="4"/>
    <x v="4"/>
    <s v="Skilled Manual"/>
    <x v="1"/>
    <n v="0"/>
    <x v="3"/>
    <x v="2"/>
    <x v="15"/>
    <x v="0"/>
    <x v="0"/>
  </r>
  <r>
    <n v="22010"/>
    <x v="1"/>
    <x v="1"/>
    <n v="40000"/>
    <n v="0"/>
    <x v="2"/>
    <s v="Skilled Manual"/>
    <x v="0"/>
    <n v="2"/>
    <x v="2"/>
    <x v="2"/>
    <x v="23"/>
    <x v="0"/>
    <x v="0"/>
  </r>
  <r>
    <n v="25872"/>
    <x v="1"/>
    <x v="0"/>
    <n v="70000"/>
    <n v="2"/>
    <x v="0"/>
    <s v="Management"/>
    <x v="1"/>
    <n v="1"/>
    <x v="1"/>
    <x v="2"/>
    <x v="7"/>
    <x v="1"/>
    <x v="1"/>
  </r>
  <r>
    <n v="19164"/>
    <x v="1"/>
    <x v="0"/>
    <n v="70000"/>
    <n v="0"/>
    <x v="0"/>
    <s v="Professional"/>
    <x v="1"/>
    <n v="1"/>
    <x v="1"/>
    <x v="2"/>
    <x v="13"/>
    <x v="0"/>
    <x v="1"/>
  </r>
  <r>
    <n v="18435"/>
    <x v="1"/>
    <x v="0"/>
    <n v="70000"/>
    <n v="5"/>
    <x v="4"/>
    <s v="Management"/>
    <x v="0"/>
    <n v="2"/>
    <x v="4"/>
    <x v="2"/>
    <x v="41"/>
    <x v="1"/>
    <x v="1"/>
  </r>
  <r>
    <n v="14284"/>
    <x v="1"/>
    <x v="1"/>
    <n v="60000"/>
    <n v="0"/>
    <x v="1"/>
    <s v="Professional"/>
    <x v="1"/>
    <n v="2"/>
    <x v="3"/>
    <x v="2"/>
    <x v="21"/>
    <x v="0"/>
    <x v="1"/>
  </r>
  <r>
    <n v="11287"/>
    <x v="0"/>
    <x v="1"/>
    <n v="70000"/>
    <n v="5"/>
    <x v="1"/>
    <s v="Professional"/>
    <x v="1"/>
    <n v="3"/>
    <x v="2"/>
    <x v="2"/>
    <x v="12"/>
    <x v="0"/>
    <x v="0"/>
  </r>
  <r>
    <n v="13066"/>
    <x v="1"/>
    <x v="1"/>
    <n v="30000"/>
    <n v="0"/>
    <x v="2"/>
    <s v="Skilled Manual"/>
    <x v="1"/>
    <n v="2"/>
    <x v="3"/>
    <x v="2"/>
    <x v="23"/>
    <x v="0"/>
    <x v="1"/>
  </r>
  <r>
    <n v="29106"/>
    <x v="1"/>
    <x v="1"/>
    <n v="40000"/>
    <n v="0"/>
    <x v="2"/>
    <s v="Skilled Manual"/>
    <x v="1"/>
    <n v="2"/>
    <x v="3"/>
    <x v="2"/>
    <x v="23"/>
    <x v="0"/>
    <x v="1"/>
  </r>
  <r>
    <n v="26236"/>
    <x v="0"/>
    <x v="0"/>
    <n v="40000"/>
    <n v="3"/>
    <x v="1"/>
    <s v="Clerical"/>
    <x v="0"/>
    <n v="1"/>
    <x v="0"/>
    <x v="2"/>
    <x v="23"/>
    <x v="0"/>
    <x v="0"/>
  </r>
  <r>
    <n v="17531"/>
    <x v="0"/>
    <x v="1"/>
    <n v="60000"/>
    <n v="2"/>
    <x v="2"/>
    <s v="Professional"/>
    <x v="1"/>
    <n v="2"/>
    <x v="2"/>
    <x v="2"/>
    <x v="5"/>
    <x v="0"/>
    <x v="0"/>
  </r>
  <r>
    <n v="12964"/>
    <x v="0"/>
    <x v="1"/>
    <n v="70000"/>
    <n v="1"/>
    <x v="1"/>
    <s v="Skilled Manual"/>
    <x v="0"/>
    <n v="1"/>
    <x v="0"/>
    <x v="2"/>
    <x v="20"/>
    <x v="0"/>
    <x v="0"/>
  </r>
  <r>
    <n v="19133"/>
    <x v="1"/>
    <x v="1"/>
    <n v="50000"/>
    <n v="2"/>
    <x v="0"/>
    <s v="Skilled Manual"/>
    <x v="0"/>
    <n v="1"/>
    <x v="1"/>
    <x v="2"/>
    <x v="13"/>
    <x v="0"/>
    <x v="1"/>
  </r>
  <r>
    <n v="24643"/>
    <x v="1"/>
    <x v="0"/>
    <n v="60000"/>
    <n v="4"/>
    <x v="0"/>
    <s v="Management"/>
    <x v="0"/>
    <n v="2"/>
    <x v="4"/>
    <x v="2"/>
    <x v="18"/>
    <x v="1"/>
    <x v="0"/>
  </r>
  <r>
    <n v="21599"/>
    <x v="0"/>
    <x v="0"/>
    <n v="60000"/>
    <n v="1"/>
    <x v="4"/>
    <s v="Professional"/>
    <x v="0"/>
    <n v="0"/>
    <x v="1"/>
    <x v="2"/>
    <x v="4"/>
    <x v="0"/>
    <x v="1"/>
  </r>
  <r>
    <n v="22976"/>
    <x v="1"/>
    <x v="1"/>
    <n v="40000"/>
    <n v="0"/>
    <x v="2"/>
    <s v="Skilled Manual"/>
    <x v="1"/>
    <n v="2"/>
    <x v="0"/>
    <x v="2"/>
    <x v="26"/>
    <x v="2"/>
    <x v="1"/>
  </r>
  <r>
    <n v="27637"/>
    <x v="1"/>
    <x v="0"/>
    <n v="100000"/>
    <n v="1"/>
    <x v="1"/>
    <s v="Professional"/>
    <x v="1"/>
    <n v="3"/>
    <x v="3"/>
    <x v="2"/>
    <x v="20"/>
    <x v="0"/>
    <x v="0"/>
  </r>
  <r>
    <n v="11890"/>
    <x v="0"/>
    <x v="0"/>
    <n v="70000"/>
    <n v="5"/>
    <x v="4"/>
    <s v="Professional"/>
    <x v="0"/>
    <n v="1"/>
    <x v="0"/>
    <x v="2"/>
    <x v="15"/>
    <x v="0"/>
    <x v="0"/>
  </r>
  <r>
    <n v="28580"/>
    <x v="0"/>
    <x v="0"/>
    <n v="80000"/>
    <n v="0"/>
    <x v="4"/>
    <s v="Skilled Manual"/>
    <x v="0"/>
    <n v="0"/>
    <x v="3"/>
    <x v="2"/>
    <x v="8"/>
    <x v="0"/>
    <x v="1"/>
  </r>
  <r>
    <n v="14443"/>
    <x v="0"/>
    <x v="1"/>
    <n v="130000"/>
    <n v="1"/>
    <x v="4"/>
    <s v="Management"/>
    <x v="0"/>
    <n v="4"/>
    <x v="0"/>
    <x v="2"/>
    <x v="8"/>
    <x v="0"/>
    <x v="0"/>
  </r>
  <r>
    <n v="17864"/>
    <x v="0"/>
    <x v="0"/>
    <n v="60000"/>
    <n v="1"/>
    <x v="1"/>
    <s v="Skilled Manual"/>
    <x v="0"/>
    <n v="1"/>
    <x v="1"/>
    <x v="2"/>
    <x v="30"/>
    <x v="0"/>
    <x v="1"/>
  </r>
  <r>
    <n v="20505"/>
    <x v="0"/>
    <x v="0"/>
    <n v="40000"/>
    <n v="5"/>
    <x v="2"/>
    <s v="Professional"/>
    <x v="1"/>
    <n v="2"/>
    <x v="4"/>
    <x v="2"/>
    <x v="33"/>
    <x v="1"/>
    <x v="0"/>
  </r>
  <r>
    <n v="14592"/>
    <x v="0"/>
    <x v="0"/>
    <n v="60000"/>
    <n v="0"/>
    <x v="4"/>
    <s v="Professional"/>
    <x v="0"/>
    <n v="0"/>
    <x v="0"/>
    <x v="2"/>
    <x v="8"/>
    <x v="0"/>
    <x v="0"/>
  </r>
  <r>
    <n v="22227"/>
    <x v="0"/>
    <x v="0"/>
    <n v="60000"/>
    <n v="2"/>
    <x v="2"/>
    <s v="Professional"/>
    <x v="0"/>
    <n v="2"/>
    <x v="2"/>
    <x v="2"/>
    <x v="5"/>
    <x v="0"/>
    <x v="0"/>
  </r>
  <r>
    <n v="21471"/>
    <x v="0"/>
    <x v="1"/>
    <n v="70000"/>
    <n v="2"/>
    <x v="1"/>
    <s v="Professional"/>
    <x v="0"/>
    <n v="1"/>
    <x v="4"/>
    <x v="2"/>
    <x v="14"/>
    <x v="1"/>
    <x v="0"/>
  </r>
  <r>
    <n v="22252"/>
    <x v="1"/>
    <x v="0"/>
    <n v="60000"/>
    <n v="1"/>
    <x v="4"/>
    <s v="Professional"/>
    <x v="0"/>
    <n v="0"/>
    <x v="1"/>
    <x v="2"/>
    <x v="4"/>
    <x v="0"/>
    <x v="1"/>
  </r>
  <r>
    <n v="21260"/>
    <x v="1"/>
    <x v="0"/>
    <n v="40000"/>
    <n v="0"/>
    <x v="2"/>
    <s v="Skilled Manual"/>
    <x v="0"/>
    <n v="2"/>
    <x v="2"/>
    <x v="2"/>
    <x v="25"/>
    <x v="2"/>
    <x v="0"/>
  </r>
  <r>
    <n v="11817"/>
    <x v="1"/>
    <x v="0"/>
    <n v="70000"/>
    <n v="4"/>
    <x v="4"/>
    <s v="Professional"/>
    <x v="0"/>
    <n v="0"/>
    <x v="1"/>
    <x v="2"/>
    <x v="11"/>
    <x v="0"/>
    <x v="1"/>
  </r>
  <r>
    <n v="19223"/>
    <x v="0"/>
    <x v="0"/>
    <n v="30000"/>
    <n v="2"/>
    <x v="2"/>
    <s v="Skilled Manual"/>
    <x v="0"/>
    <n v="2"/>
    <x v="3"/>
    <x v="2"/>
    <x v="28"/>
    <x v="0"/>
    <x v="0"/>
  </r>
  <r>
    <n v="18517"/>
    <x v="0"/>
    <x v="1"/>
    <n v="100000"/>
    <n v="3"/>
    <x v="0"/>
    <s v="Management"/>
    <x v="0"/>
    <n v="4"/>
    <x v="0"/>
    <x v="2"/>
    <x v="3"/>
    <x v="0"/>
    <x v="0"/>
  </r>
  <r>
    <n v="21717"/>
    <x v="0"/>
    <x v="1"/>
    <n v="40000"/>
    <n v="2"/>
    <x v="1"/>
    <s v="Clerical"/>
    <x v="0"/>
    <n v="1"/>
    <x v="0"/>
    <x v="2"/>
    <x v="15"/>
    <x v="0"/>
    <x v="0"/>
  </r>
  <r>
    <n v="13760"/>
    <x v="0"/>
    <x v="1"/>
    <n v="60000"/>
    <n v="4"/>
    <x v="4"/>
    <s v="Skilled Manual"/>
    <x v="1"/>
    <n v="0"/>
    <x v="0"/>
    <x v="2"/>
    <x v="15"/>
    <x v="0"/>
    <x v="0"/>
  </r>
  <r>
    <n v="18145"/>
    <x v="0"/>
    <x v="1"/>
    <n v="80000"/>
    <n v="5"/>
    <x v="0"/>
    <s v="Management"/>
    <x v="1"/>
    <n v="2"/>
    <x v="1"/>
    <x v="0"/>
    <x v="24"/>
    <x v="1"/>
    <x v="0"/>
  </r>
  <r>
    <n v="21770"/>
    <x v="0"/>
    <x v="1"/>
    <n v="60000"/>
    <n v="4"/>
    <x v="0"/>
    <s v="Management"/>
    <x v="0"/>
    <n v="2"/>
    <x v="4"/>
    <x v="2"/>
    <x v="2"/>
    <x v="1"/>
    <x v="0"/>
  </r>
  <r>
    <n v="11165"/>
    <x v="0"/>
    <x v="0"/>
    <n v="60000"/>
    <n v="0"/>
    <x v="1"/>
    <s v="Skilled Manual"/>
    <x v="1"/>
    <n v="1"/>
    <x v="3"/>
    <x v="2"/>
    <x v="6"/>
    <x v="0"/>
    <x v="0"/>
  </r>
  <r>
    <n v="16377"/>
    <x v="1"/>
    <x v="0"/>
    <n v="80000"/>
    <n v="4"/>
    <x v="4"/>
    <s v="Skilled Manual"/>
    <x v="1"/>
    <n v="0"/>
    <x v="0"/>
    <x v="2"/>
    <x v="15"/>
    <x v="0"/>
    <x v="0"/>
  </r>
  <r>
    <n v="26248"/>
    <x v="0"/>
    <x v="1"/>
    <n v="20000"/>
    <n v="3"/>
    <x v="3"/>
    <s v="Clerical"/>
    <x v="1"/>
    <n v="2"/>
    <x v="0"/>
    <x v="2"/>
    <x v="31"/>
    <x v="1"/>
    <x v="0"/>
  </r>
  <r>
    <n v="23461"/>
    <x v="0"/>
    <x v="0"/>
    <n v="90000"/>
    <n v="5"/>
    <x v="1"/>
    <s v="Professional"/>
    <x v="0"/>
    <n v="3"/>
    <x v="1"/>
    <x v="2"/>
    <x v="8"/>
    <x v="0"/>
    <x v="0"/>
  </r>
  <r>
    <n v="29133"/>
    <x v="1"/>
    <x v="0"/>
    <n v="60000"/>
    <n v="4"/>
    <x v="0"/>
    <s v="Skilled Manual"/>
    <x v="1"/>
    <n v="2"/>
    <x v="0"/>
    <x v="2"/>
    <x v="0"/>
    <x v="0"/>
    <x v="0"/>
  </r>
  <r>
    <n v="27673"/>
    <x v="1"/>
    <x v="0"/>
    <n v="60000"/>
    <n v="3"/>
    <x v="4"/>
    <s v="Management"/>
    <x v="0"/>
    <n v="2"/>
    <x v="2"/>
    <x v="2"/>
    <x v="39"/>
    <x v="1"/>
    <x v="1"/>
  </r>
  <r>
    <n v="12774"/>
    <x v="0"/>
    <x v="0"/>
    <n v="40000"/>
    <n v="1"/>
    <x v="1"/>
    <s v="Clerical"/>
    <x v="0"/>
    <n v="1"/>
    <x v="3"/>
    <x v="2"/>
    <x v="36"/>
    <x v="1"/>
    <x v="1"/>
  </r>
  <r>
    <n v="18910"/>
    <x v="1"/>
    <x v="1"/>
    <n v="30000"/>
    <n v="0"/>
    <x v="1"/>
    <s v="Skilled Manual"/>
    <x v="0"/>
    <n v="2"/>
    <x v="2"/>
    <x v="2"/>
    <x v="25"/>
    <x v="2"/>
    <x v="0"/>
  </r>
  <r>
    <n v="11699"/>
    <x v="1"/>
    <x v="1"/>
    <n v="60000"/>
    <n v="0"/>
    <x v="0"/>
    <s v="Skilled Manual"/>
    <x v="1"/>
    <n v="2"/>
    <x v="0"/>
    <x v="2"/>
    <x v="25"/>
    <x v="2"/>
    <x v="0"/>
  </r>
  <r>
    <n v="16725"/>
    <x v="0"/>
    <x v="1"/>
    <n v="30000"/>
    <n v="0"/>
    <x v="2"/>
    <s v="Skilled Manual"/>
    <x v="0"/>
    <n v="2"/>
    <x v="2"/>
    <x v="2"/>
    <x v="22"/>
    <x v="2"/>
    <x v="0"/>
  </r>
  <r>
    <n v="28269"/>
    <x v="1"/>
    <x v="0"/>
    <n v="130000"/>
    <n v="1"/>
    <x v="0"/>
    <s v="Management"/>
    <x v="1"/>
    <n v="1"/>
    <x v="1"/>
    <x v="2"/>
    <x v="12"/>
    <x v="0"/>
    <x v="0"/>
  </r>
  <r>
    <n v="23144"/>
    <x v="0"/>
    <x v="1"/>
    <n v="50000"/>
    <n v="1"/>
    <x v="0"/>
    <s v="Skilled Manual"/>
    <x v="0"/>
    <n v="0"/>
    <x v="0"/>
    <x v="2"/>
    <x v="17"/>
    <x v="0"/>
    <x v="1"/>
  </r>
  <r>
    <n v="23376"/>
    <x v="0"/>
    <x v="1"/>
    <n v="70000"/>
    <n v="1"/>
    <x v="0"/>
    <s v="Professional"/>
    <x v="0"/>
    <n v="1"/>
    <x v="1"/>
    <x v="2"/>
    <x v="20"/>
    <x v="0"/>
    <x v="1"/>
  </r>
  <r>
    <n v="25970"/>
    <x v="1"/>
    <x v="0"/>
    <n v="60000"/>
    <n v="4"/>
    <x v="0"/>
    <s v="Skilled Manual"/>
    <x v="1"/>
    <n v="2"/>
    <x v="0"/>
    <x v="2"/>
    <x v="3"/>
    <x v="0"/>
    <x v="1"/>
  </r>
  <r>
    <n v="28068"/>
    <x v="1"/>
    <x v="0"/>
    <n v="80000"/>
    <n v="3"/>
    <x v="4"/>
    <s v="Professional"/>
    <x v="1"/>
    <n v="0"/>
    <x v="0"/>
    <x v="2"/>
    <x v="4"/>
    <x v="0"/>
    <x v="1"/>
  </r>
  <r>
    <n v="18390"/>
    <x v="0"/>
    <x v="1"/>
    <n v="80000"/>
    <n v="5"/>
    <x v="1"/>
    <s v="Professional"/>
    <x v="0"/>
    <n v="2"/>
    <x v="0"/>
    <x v="2"/>
    <x v="20"/>
    <x v="0"/>
    <x v="0"/>
  </r>
  <r>
    <n v="29112"/>
    <x v="1"/>
    <x v="1"/>
    <n v="60000"/>
    <n v="0"/>
    <x v="1"/>
    <s v="Professional"/>
    <x v="1"/>
    <n v="2"/>
    <x v="3"/>
    <x v="2"/>
    <x v="25"/>
    <x v="2"/>
    <x v="0"/>
  </r>
  <r>
    <n v="14090"/>
    <x v="0"/>
    <x v="0"/>
    <n v="30000"/>
    <n v="0"/>
    <x v="3"/>
    <s v="Clerical"/>
    <x v="1"/>
    <n v="2"/>
    <x v="0"/>
    <x v="2"/>
    <x v="26"/>
    <x v="2"/>
    <x v="0"/>
  </r>
  <r>
    <n v="27040"/>
    <x v="0"/>
    <x v="1"/>
    <n v="20000"/>
    <n v="2"/>
    <x v="3"/>
    <s v="Clerical"/>
    <x v="0"/>
    <n v="2"/>
    <x v="3"/>
    <x v="2"/>
    <x v="38"/>
    <x v="0"/>
    <x v="0"/>
  </r>
  <r>
    <n v="23479"/>
    <x v="1"/>
    <x v="1"/>
    <n v="90000"/>
    <n v="0"/>
    <x v="1"/>
    <s v="Professional"/>
    <x v="1"/>
    <n v="2"/>
    <x v="0"/>
    <x v="2"/>
    <x v="1"/>
    <x v="0"/>
    <x v="1"/>
  </r>
  <r>
    <n v="16795"/>
    <x v="0"/>
    <x v="0"/>
    <n v="70000"/>
    <n v="4"/>
    <x v="0"/>
    <s v="Management"/>
    <x v="0"/>
    <n v="1"/>
    <x v="3"/>
    <x v="2"/>
    <x v="14"/>
    <x v="1"/>
    <x v="0"/>
  </r>
  <r>
    <n v="22014"/>
    <x v="1"/>
    <x v="1"/>
    <n v="30000"/>
    <n v="0"/>
    <x v="2"/>
    <s v="Skilled Manual"/>
    <x v="0"/>
    <n v="2"/>
    <x v="2"/>
    <x v="2"/>
    <x v="22"/>
    <x v="2"/>
    <x v="0"/>
  </r>
  <r>
    <n v="13314"/>
    <x v="0"/>
    <x v="1"/>
    <n v="120000"/>
    <n v="1"/>
    <x v="2"/>
    <s v="Professional"/>
    <x v="0"/>
    <n v="4"/>
    <x v="2"/>
    <x v="2"/>
    <x v="30"/>
    <x v="0"/>
    <x v="1"/>
  </r>
  <r>
    <n v="11619"/>
    <x v="1"/>
    <x v="0"/>
    <n v="50000"/>
    <n v="0"/>
    <x v="4"/>
    <s v="Skilled Manual"/>
    <x v="0"/>
    <n v="0"/>
    <x v="3"/>
    <x v="2"/>
    <x v="6"/>
    <x v="0"/>
    <x v="0"/>
  </r>
  <r>
    <n v="29132"/>
    <x v="1"/>
    <x v="0"/>
    <n v="40000"/>
    <n v="0"/>
    <x v="0"/>
    <s v="Professional"/>
    <x v="0"/>
    <n v="1"/>
    <x v="1"/>
    <x v="2"/>
    <x v="0"/>
    <x v="0"/>
    <x v="1"/>
  </r>
  <r>
    <n v="11199"/>
    <x v="0"/>
    <x v="0"/>
    <n v="70000"/>
    <n v="4"/>
    <x v="0"/>
    <s v="Management"/>
    <x v="0"/>
    <n v="1"/>
    <x v="4"/>
    <x v="2"/>
    <x v="14"/>
    <x v="1"/>
    <x v="0"/>
  </r>
  <r>
    <n v="20296"/>
    <x v="1"/>
    <x v="0"/>
    <n v="60000"/>
    <n v="0"/>
    <x v="1"/>
    <s v="Skilled Manual"/>
    <x v="1"/>
    <n v="1"/>
    <x v="3"/>
    <x v="2"/>
    <x v="6"/>
    <x v="0"/>
    <x v="1"/>
  </r>
  <r>
    <n v="17546"/>
    <x v="0"/>
    <x v="0"/>
    <n v="70000"/>
    <n v="1"/>
    <x v="1"/>
    <s v="Skilled Manual"/>
    <x v="0"/>
    <n v="1"/>
    <x v="0"/>
    <x v="2"/>
    <x v="20"/>
    <x v="0"/>
    <x v="1"/>
  </r>
  <r>
    <n v="18069"/>
    <x v="0"/>
    <x v="1"/>
    <n v="70000"/>
    <n v="5"/>
    <x v="0"/>
    <s v="Management"/>
    <x v="0"/>
    <n v="4"/>
    <x v="4"/>
    <x v="2"/>
    <x v="2"/>
    <x v="1"/>
    <x v="0"/>
  </r>
  <r>
    <n v="23712"/>
    <x v="1"/>
    <x v="0"/>
    <n v="70000"/>
    <n v="2"/>
    <x v="0"/>
    <s v="Management"/>
    <x v="0"/>
    <n v="1"/>
    <x v="4"/>
    <x v="2"/>
    <x v="14"/>
    <x v="1"/>
    <x v="0"/>
  </r>
  <r>
    <n v="23358"/>
    <x v="0"/>
    <x v="1"/>
    <n v="60000"/>
    <n v="0"/>
    <x v="2"/>
    <s v="Professional"/>
    <x v="0"/>
    <n v="2"/>
    <x v="2"/>
    <x v="2"/>
    <x v="21"/>
    <x v="0"/>
    <x v="1"/>
  </r>
  <r>
    <n v="20518"/>
    <x v="0"/>
    <x v="0"/>
    <n v="70000"/>
    <n v="2"/>
    <x v="1"/>
    <s v="Professional"/>
    <x v="0"/>
    <n v="1"/>
    <x v="4"/>
    <x v="2"/>
    <x v="7"/>
    <x v="1"/>
    <x v="0"/>
  </r>
  <r>
    <n v="28026"/>
    <x v="0"/>
    <x v="0"/>
    <n v="40000"/>
    <n v="2"/>
    <x v="2"/>
    <s v="Professional"/>
    <x v="1"/>
    <n v="2"/>
    <x v="1"/>
    <x v="2"/>
    <x v="14"/>
    <x v="1"/>
    <x v="0"/>
  </r>
  <r>
    <n v="11669"/>
    <x v="1"/>
    <x v="0"/>
    <n v="70000"/>
    <n v="2"/>
    <x v="0"/>
    <s v="Skilled Manual"/>
    <x v="0"/>
    <n v="1"/>
    <x v="1"/>
    <x v="2"/>
    <x v="13"/>
    <x v="0"/>
    <x v="0"/>
  </r>
  <r>
    <n v="16020"/>
    <x v="0"/>
    <x v="1"/>
    <n v="40000"/>
    <n v="0"/>
    <x v="2"/>
    <s v="Skilled Manual"/>
    <x v="0"/>
    <n v="2"/>
    <x v="2"/>
    <x v="2"/>
    <x v="26"/>
    <x v="2"/>
    <x v="1"/>
  </r>
  <r>
    <n v="27090"/>
    <x v="0"/>
    <x v="0"/>
    <n v="60000"/>
    <n v="1"/>
    <x v="4"/>
    <s v="Professional"/>
    <x v="0"/>
    <n v="0"/>
    <x v="1"/>
    <x v="2"/>
    <x v="34"/>
    <x v="0"/>
    <x v="1"/>
  </r>
  <r>
    <n v="27198"/>
    <x v="1"/>
    <x v="0"/>
    <n v="80000"/>
    <n v="0"/>
    <x v="4"/>
    <s v="Skilled Manual"/>
    <x v="1"/>
    <n v="0"/>
    <x v="0"/>
    <x v="2"/>
    <x v="8"/>
    <x v="0"/>
    <x v="0"/>
  </r>
  <r>
    <n v="19661"/>
    <x v="1"/>
    <x v="1"/>
    <n v="90000"/>
    <n v="4"/>
    <x v="0"/>
    <s v="Management"/>
    <x v="0"/>
    <n v="1"/>
    <x v="3"/>
    <x v="2"/>
    <x v="13"/>
    <x v="0"/>
    <x v="1"/>
  </r>
  <r>
    <n v="26327"/>
    <x v="0"/>
    <x v="1"/>
    <n v="70000"/>
    <n v="4"/>
    <x v="4"/>
    <s v="Professional"/>
    <x v="0"/>
    <n v="0"/>
    <x v="1"/>
    <x v="2"/>
    <x v="4"/>
    <x v="0"/>
    <x v="1"/>
  </r>
  <r>
    <n v="26341"/>
    <x v="0"/>
    <x v="0"/>
    <n v="70000"/>
    <n v="5"/>
    <x v="4"/>
    <s v="Professional"/>
    <x v="0"/>
    <n v="2"/>
    <x v="0"/>
    <x v="2"/>
    <x v="34"/>
    <x v="0"/>
    <x v="0"/>
  </r>
  <r>
    <n v="24958"/>
    <x v="1"/>
    <x v="0"/>
    <n v="40000"/>
    <n v="5"/>
    <x v="2"/>
    <s v="Professional"/>
    <x v="1"/>
    <n v="3"/>
    <x v="1"/>
    <x v="2"/>
    <x v="2"/>
    <x v="1"/>
    <x v="1"/>
  </r>
  <r>
    <n v="13287"/>
    <x v="1"/>
    <x v="1"/>
    <n v="110000"/>
    <n v="4"/>
    <x v="0"/>
    <s v="Management"/>
    <x v="0"/>
    <n v="4"/>
    <x v="2"/>
    <x v="2"/>
    <x v="0"/>
    <x v="0"/>
    <x v="1"/>
  </r>
  <r>
    <n v="14493"/>
    <x v="1"/>
    <x v="0"/>
    <n v="70000"/>
    <n v="3"/>
    <x v="4"/>
    <s v="Management"/>
    <x v="1"/>
    <n v="2"/>
    <x v="3"/>
    <x v="2"/>
    <x v="39"/>
    <x v="1"/>
    <x v="0"/>
  </r>
  <r>
    <n v="26678"/>
    <x v="1"/>
    <x v="0"/>
    <n v="80000"/>
    <n v="2"/>
    <x v="3"/>
    <s v="Skilled Manual"/>
    <x v="0"/>
    <n v="2"/>
    <x v="2"/>
    <x v="2"/>
    <x v="38"/>
    <x v="0"/>
    <x v="0"/>
  </r>
  <r>
    <n v="23275"/>
    <x v="0"/>
    <x v="1"/>
    <n v="30000"/>
    <n v="2"/>
    <x v="2"/>
    <s v="Skilled Manual"/>
    <x v="0"/>
    <n v="2"/>
    <x v="3"/>
    <x v="2"/>
    <x v="38"/>
    <x v="0"/>
    <x v="0"/>
  </r>
  <r>
    <n v="11270"/>
    <x v="0"/>
    <x v="1"/>
    <n v="130000"/>
    <n v="2"/>
    <x v="4"/>
    <s v="Management"/>
    <x v="0"/>
    <n v="3"/>
    <x v="0"/>
    <x v="2"/>
    <x v="0"/>
    <x v="0"/>
    <x v="1"/>
  </r>
  <r>
    <n v="20084"/>
    <x v="0"/>
    <x v="1"/>
    <n v="20000"/>
    <n v="2"/>
    <x v="2"/>
    <s v="Manual"/>
    <x v="1"/>
    <n v="2"/>
    <x v="0"/>
    <x v="2"/>
    <x v="39"/>
    <x v="1"/>
    <x v="0"/>
  </r>
  <r>
    <n v="16144"/>
    <x v="0"/>
    <x v="1"/>
    <n v="70000"/>
    <n v="1"/>
    <x v="4"/>
    <s v="Professional"/>
    <x v="0"/>
    <n v="1"/>
    <x v="0"/>
    <x v="2"/>
    <x v="30"/>
    <x v="0"/>
    <x v="1"/>
  </r>
  <r>
    <n v="27731"/>
    <x v="0"/>
    <x v="1"/>
    <n v="40000"/>
    <n v="0"/>
    <x v="2"/>
    <s v="Skilled Manual"/>
    <x v="0"/>
    <n v="2"/>
    <x v="2"/>
    <x v="2"/>
    <x v="40"/>
    <x v="2"/>
    <x v="0"/>
  </r>
  <r>
    <n v="11886"/>
    <x v="0"/>
    <x v="0"/>
    <n v="60000"/>
    <n v="3"/>
    <x v="0"/>
    <s v="Professional"/>
    <x v="0"/>
    <n v="1"/>
    <x v="0"/>
    <x v="2"/>
    <x v="28"/>
    <x v="0"/>
    <x v="1"/>
  </r>
  <r>
    <n v="24324"/>
    <x v="1"/>
    <x v="0"/>
    <n v="60000"/>
    <n v="4"/>
    <x v="0"/>
    <s v="Skilled Manual"/>
    <x v="0"/>
    <n v="2"/>
    <x v="1"/>
    <x v="2"/>
    <x v="3"/>
    <x v="0"/>
    <x v="1"/>
  </r>
  <r>
    <n v="22220"/>
    <x v="0"/>
    <x v="1"/>
    <n v="60000"/>
    <n v="2"/>
    <x v="2"/>
    <s v="Professional"/>
    <x v="1"/>
    <n v="2"/>
    <x v="3"/>
    <x v="2"/>
    <x v="38"/>
    <x v="0"/>
    <x v="1"/>
  </r>
  <r>
    <n v="26625"/>
    <x v="1"/>
    <x v="0"/>
    <n v="60000"/>
    <n v="0"/>
    <x v="4"/>
    <s v="Professional"/>
    <x v="0"/>
    <n v="1"/>
    <x v="1"/>
    <x v="2"/>
    <x v="13"/>
    <x v="0"/>
    <x v="1"/>
  </r>
  <r>
    <n v="23027"/>
    <x v="1"/>
    <x v="1"/>
    <n v="130000"/>
    <n v="1"/>
    <x v="0"/>
    <s v="Management"/>
    <x v="1"/>
    <n v="4"/>
    <x v="0"/>
    <x v="2"/>
    <x v="20"/>
    <x v="0"/>
    <x v="0"/>
  </r>
  <r>
    <n v="16867"/>
    <x v="1"/>
    <x v="0"/>
    <n v="130000"/>
    <n v="1"/>
    <x v="0"/>
    <s v="Management"/>
    <x v="1"/>
    <n v="3"/>
    <x v="0"/>
    <x v="2"/>
    <x v="12"/>
    <x v="0"/>
    <x v="1"/>
  </r>
  <r>
    <n v="14514"/>
    <x v="1"/>
    <x v="0"/>
    <n v="30000"/>
    <n v="0"/>
    <x v="1"/>
    <s v="Skilled Manual"/>
    <x v="0"/>
    <n v="1"/>
    <x v="2"/>
    <x v="2"/>
    <x v="22"/>
    <x v="2"/>
    <x v="0"/>
  </r>
  <r>
    <n v="19634"/>
    <x v="0"/>
    <x v="1"/>
    <n v="40000"/>
    <n v="0"/>
    <x v="2"/>
    <s v="Skilled Manual"/>
    <x v="0"/>
    <n v="1"/>
    <x v="2"/>
    <x v="2"/>
    <x v="23"/>
    <x v="0"/>
    <x v="0"/>
  </r>
  <r>
    <n v="18504"/>
    <x v="0"/>
    <x v="1"/>
    <n v="70000"/>
    <n v="2"/>
    <x v="3"/>
    <s v="Skilled Manual"/>
    <x v="1"/>
    <n v="2"/>
    <x v="3"/>
    <x v="2"/>
    <x v="38"/>
    <x v="0"/>
    <x v="0"/>
  </r>
  <r>
    <n v="28799"/>
    <x v="1"/>
    <x v="0"/>
    <n v="40000"/>
    <n v="2"/>
    <x v="1"/>
    <s v="Clerical"/>
    <x v="1"/>
    <n v="1"/>
    <x v="3"/>
    <x v="2"/>
    <x v="15"/>
    <x v="0"/>
    <x v="1"/>
  </r>
  <r>
    <n v="11225"/>
    <x v="0"/>
    <x v="0"/>
    <n v="60000"/>
    <n v="2"/>
    <x v="1"/>
    <s v="Professional"/>
    <x v="0"/>
    <n v="1"/>
    <x v="4"/>
    <x v="2"/>
    <x v="10"/>
    <x v="1"/>
    <x v="0"/>
  </r>
  <r>
    <n v="17657"/>
    <x v="0"/>
    <x v="1"/>
    <n v="40000"/>
    <n v="4"/>
    <x v="1"/>
    <s v="Clerical"/>
    <x v="1"/>
    <n v="0"/>
    <x v="0"/>
    <x v="2"/>
    <x v="25"/>
    <x v="2"/>
    <x v="0"/>
  </r>
  <r>
    <n v="14913"/>
    <x v="0"/>
    <x v="0"/>
    <n v="40000"/>
    <n v="1"/>
    <x v="1"/>
    <s v="Clerical"/>
    <x v="0"/>
    <n v="1"/>
    <x v="3"/>
    <x v="2"/>
    <x v="28"/>
    <x v="0"/>
    <x v="1"/>
  </r>
  <r>
    <n v="14077"/>
    <x v="1"/>
    <x v="1"/>
    <n v="30000"/>
    <n v="0"/>
    <x v="2"/>
    <s v="Skilled Manual"/>
    <x v="0"/>
    <n v="2"/>
    <x v="2"/>
    <x v="2"/>
    <x v="25"/>
    <x v="2"/>
    <x v="0"/>
  </r>
  <r>
    <n v="13296"/>
    <x v="0"/>
    <x v="1"/>
    <n v="110000"/>
    <n v="1"/>
    <x v="0"/>
    <s v="Management"/>
    <x v="0"/>
    <n v="3"/>
    <x v="2"/>
    <x v="2"/>
    <x v="12"/>
    <x v="0"/>
    <x v="0"/>
  </r>
  <r>
    <n v="20535"/>
    <x v="0"/>
    <x v="0"/>
    <n v="70000"/>
    <n v="4"/>
    <x v="1"/>
    <s v="Professional"/>
    <x v="0"/>
    <n v="1"/>
    <x v="4"/>
    <x v="2"/>
    <x v="16"/>
    <x v="1"/>
    <x v="0"/>
  </r>
  <r>
    <n v="12452"/>
    <x v="0"/>
    <x v="1"/>
    <n v="60000"/>
    <n v="4"/>
    <x v="4"/>
    <s v="Skilled Manual"/>
    <x v="0"/>
    <n v="0"/>
    <x v="3"/>
    <x v="2"/>
    <x v="15"/>
    <x v="0"/>
    <x v="1"/>
  </r>
  <r>
    <n v="28043"/>
    <x v="0"/>
    <x v="0"/>
    <n v="60000"/>
    <n v="2"/>
    <x v="0"/>
    <s v="Management"/>
    <x v="0"/>
    <n v="0"/>
    <x v="4"/>
    <x v="2"/>
    <x v="16"/>
    <x v="1"/>
    <x v="0"/>
  </r>
  <r>
    <n v="12957"/>
    <x v="1"/>
    <x v="0"/>
    <n v="70000"/>
    <n v="1"/>
    <x v="0"/>
    <s v="Professional"/>
    <x v="1"/>
    <n v="1"/>
    <x v="0"/>
    <x v="2"/>
    <x v="20"/>
    <x v="0"/>
    <x v="0"/>
  </r>
  <r>
    <n v="15412"/>
    <x v="0"/>
    <x v="1"/>
    <n v="130000"/>
    <n v="2"/>
    <x v="4"/>
    <s v="Management"/>
    <x v="0"/>
    <n v="3"/>
    <x v="1"/>
    <x v="2"/>
    <x v="45"/>
    <x v="1"/>
    <x v="0"/>
  </r>
  <r>
    <n v="20514"/>
    <x v="0"/>
    <x v="0"/>
    <n v="70000"/>
    <n v="2"/>
    <x v="1"/>
    <s v="Professional"/>
    <x v="0"/>
    <n v="1"/>
    <x v="1"/>
    <x v="2"/>
    <x v="14"/>
    <x v="1"/>
    <x v="0"/>
  </r>
  <r>
    <n v="20758"/>
    <x v="0"/>
    <x v="1"/>
    <n v="30000"/>
    <n v="2"/>
    <x v="2"/>
    <s v="Skilled Manual"/>
    <x v="0"/>
    <n v="2"/>
    <x v="3"/>
    <x v="2"/>
    <x v="5"/>
    <x v="0"/>
    <x v="0"/>
  </r>
  <r>
    <n v="11801"/>
    <x v="0"/>
    <x v="1"/>
    <n v="60000"/>
    <n v="1"/>
    <x v="4"/>
    <s v="Professional"/>
    <x v="0"/>
    <n v="0"/>
    <x v="1"/>
    <x v="2"/>
    <x v="4"/>
    <x v="0"/>
    <x v="0"/>
  </r>
  <r>
    <n v="22211"/>
    <x v="0"/>
    <x v="1"/>
    <n v="60000"/>
    <n v="0"/>
    <x v="1"/>
    <s v="Professional"/>
    <x v="0"/>
    <n v="2"/>
    <x v="2"/>
    <x v="2"/>
    <x v="21"/>
    <x v="0"/>
    <x v="0"/>
  </r>
  <r>
    <n v="28087"/>
    <x v="1"/>
    <x v="0"/>
    <n v="40000"/>
    <n v="0"/>
    <x v="1"/>
    <s v="Skilled Manual"/>
    <x v="1"/>
    <n v="1"/>
    <x v="3"/>
    <x v="2"/>
    <x v="40"/>
    <x v="2"/>
    <x v="0"/>
  </r>
  <r>
    <n v="23668"/>
    <x v="0"/>
    <x v="0"/>
    <n v="40000"/>
    <n v="4"/>
    <x v="2"/>
    <s v="Professional"/>
    <x v="0"/>
    <n v="2"/>
    <x v="2"/>
    <x v="2"/>
    <x v="14"/>
    <x v="1"/>
    <x v="1"/>
  </r>
  <r>
    <n v="27441"/>
    <x v="0"/>
    <x v="1"/>
    <n v="60000"/>
    <n v="3"/>
    <x v="2"/>
    <s v="Professional"/>
    <x v="1"/>
    <n v="2"/>
    <x v="1"/>
    <x v="2"/>
    <x v="39"/>
    <x v="1"/>
    <x v="0"/>
  </r>
  <r>
    <n v="27261"/>
    <x v="0"/>
    <x v="1"/>
    <n v="40000"/>
    <n v="1"/>
    <x v="0"/>
    <s v="Skilled Manual"/>
    <x v="1"/>
    <n v="1"/>
    <x v="0"/>
    <x v="2"/>
    <x v="4"/>
    <x v="0"/>
    <x v="1"/>
  </r>
  <r>
    <n v="18649"/>
    <x v="1"/>
    <x v="1"/>
    <n v="30000"/>
    <n v="1"/>
    <x v="2"/>
    <s v="Clerical"/>
    <x v="0"/>
    <n v="2"/>
    <x v="3"/>
    <x v="2"/>
    <x v="36"/>
    <x v="1"/>
    <x v="1"/>
  </r>
  <r>
    <n v="21714"/>
    <x v="1"/>
    <x v="0"/>
    <n v="80000"/>
    <n v="5"/>
    <x v="4"/>
    <s v="Skilled Manual"/>
    <x v="1"/>
    <n v="0"/>
    <x v="0"/>
    <x v="2"/>
    <x v="15"/>
    <x v="0"/>
    <x v="0"/>
  </r>
  <r>
    <n v="23217"/>
    <x v="1"/>
    <x v="0"/>
    <n v="60000"/>
    <n v="3"/>
    <x v="4"/>
    <s v="Professional"/>
    <x v="0"/>
    <n v="0"/>
    <x v="1"/>
    <x v="2"/>
    <x v="1"/>
    <x v="0"/>
    <x v="1"/>
  </r>
  <r>
    <n v="23797"/>
    <x v="1"/>
    <x v="1"/>
    <n v="20000"/>
    <n v="3"/>
    <x v="3"/>
    <s v="Clerical"/>
    <x v="1"/>
    <n v="2"/>
    <x v="0"/>
    <x v="2"/>
    <x v="5"/>
    <x v="0"/>
    <x v="0"/>
  </r>
  <r>
    <n v="13216"/>
    <x v="0"/>
    <x v="0"/>
    <n v="60000"/>
    <n v="5"/>
    <x v="0"/>
    <s v="Management"/>
    <x v="0"/>
    <n v="3"/>
    <x v="4"/>
    <x v="2"/>
    <x v="14"/>
    <x v="1"/>
    <x v="0"/>
  </r>
  <r>
    <n v="20657"/>
    <x v="1"/>
    <x v="1"/>
    <n v="50000"/>
    <n v="2"/>
    <x v="0"/>
    <s v="Skilled Manual"/>
    <x v="0"/>
    <n v="0"/>
    <x v="1"/>
    <x v="2"/>
    <x v="34"/>
    <x v="0"/>
    <x v="1"/>
  </r>
  <r>
    <n v="12882"/>
    <x v="0"/>
    <x v="1"/>
    <n v="50000"/>
    <n v="1"/>
    <x v="4"/>
    <s v="Skilled Manual"/>
    <x v="0"/>
    <n v="0"/>
    <x v="0"/>
    <x v="2"/>
    <x v="6"/>
    <x v="0"/>
    <x v="1"/>
  </r>
  <r>
    <n v="25908"/>
    <x v="0"/>
    <x v="0"/>
    <n v="60000"/>
    <n v="0"/>
    <x v="1"/>
    <s v="Skilled Manual"/>
    <x v="1"/>
    <n v="1"/>
    <x v="3"/>
    <x v="2"/>
    <x v="40"/>
    <x v="2"/>
    <x v="0"/>
  </r>
  <r>
    <n v="16753"/>
    <x v="1"/>
    <x v="0"/>
    <n v="70000"/>
    <n v="0"/>
    <x v="1"/>
    <s v="Skilled Manual"/>
    <x v="0"/>
    <n v="2"/>
    <x v="2"/>
    <x v="2"/>
    <x v="17"/>
    <x v="0"/>
    <x v="1"/>
  </r>
  <r>
    <n v="14608"/>
    <x v="0"/>
    <x v="1"/>
    <n v="50000"/>
    <n v="4"/>
    <x v="0"/>
    <s v="Skilled Manual"/>
    <x v="0"/>
    <n v="3"/>
    <x v="4"/>
    <x v="2"/>
    <x v="0"/>
    <x v="0"/>
    <x v="0"/>
  </r>
  <r>
    <n v="24979"/>
    <x v="0"/>
    <x v="0"/>
    <n v="60000"/>
    <n v="2"/>
    <x v="1"/>
    <s v="Professional"/>
    <x v="0"/>
    <n v="2"/>
    <x v="1"/>
    <x v="2"/>
    <x v="42"/>
    <x v="1"/>
    <x v="1"/>
  </r>
  <r>
    <n v="13313"/>
    <x v="0"/>
    <x v="0"/>
    <n v="120000"/>
    <n v="1"/>
    <x v="2"/>
    <s v="Professional"/>
    <x v="1"/>
    <n v="4"/>
    <x v="1"/>
    <x v="2"/>
    <x v="12"/>
    <x v="0"/>
    <x v="0"/>
  </r>
  <r>
    <n v="18952"/>
    <x v="0"/>
    <x v="0"/>
    <n v="100000"/>
    <n v="4"/>
    <x v="0"/>
    <s v="Management"/>
    <x v="0"/>
    <n v="4"/>
    <x v="0"/>
    <x v="2"/>
    <x v="8"/>
    <x v="0"/>
    <x v="0"/>
  </r>
  <r>
    <n v="17699"/>
    <x v="0"/>
    <x v="1"/>
    <n v="60000"/>
    <n v="1"/>
    <x v="4"/>
    <s v="Skilled Manual"/>
    <x v="1"/>
    <n v="0"/>
    <x v="0"/>
    <x v="2"/>
    <x v="10"/>
    <x v="1"/>
    <x v="0"/>
  </r>
  <r>
    <n v="14657"/>
    <x v="0"/>
    <x v="1"/>
    <n v="80000"/>
    <n v="1"/>
    <x v="1"/>
    <s v="Skilled Manual"/>
    <x v="1"/>
    <n v="1"/>
    <x v="0"/>
    <x v="2"/>
    <x v="15"/>
    <x v="0"/>
    <x v="1"/>
  </r>
  <r>
    <n v="11540"/>
    <x v="1"/>
    <x v="1"/>
    <n v="60000"/>
    <n v="4"/>
    <x v="4"/>
    <s v="Skilled Manual"/>
    <x v="0"/>
    <n v="0"/>
    <x v="3"/>
    <x v="2"/>
    <x v="15"/>
    <x v="0"/>
    <x v="1"/>
  </r>
  <r>
    <n v="11783"/>
    <x v="0"/>
    <x v="0"/>
    <n v="60000"/>
    <n v="1"/>
    <x v="4"/>
    <s v="Skilled Manual"/>
    <x v="0"/>
    <n v="0"/>
    <x v="0"/>
    <x v="2"/>
    <x v="17"/>
    <x v="0"/>
    <x v="0"/>
  </r>
  <r>
    <n v="14602"/>
    <x v="0"/>
    <x v="0"/>
    <n v="80000"/>
    <n v="3"/>
    <x v="4"/>
    <s v="Professional"/>
    <x v="0"/>
    <n v="0"/>
    <x v="0"/>
    <x v="2"/>
    <x v="4"/>
    <x v="0"/>
    <x v="1"/>
  </r>
  <r>
    <n v="29030"/>
    <x v="0"/>
    <x v="1"/>
    <n v="70000"/>
    <n v="2"/>
    <x v="3"/>
    <s v="Skilled Manual"/>
    <x v="0"/>
    <n v="2"/>
    <x v="4"/>
    <x v="2"/>
    <x v="9"/>
    <x v="1"/>
    <x v="0"/>
  </r>
  <r>
    <n v="26490"/>
    <x v="1"/>
    <x v="1"/>
    <n v="70000"/>
    <n v="2"/>
    <x v="0"/>
    <s v="Management"/>
    <x v="1"/>
    <n v="1"/>
    <x v="1"/>
    <x v="2"/>
    <x v="14"/>
    <x v="1"/>
    <x v="1"/>
  </r>
  <r>
    <n v="13151"/>
    <x v="1"/>
    <x v="1"/>
    <n v="40000"/>
    <n v="0"/>
    <x v="2"/>
    <s v="Skilled Manual"/>
    <x v="0"/>
    <n v="2"/>
    <x v="2"/>
    <x v="2"/>
    <x v="40"/>
    <x v="2"/>
    <x v="0"/>
  </r>
  <r>
    <n v="17260"/>
    <x v="0"/>
    <x v="1"/>
    <n v="90000"/>
    <n v="5"/>
    <x v="1"/>
    <s v="Professional"/>
    <x v="0"/>
    <n v="3"/>
    <x v="0"/>
    <x v="2"/>
    <x v="3"/>
    <x v="0"/>
    <x v="0"/>
  </r>
  <r>
    <n v="15372"/>
    <x v="0"/>
    <x v="1"/>
    <n v="80000"/>
    <n v="3"/>
    <x v="1"/>
    <s v="Professional"/>
    <x v="1"/>
    <n v="2"/>
    <x v="1"/>
    <x v="2"/>
    <x v="5"/>
    <x v="0"/>
    <x v="1"/>
  </r>
  <r>
    <n v="18105"/>
    <x v="0"/>
    <x v="0"/>
    <n v="60000"/>
    <n v="2"/>
    <x v="1"/>
    <s v="Professional"/>
    <x v="0"/>
    <n v="1"/>
    <x v="4"/>
    <x v="2"/>
    <x v="10"/>
    <x v="1"/>
    <x v="0"/>
  </r>
  <r>
    <n v="19660"/>
    <x v="0"/>
    <x v="1"/>
    <n v="80000"/>
    <n v="4"/>
    <x v="0"/>
    <s v="Management"/>
    <x v="0"/>
    <n v="0"/>
    <x v="0"/>
    <x v="2"/>
    <x v="1"/>
    <x v="0"/>
    <x v="0"/>
  </r>
  <r>
    <n v="16112"/>
    <x v="1"/>
    <x v="1"/>
    <n v="70000"/>
    <n v="4"/>
    <x v="0"/>
    <s v="Professional"/>
    <x v="0"/>
    <n v="2"/>
    <x v="1"/>
    <x v="2"/>
    <x v="1"/>
    <x v="0"/>
    <x v="1"/>
  </r>
  <r>
    <n v="20698"/>
    <x v="0"/>
    <x v="1"/>
    <n v="60000"/>
    <n v="4"/>
    <x v="0"/>
    <s v="Skilled Manual"/>
    <x v="0"/>
    <n v="3"/>
    <x v="2"/>
    <x v="2"/>
    <x v="0"/>
    <x v="0"/>
    <x v="0"/>
  </r>
  <r>
    <n v="20076"/>
    <x v="1"/>
    <x v="0"/>
    <n v="10000"/>
    <n v="2"/>
    <x v="2"/>
    <s v="Manual"/>
    <x v="0"/>
    <n v="2"/>
    <x v="3"/>
    <x v="2"/>
    <x v="39"/>
    <x v="1"/>
    <x v="1"/>
  </r>
  <r>
    <n v="24496"/>
    <x v="1"/>
    <x v="0"/>
    <n v="40000"/>
    <n v="0"/>
    <x v="2"/>
    <s v="Skilled Manual"/>
    <x v="1"/>
    <n v="2"/>
    <x v="0"/>
    <x v="2"/>
    <x v="26"/>
    <x v="2"/>
    <x v="1"/>
  </r>
  <r>
    <n v="15468"/>
    <x v="0"/>
    <x v="0"/>
    <n v="50000"/>
    <n v="1"/>
    <x v="0"/>
    <s v="Skilled Manual"/>
    <x v="0"/>
    <n v="1"/>
    <x v="0"/>
    <x v="2"/>
    <x v="11"/>
    <x v="0"/>
    <x v="0"/>
  </r>
  <r>
    <n v="28031"/>
    <x v="1"/>
    <x v="0"/>
    <n v="70000"/>
    <n v="2"/>
    <x v="0"/>
    <s v="Management"/>
    <x v="1"/>
    <n v="1"/>
    <x v="1"/>
    <x v="2"/>
    <x v="14"/>
    <x v="1"/>
    <x v="1"/>
  </r>
  <r>
    <n v="26270"/>
    <x v="1"/>
    <x v="0"/>
    <n v="20000"/>
    <n v="2"/>
    <x v="3"/>
    <s v="Clerical"/>
    <x v="0"/>
    <n v="2"/>
    <x v="3"/>
    <x v="2"/>
    <x v="38"/>
    <x v="0"/>
    <x v="0"/>
  </r>
  <r>
    <n v="22221"/>
    <x v="0"/>
    <x v="1"/>
    <n v="60000"/>
    <n v="2"/>
    <x v="2"/>
    <s v="Professional"/>
    <x v="1"/>
    <n v="2"/>
    <x v="3"/>
    <x v="2"/>
    <x v="28"/>
    <x v="0"/>
    <x v="1"/>
  </r>
  <r>
    <n v="28228"/>
    <x v="1"/>
    <x v="0"/>
    <n v="80000"/>
    <n v="2"/>
    <x v="3"/>
    <s v="Skilled Manual"/>
    <x v="1"/>
    <n v="2"/>
    <x v="3"/>
    <x v="2"/>
    <x v="5"/>
    <x v="0"/>
    <x v="0"/>
  </r>
  <r>
    <n v="18363"/>
    <x v="0"/>
    <x v="1"/>
    <n v="40000"/>
    <n v="0"/>
    <x v="2"/>
    <s v="Skilled Manual"/>
    <x v="0"/>
    <n v="2"/>
    <x v="2"/>
    <x v="2"/>
    <x v="26"/>
    <x v="2"/>
    <x v="1"/>
  </r>
  <r>
    <n v="23256"/>
    <x v="1"/>
    <x v="1"/>
    <n v="30000"/>
    <n v="1"/>
    <x v="2"/>
    <s v="Clerical"/>
    <x v="1"/>
    <n v="1"/>
    <x v="2"/>
    <x v="2"/>
    <x v="31"/>
    <x v="1"/>
    <x v="0"/>
  </r>
  <r>
    <n v="12768"/>
    <x v="0"/>
    <x v="1"/>
    <n v="30000"/>
    <n v="1"/>
    <x v="2"/>
    <s v="Clerical"/>
    <x v="0"/>
    <n v="1"/>
    <x v="1"/>
    <x v="2"/>
    <x v="31"/>
    <x v="1"/>
    <x v="1"/>
  </r>
  <r>
    <n v="20361"/>
    <x v="0"/>
    <x v="1"/>
    <n v="50000"/>
    <n v="2"/>
    <x v="4"/>
    <s v="Management"/>
    <x v="0"/>
    <n v="2"/>
    <x v="2"/>
    <x v="2"/>
    <x v="45"/>
    <x v="1"/>
    <x v="0"/>
  </r>
  <r>
    <n v="21306"/>
    <x v="1"/>
    <x v="1"/>
    <n v="60000"/>
    <n v="2"/>
    <x v="2"/>
    <s v="Professional"/>
    <x v="0"/>
    <n v="2"/>
    <x v="2"/>
    <x v="2"/>
    <x v="36"/>
    <x v="1"/>
    <x v="0"/>
  </r>
  <r>
    <n v="13382"/>
    <x v="0"/>
    <x v="1"/>
    <n v="70000"/>
    <n v="5"/>
    <x v="1"/>
    <s v="Professional"/>
    <x v="0"/>
    <n v="2"/>
    <x v="3"/>
    <x v="2"/>
    <x v="42"/>
    <x v="1"/>
    <x v="1"/>
  </r>
  <r>
    <n v="20310"/>
    <x v="1"/>
    <x v="1"/>
    <n v="60000"/>
    <n v="0"/>
    <x v="1"/>
    <s v="Skilled Manual"/>
    <x v="0"/>
    <n v="1"/>
    <x v="2"/>
    <x v="2"/>
    <x v="40"/>
    <x v="2"/>
    <x v="1"/>
  </r>
  <r>
    <n v="22971"/>
    <x v="1"/>
    <x v="0"/>
    <n v="30000"/>
    <n v="0"/>
    <x v="2"/>
    <s v="Skilled Manual"/>
    <x v="1"/>
    <n v="2"/>
    <x v="0"/>
    <x v="2"/>
    <x v="37"/>
    <x v="2"/>
    <x v="1"/>
  </r>
  <r>
    <n v="15287"/>
    <x v="1"/>
    <x v="0"/>
    <n v="50000"/>
    <n v="1"/>
    <x v="4"/>
    <s v="Skilled Manual"/>
    <x v="0"/>
    <n v="0"/>
    <x v="3"/>
    <x v="2"/>
    <x v="6"/>
    <x v="0"/>
    <x v="1"/>
  </r>
  <r>
    <n v="15532"/>
    <x v="1"/>
    <x v="1"/>
    <n v="60000"/>
    <n v="4"/>
    <x v="0"/>
    <s v="Professional"/>
    <x v="0"/>
    <n v="2"/>
    <x v="1"/>
    <x v="2"/>
    <x v="1"/>
    <x v="0"/>
    <x v="1"/>
  </r>
  <r>
    <n v="11255"/>
    <x v="0"/>
    <x v="1"/>
    <n v="70000"/>
    <n v="4"/>
    <x v="4"/>
    <s v="Management"/>
    <x v="0"/>
    <n v="2"/>
    <x v="2"/>
    <x v="2"/>
    <x v="49"/>
    <x v="1"/>
    <x v="0"/>
  </r>
  <r>
    <n v="28090"/>
    <x v="0"/>
    <x v="1"/>
    <n v="40000"/>
    <n v="0"/>
    <x v="1"/>
    <s v="Skilled Manual"/>
    <x v="0"/>
    <n v="1"/>
    <x v="2"/>
    <x v="2"/>
    <x v="40"/>
    <x v="2"/>
    <x v="0"/>
  </r>
  <r>
    <n v="15255"/>
    <x v="0"/>
    <x v="1"/>
    <n v="40000"/>
    <n v="0"/>
    <x v="2"/>
    <s v="Skilled Manual"/>
    <x v="0"/>
    <n v="2"/>
    <x v="2"/>
    <x v="2"/>
    <x v="26"/>
    <x v="2"/>
    <x v="1"/>
  </r>
  <r>
    <n v="13154"/>
    <x v="0"/>
    <x v="1"/>
    <n v="40000"/>
    <n v="0"/>
    <x v="2"/>
    <s v="Skilled Manual"/>
    <x v="1"/>
    <n v="2"/>
    <x v="0"/>
    <x v="2"/>
    <x v="40"/>
    <x v="2"/>
    <x v="1"/>
  </r>
  <r>
    <n v="26778"/>
    <x v="1"/>
    <x v="0"/>
    <n v="40000"/>
    <n v="0"/>
    <x v="2"/>
    <s v="Skilled Manual"/>
    <x v="0"/>
    <n v="2"/>
    <x v="2"/>
    <x v="2"/>
    <x v="23"/>
    <x v="0"/>
    <x v="0"/>
  </r>
  <r>
    <n v="23248"/>
    <x v="0"/>
    <x v="0"/>
    <n v="10000"/>
    <n v="2"/>
    <x v="2"/>
    <s v="Manual"/>
    <x v="0"/>
    <n v="2"/>
    <x v="3"/>
    <x v="2"/>
    <x v="39"/>
    <x v="1"/>
    <x v="0"/>
  </r>
  <r>
    <n v="21417"/>
    <x v="1"/>
    <x v="0"/>
    <n v="60000"/>
    <n v="0"/>
    <x v="1"/>
    <s v="Professional"/>
    <x v="1"/>
    <n v="2"/>
    <x v="3"/>
    <x v="2"/>
    <x v="21"/>
    <x v="0"/>
    <x v="1"/>
  </r>
  <r>
    <n v="17668"/>
    <x v="1"/>
    <x v="1"/>
    <n v="30000"/>
    <n v="2"/>
    <x v="2"/>
    <s v="Skilled Manual"/>
    <x v="0"/>
    <n v="2"/>
    <x v="3"/>
    <x v="2"/>
    <x v="5"/>
    <x v="0"/>
    <x v="1"/>
  </r>
  <r>
    <n v="27994"/>
    <x v="0"/>
    <x v="0"/>
    <n v="40000"/>
    <n v="4"/>
    <x v="2"/>
    <s v="Professional"/>
    <x v="0"/>
    <n v="2"/>
    <x v="2"/>
    <x v="2"/>
    <x v="45"/>
    <x v="1"/>
    <x v="0"/>
  </r>
  <r>
    <n v="20376"/>
    <x v="1"/>
    <x v="0"/>
    <n v="70000"/>
    <n v="3"/>
    <x v="4"/>
    <s v="Management"/>
    <x v="0"/>
    <n v="2"/>
    <x v="2"/>
    <x v="2"/>
    <x v="31"/>
    <x v="1"/>
    <x v="1"/>
  </r>
  <r>
    <n v="25954"/>
    <x v="0"/>
    <x v="1"/>
    <n v="60000"/>
    <n v="0"/>
    <x v="1"/>
    <s v="Skilled Manual"/>
    <x v="1"/>
    <n v="2"/>
    <x v="3"/>
    <x v="2"/>
    <x v="23"/>
    <x v="0"/>
    <x v="0"/>
  </r>
  <r>
    <n v="15749"/>
    <x v="1"/>
    <x v="0"/>
    <n v="70000"/>
    <n v="4"/>
    <x v="0"/>
    <s v="Management"/>
    <x v="0"/>
    <n v="2"/>
    <x v="4"/>
    <x v="2"/>
    <x v="33"/>
    <x v="1"/>
    <x v="0"/>
  </r>
  <r>
    <n v="25899"/>
    <x v="0"/>
    <x v="0"/>
    <n v="70000"/>
    <n v="2"/>
    <x v="2"/>
    <s v="Professional"/>
    <x v="0"/>
    <n v="2"/>
    <x v="4"/>
    <x v="2"/>
    <x v="39"/>
    <x v="1"/>
    <x v="0"/>
  </r>
  <r>
    <n v="13351"/>
    <x v="1"/>
    <x v="0"/>
    <n v="70000"/>
    <n v="4"/>
    <x v="0"/>
    <s v="Management"/>
    <x v="0"/>
    <n v="2"/>
    <x v="3"/>
    <x v="2"/>
    <x v="24"/>
    <x v="1"/>
    <x v="1"/>
  </r>
  <r>
    <n v="23333"/>
    <x v="0"/>
    <x v="1"/>
    <n v="40000"/>
    <n v="0"/>
    <x v="1"/>
    <s v="Skilled Manual"/>
    <x v="1"/>
    <n v="2"/>
    <x v="3"/>
    <x v="2"/>
    <x v="25"/>
    <x v="2"/>
    <x v="0"/>
  </r>
  <r>
    <n v="21660"/>
    <x v="0"/>
    <x v="0"/>
    <n v="60000"/>
    <n v="3"/>
    <x v="4"/>
    <s v="Professional"/>
    <x v="0"/>
    <n v="0"/>
    <x v="1"/>
    <x v="2"/>
    <x v="1"/>
    <x v="0"/>
    <x v="1"/>
  </r>
  <r>
    <n v="17012"/>
    <x v="0"/>
    <x v="0"/>
    <n v="60000"/>
    <n v="3"/>
    <x v="4"/>
    <s v="Professional"/>
    <x v="0"/>
    <n v="0"/>
    <x v="1"/>
    <x v="2"/>
    <x v="0"/>
    <x v="0"/>
    <x v="1"/>
  </r>
  <r>
    <n v="24514"/>
    <x v="0"/>
    <x v="1"/>
    <n v="40000"/>
    <n v="0"/>
    <x v="1"/>
    <s v="Skilled Manual"/>
    <x v="0"/>
    <n v="1"/>
    <x v="2"/>
    <x v="2"/>
    <x v="25"/>
    <x v="2"/>
    <x v="0"/>
  </r>
  <r>
    <n v="27505"/>
    <x v="1"/>
    <x v="0"/>
    <n v="40000"/>
    <n v="0"/>
    <x v="2"/>
    <s v="Skilled Manual"/>
    <x v="0"/>
    <n v="2"/>
    <x v="2"/>
    <x v="2"/>
    <x v="25"/>
    <x v="2"/>
    <x v="0"/>
  </r>
  <r>
    <n v="29243"/>
    <x v="1"/>
    <x v="1"/>
    <n v="110000"/>
    <n v="1"/>
    <x v="0"/>
    <s v="Management"/>
    <x v="0"/>
    <n v="1"/>
    <x v="2"/>
    <x v="2"/>
    <x v="1"/>
    <x v="0"/>
    <x v="0"/>
  </r>
  <r>
    <n v="26582"/>
    <x v="0"/>
    <x v="1"/>
    <n v="60000"/>
    <n v="0"/>
    <x v="1"/>
    <s v="Skilled Manual"/>
    <x v="0"/>
    <n v="2"/>
    <x v="2"/>
    <x v="2"/>
    <x v="6"/>
    <x v="0"/>
    <x v="1"/>
  </r>
  <r>
    <n v="14271"/>
    <x v="0"/>
    <x v="1"/>
    <n v="30000"/>
    <n v="0"/>
    <x v="2"/>
    <s v="Skilled Manual"/>
    <x v="0"/>
    <n v="2"/>
    <x v="2"/>
    <x v="2"/>
    <x v="21"/>
    <x v="0"/>
    <x v="0"/>
  </r>
  <r>
    <n v="23041"/>
    <x v="1"/>
    <x v="0"/>
    <n v="70000"/>
    <n v="4"/>
    <x v="2"/>
    <s v="Professional"/>
    <x v="0"/>
    <n v="0"/>
    <x v="2"/>
    <x v="2"/>
    <x v="5"/>
    <x v="0"/>
    <x v="1"/>
  </r>
  <r>
    <n v="29048"/>
    <x v="1"/>
    <x v="1"/>
    <n v="110000"/>
    <n v="2"/>
    <x v="0"/>
    <s v="Management"/>
    <x v="1"/>
    <n v="3"/>
    <x v="0"/>
    <x v="2"/>
    <x v="34"/>
    <x v="0"/>
    <x v="1"/>
  </r>
  <r>
    <n v="24433"/>
    <x v="0"/>
    <x v="1"/>
    <n v="70000"/>
    <n v="3"/>
    <x v="2"/>
    <s v="Professional"/>
    <x v="1"/>
    <n v="1"/>
    <x v="3"/>
    <x v="2"/>
    <x v="31"/>
    <x v="1"/>
    <x v="1"/>
  </r>
  <r>
    <n v="15501"/>
    <x v="0"/>
    <x v="1"/>
    <n v="70000"/>
    <n v="4"/>
    <x v="4"/>
    <s v="Professional"/>
    <x v="0"/>
    <n v="0"/>
    <x v="1"/>
    <x v="2"/>
    <x v="4"/>
    <x v="0"/>
    <x v="1"/>
  </r>
  <r>
    <n v="13911"/>
    <x v="1"/>
    <x v="0"/>
    <n v="80000"/>
    <n v="3"/>
    <x v="0"/>
    <s v="Skilled Manual"/>
    <x v="0"/>
    <n v="2"/>
    <x v="1"/>
    <x v="2"/>
    <x v="3"/>
    <x v="0"/>
    <x v="1"/>
  </r>
  <r>
    <n v="20421"/>
    <x v="1"/>
    <x v="0"/>
    <n v="40000"/>
    <n v="0"/>
    <x v="3"/>
    <s v="Clerical"/>
    <x v="0"/>
    <n v="2"/>
    <x v="2"/>
    <x v="2"/>
    <x v="22"/>
    <x v="2"/>
    <x v="0"/>
  </r>
  <r>
    <n v="16009"/>
    <x v="1"/>
    <x v="1"/>
    <n v="170000"/>
    <n v="1"/>
    <x v="4"/>
    <s v="Management"/>
    <x v="1"/>
    <n v="4"/>
    <x v="0"/>
    <x v="2"/>
    <x v="29"/>
    <x v="1"/>
    <x v="0"/>
  </r>
  <r>
    <n v="18411"/>
    <x v="0"/>
    <x v="1"/>
    <n v="60000"/>
    <n v="2"/>
    <x v="2"/>
    <s v="Professional"/>
    <x v="1"/>
    <n v="2"/>
    <x v="2"/>
    <x v="2"/>
    <x v="36"/>
    <x v="1"/>
    <x v="0"/>
  </r>
  <r>
    <n v="19163"/>
    <x v="0"/>
    <x v="0"/>
    <n v="70000"/>
    <n v="4"/>
    <x v="0"/>
    <s v="Professional"/>
    <x v="0"/>
    <n v="2"/>
    <x v="0"/>
    <x v="2"/>
    <x v="1"/>
    <x v="0"/>
    <x v="1"/>
  </r>
  <r>
    <n v="18572"/>
    <x v="0"/>
    <x v="0"/>
    <n v="60000"/>
    <n v="0"/>
    <x v="4"/>
    <s v="Professional"/>
    <x v="0"/>
    <n v="0"/>
    <x v="0"/>
    <x v="2"/>
    <x v="32"/>
    <x v="0"/>
    <x v="0"/>
  </r>
  <r>
    <n v="27540"/>
    <x v="1"/>
    <x v="0"/>
    <n v="70000"/>
    <n v="0"/>
    <x v="0"/>
    <s v="Professional"/>
    <x v="1"/>
    <n v="1"/>
    <x v="0"/>
    <x v="2"/>
    <x v="34"/>
    <x v="0"/>
    <x v="1"/>
  </r>
  <r>
    <n v="19889"/>
    <x v="1"/>
    <x v="0"/>
    <n v="70000"/>
    <n v="2"/>
    <x v="3"/>
    <s v="Skilled Manual"/>
    <x v="1"/>
    <n v="2"/>
    <x v="1"/>
    <x v="2"/>
    <x v="9"/>
    <x v="1"/>
    <x v="1"/>
  </r>
  <r>
    <n v="12922"/>
    <x v="1"/>
    <x v="0"/>
    <n v="60000"/>
    <n v="3"/>
    <x v="0"/>
    <s v="Skilled Manual"/>
    <x v="0"/>
    <n v="0"/>
    <x v="1"/>
    <x v="2"/>
    <x v="8"/>
    <x v="0"/>
    <x v="1"/>
  </r>
  <r>
    <n v="18891"/>
    <x v="0"/>
    <x v="0"/>
    <n v="40000"/>
    <n v="0"/>
    <x v="1"/>
    <s v="Skilled Manual"/>
    <x v="0"/>
    <n v="2"/>
    <x v="2"/>
    <x v="2"/>
    <x v="26"/>
    <x v="2"/>
    <x v="0"/>
  </r>
  <r>
    <n v="16773"/>
    <x v="0"/>
    <x v="1"/>
    <n v="60000"/>
    <n v="1"/>
    <x v="4"/>
    <s v="Skilled Manual"/>
    <x v="0"/>
    <n v="0"/>
    <x v="0"/>
    <x v="2"/>
    <x v="6"/>
    <x v="0"/>
    <x v="0"/>
  </r>
  <r>
    <n v="19143"/>
    <x v="1"/>
    <x v="0"/>
    <n v="80000"/>
    <n v="3"/>
    <x v="0"/>
    <s v="Skilled Manual"/>
    <x v="0"/>
    <n v="2"/>
    <x v="1"/>
    <x v="2"/>
    <x v="3"/>
    <x v="0"/>
    <x v="1"/>
  </r>
  <r>
    <n v="23882"/>
    <x v="1"/>
    <x v="0"/>
    <n v="80000"/>
    <n v="3"/>
    <x v="4"/>
    <s v="Professional"/>
    <x v="0"/>
    <n v="0"/>
    <x v="0"/>
    <x v="2"/>
    <x v="34"/>
    <x v="0"/>
    <x v="1"/>
  </r>
  <r>
    <n v="11233"/>
    <x v="0"/>
    <x v="1"/>
    <n v="70000"/>
    <n v="4"/>
    <x v="1"/>
    <s v="Professional"/>
    <x v="0"/>
    <n v="2"/>
    <x v="4"/>
    <x v="2"/>
    <x v="39"/>
    <x v="1"/>
    <x v="0"/>
  </r>
  <r>
    <n v="12056"/>
    <x v="0"/>
    <x v="1"/>
    <n v="120000"/>
    <n v="2"/>
    <x v="4"/>
    <s v="Management"/>
    <x v="0"/>
    <n v="3"/>
    <x v="2"/>
    <x v="2"/>
    <x v="46"/>
    <x v="1"/>
    <x v="0"/>
  </r>
  <r>
    <n v="15555"/>
    <x v="0"/>
    <x v="0"/>
    <n v="60000"/>
    <n v="1"/>
    <x v="1"/>
    <s v="Skilled Manual"/>
    <x v="0"/>
    <n v="1"/>
    <x v="1"/>
    <x v="2"/>
    <x v="12"/>
    <x v="0"/>
    <x v="1"/>
  </r>
  <r>
    <n v="18423"/>
    <x v="1"/>
    <x v="1"/>
    <n v="80000"/>
    <n v="2"/>
    <x v="3"/>
    <s v="Skilled Manual"/>
    <x v="1"/>
    <n v="2"/>
    <x v="3"/>
    <x v="2"/>
    <x v="31"/>
    <x v="1"/>
    <x v="0"/>
  </r>
  <r>
    <n v="22743"/>
    <x v="0"/>
    <x v="0"/>
    <n v="40000"/>
    <n v="5"/>
    <x v="2"/>
    <s v="Professional"/>
    <x v="0"/>
    <n v="2"/>
    <x v="4"/>
    <x v="2"/>
    <x v="2"/>
    <x v="1"/>
    <x v="0"/>
  </r>
  <r>
    <n v="25343"/>
    <x v="1"/>
    <x v="0"/>
    <n v="20000"/>
    <n v="3"/>
    <x v="3"/>
    <s v="Clerical"/>
    <x v="0"/>
    <n v="2"/>
    <x v="3"/>
    <x v="2"/>
    <x v="5"/>
    <x v="0"/>
    <x v="0"/>
  </r>
  <r>
    <n v="13390"/>
    <x v="0"/>
    <x v="0"/>
    <n v="70000"/>
    <n v="4"/>
    <x v="1"/>
    <s v="Professional"/>
    <x v="1"/>
    <n v="1"/>
    <x v="3"/>
    <x v="2"/>
    <x v="16"/>
    <x v="1"/>
    <x v="0"/>
  </r>
  <r>
    <n v="17482"/>
    <x v="1"/>
    <x v="0"/>
    <n v="40000"/>
    <n v="0"/>
    <x v="3"/>
    <s v="Clerical"/>
    <x v="0"/>
    <n v="2"/>
    <x v="2"/>
    <x v="2"/>
    <x v="19"/>
    <x v="2"/>
    <x v="0"/>
  </r>
  <r>
    <n v="13176"/>
    <x v="1"/>
    <x v="1"/>
    <n v="130000"/>
    <n v="0"/>
    <x v="4"/>
    <s v="Management"/>
    <x v="1"/>
    <n v="2"/>
    <x v="0"/>
    <x v="2"/>
    <x v="13"/>
    <x v="0"/>
    <x v="1"/>
  </r>
  <r>
    <n v="20504"/>
    <x v="0"/>
    <x v="0"/>
    <n v="40000"/>
    <n v="5"/>
    <x v="2"/>
    <s v="Professional"/>
    <x v="1"/>
    <n v="2"/>
    <x v="1"/>
    <x v="2"/>
    <x v="2"/>
    <x v="1"/>
    <x v="0"/>
  </r>
  <r>
    <n v="12205"/>
    <x v="1"/>
    <x v="0"/>
    <n v="130000"/>
    <n v="2"/>
    <x v="0"/>
    <s v="Management"/>
    <x v="1"/>
    <n v="4"/>
    <x v="0"/>
    <x v="2"/>
    <x v="41"/>
    <x v="1"/>
    <x v="0"/>
  </r>
  <r>
    <n v="16751"/>
    <x v="0"/>
    <x v="1"/>
    <n v="60000"/>
    <n v="0"/>
    <x v="1"/>
    <s v="Skilled Manual"/>
    <x v="0"/>
    <n v="1"/>
    <x v="2"/>
    <x v="2"/>
    <x v="21"/>
    <x v="0"/>
    <x v="1"/>
  </r>
  <r>
    <n v="21613"/>
    <x v="1"/>
    <x v="1"/>
    <n v="50000"/>
    <n v="2"/>
    <x v="0"/>
    <s v="Skilled Manual"/>
    <x v="1"/>
    <n v="1"/>
    <x v="0"/>
    <x v="2"/>
    <x v="32"/>
    <x v="0"/>
    <x v="1"/>
  </r>
  <r>
    <n v="24801"/>
    <x v="1"/>
    <x v="1"/>
    <n v="60000"/>
    <n v="1"/>
    <x v="4"/>
    <s v="Professional"/>
    <x v="0"/>
    <n v="0"/>
    <x v="1"/>
    <x v="2"/>
    <x v="11"/>
    <x v="0"/>
    <x v="1"/>
  </r>
  <r>
    <n v="17519"/>
    <x v="0"/>
    <x v="0"/>
    <n v="60000"/>
    <n v="0"/>
    <x v="1"/>
    <s v="Professional"/>
    <x v="0"/>
    <n v="2"/>
    <x v="2"/>
    <x v="2"/>
    <x v="21"/>
    <x v="0"/>
    <x v="0"/>
  </r>
  <r>
    <n v="18347"/>
    <x v="1"/>
    <x v="0"/>
    <n v="30000"/>
    <n v="0"/>
    <x v="1"/>
    <s v="Skilled Manual"/>
    <x v="1"/>
    <n v="1"/>
    <x v="3"/>
    <x v="2"/>
    <x v="23"/>
    <x v="0"/>
    <x v="0"/>
  </r>
  <r>
    <n v="29052"/>
    <x v="1"/>
    <x v="1"/>
    <n v="40000"/>
    <n v="0"/>
    <x v="1"/>
    <s v="Skilled Manual"/>
    <x v="0"/>
    <n v="1"/>
    <x v="2"/>
    <x v="2"/>
    <x v="40"/>
    <x v="2"/>
    <x v="0"/>
  </r>
  <r>
    <n v="11745"/>
    <x v="0"/>
    <x v="0"/>
    <n v="60000"/>
    <n v="1"/>
    <x v="0"/>
    <s v="Professional"/>
    <x v="0"/>
    <n v="1"/>
    <x v="0"/>
    <x v="2"/>
    <x v="15"/>
    <x v="0"/>
    <x v="1"/>
  </r>
  <r>
    <n v="19147"/>
    <x v="0"/>
    <x v="1"/>
    <n v="40000"/>
    <n v="0"/>
    <x v="0"/>
    <s v="Professional"/>
    <x v="1"/>
    <n v="1"/>
    <x v="0"/>
    <x v="2"/>
    <x v="0"/>
    <x v="0"/>
    <x v="0"/>
  </r>
  <r>
    <n v="19217"/>
    <x v="0"/>
    <x v="1"/>
    <n v="30000"/>
    <n v="2"/>
    <x v="2"/>
    <s v="Skilled Manual"/>
    <x v="0"/>
    <n v="2"/>
    <x v="3"/>
    <x v="2"/>
    <x v="38"/>
    <x v="0"/>
    <x v="0"/>
  </r>
  <r>
    <n v="15839"/>
    <x v="1"/>
    <x v="1"/>
    <n v="30000"/>
    <n v="0"/>
    <x v="1"/>
    <s v="Skilled Manual"/>
    <x v="0"/>
    <n v="1"/>
    <x v="2"/>
    <x v="2"/>
    <x v="21"/>
    <x v="0"/>
    <x v="0"/>
  </r>
  <r>
    <n v="13714"/>
    <x v="0"/>
    <x v="0"/>
    <n v="20000"/>
    <n v="2"/>
    <x v="2"/>
    <s v="Manual"/>
    <x v="1"/>
    <n v="2"/>
    <x v="3"/>
    <x v="2"/>
    <x v="39"/>
    <x v="1"/>
    <x v="1"/>
  </r>
  <r>
    <n v="22330"/>
    <x v="0"/>
    <x v="1"/>
    <n v="50000"/>
    <n v="0"/>
    <x v="4"/>
    <s v="Skilled Manual"/>
    <x v="0"/>
    <n v="0"/>
    <x v="3"/>
    <x v="2"/>
    <x v="21"/>
    <x v="0"/>
    <x v="1"/>
  </r>
  <r>
    <n v="18783"/>
    <x v="1"/>
    <x v="1"/>
    <n v="80000"/>
    <n v="0"/>
    <x v="0"/>
    <s v="Management"/>
    <x v="1"/>
    <n v="1"/>
    <x v="0"/>
    <x v="2"/>
    <x v="13"/>
    <x v="0"/>
    <x v="1"/>
  </r>
  <r>
    <n v="25041"/>
    <x v="1"/>
    <x v="1"/>
    <n v="40000"/>
    <n v="0"/>
    <x v="2"/>
    <s v="Skilled Manual"/>
    <x v="0"/>
    <n v="2"/>
    <x v="2"/>
    <x v="2"/>
    <x v="23"/>
    <x v="0"/>
    <x v="0"/>
  </r>
  <r>
    <n v="22046"/>
    <x v="1"/>
    <x v="0"/>
    <n v="80000"/>
    <n v="0"/>
    <x v="0"/>
    <s v="Management"/>
    <x v="1"/>
    <n v="1"/>
    <x v="0"/>
    <x v="2"/>
    <x v="13"/>
    <x v="0"/>
    <x v="1"/>
  </r>
  <r>
    <n v="28052"/>
    <x v="0"/>
    <x v="1"/>
    <n v="60000"/>
    <n v="2"/>
    <x v="2"/>
    <s v="Professional"/>
    <x v="0"/>
    <n v="2"/>
    <x v="4"/>
    <x v="2"/>
    <x v="10"/>
    <x v="1"/>
    <x v="0"/>
  </r>
  <r>
    <n v="26693"/>
    <x v="0"/>
    <x v="1"/>
    <n v="70000"/>
    <n v="3"/>
    <x v="1"/>
    <s v="Professional"/>
    <x v="0"/>
    <n v="1"/>
    <x v="2"/>
    <x v="2"/>
    <x v="38"/>
    <x v="0"/>
    <x v="0"/>
  </r>
  <r>
    <n v="24955"/>
    <x v="1"/>
    <x v="1"/>
    <n v="30000"/>
    <n v="5"/>
    <x v="3"/>
    <s v="Skilled Manual"/>
    <x v="0"/>
    <n v="3"/>
    <x v="4"/>
    <x v="2"/>
    <x v="2"/>
    <x v="1"/>
    <x v="1"/>
  </r>
  <r>
    <n v="26065"/>
    <x v="1"/>
    <x v="0"/>
    <n v="110000"/>
    <n v="3"/>
    <x v="0"/>
    <s v="Management"/>
    <x v="1"/>
    <n v="4"/>
    <x v="3"/>
    <x v="2"/>
    <x v="0"/>
    <x v="0"/>
    <x v="0"/>
  </r>
  <r>
    <n v="13942"/>
    <x v="0"/>
    <x v="1"/>
    <n v="60000"/>
    <n v="1"/>
    <x v="1"/>
    <s v="Skilled Manual"/>
    <x v="0"/>
    <n v="1"/>
    <x v="0"/>
    <x v="2"/>
    <x v="30"/>
    <x v="0"/>
    <x v="0"/>
  </r>
  <r>
    <n v="11219"/>
    <x v="0"/>
    <x v="1"/>
    <n v="60000"/>
    <n v="2"/>
    <x v="2"/>
    <s v="Professional"/>
    <x v="0"/>
    <n v="2"/>
    <x v="4"/>
    <x v="2"/>
    <x v="10"/>
    <x v="1"/>
    <x v="0"/>
  </r>
  <r>
    <n v="22118"/>
    <x v="1"/>
    <x v="0"/>
    <n v="70000"/>
    <n v="3"/>
    <x v="4"/>
    <s v="Management"/>
    <x v="0"/>
    <n v="2"/>
    <x v="2"/>
    <x v="2"/>
    <x v="39"/>
    <x v="1"/>
    <x v="1"/>
  </r>
  <r>
    <n v="23197"/>
    <x v="0"/>
    <x v="1"/>
    <n v="50000"/>
    <n v="3"/>
    <x v="0"/>
    <s v="Skilled Manual"/>
    <x v="0"/>
    <n v="2"/>
    <x v="1"/>
    <x v="2"/>
    <x v="8"/>
    <x v="0"/>
    <x v="0"/>
  </r>
  <r>
    <n v="14883"/>
    <x v="0"/>
    <x v="0"/>
    <n v="30000"/>
    <n v="1"/>
    <x v="0"/>
    <s v="Skilled Manual"/>
    <x v="0"/>
    <n v="1"/>
    <x v="2"/>
    <x v="2"/>
    <x v="39"/>
    <x v="1"/>
    <x v="1"/>
  </r>
  <r>
    <n v="27279"/>
    <x v="1"/>
    <x v="0"/>
    <n v="70000"/>
    <n v="2"/>
    <x v="0"/>
    <s v="Skilled Manual"/>
    <x v="0"/>
    <n v="0"/>
    <x v="1"/>
    <x v="2"/>
    <x v="13"/>
    <x v="0"/>
    <x v="1"/>
  </r>
  <r>
    <n v="18322"/>
    <x v="1"/>
    <x v="1"/>
    <n v="30000"/>
    <n v="0"/>
    <x v="3"/>
    <s v="Clerical"/>
    <x v="1"/>
    <n v="2"/>
    <x v="0"/>
    <x v="2"/>
    <x v="22"/>
    <x v="2"/>
    <x v="0"/>
  </r>
  <r>
    <n v="15879"/>
    <x v="0"/>
    <x v="1"/>
    <n v="70000"/>
    <n v="5"/>
    <x v="0"/>
    <s v="Management"/>
    <x v="0"/>
    <n v="2"/>
    <x v="1"/>
    <x v="2"/>
    <x v="33"/>
    <x v="1"/>
    <x v="0"/>
  </r>
  <r>
    <n v="28278"/>
    <x v="0"/>
    <x v="1"/>
    <n v="50000"/>
    <n v="2"/>
    <x v="4"/>
    <s v="Management"/>
    <x v="0"/>
    <n v="2"/>
    <x v="2"/>
    <x v="2"/>
    <x v="51"/>
    <x v="1"/>
    <x v="0"/>
  </r>
  <r>
    <n v="24416"/>
    <x v="0"/>
    <x v="1"/>
    <n v="90000"/>
    <n v="4"/>
    <x v="2"/>
    <s v="Professional"/>
    <x v="0"/>
    <n v="2"/>
    <x v="3"/>
    <x v="2"/>
    <x v="12"/>
    <x v="0"/>
    <x v="0"/>
  </r>
  <r>
    <n v="28066"/>
    <x v="0"/>
    <x v="1"/>
    <n v="80000"/>
    <n v="2"/>
    <x v="4"/>
    <s v="Professional"/>
    <x v="0"/>
    <n v="0"/>
    <x v="0"/>
    <x v="2"/>
    <x v="34"/>
    <x v="0"/>
    <x v="1"/>
  </r>
  <r>
    <n v="11275"/>
    <x v="0"/>
    <x v="0"/>
    <n v="80000"/>
    <n v="4"/>
    <x v="4"/>
    <s v="Management"/>
    <x v="0"/>
    <n v="2"/>
    <x v="0"/>
    <x v="2"/>
    <x v="52"/>
    <x v="1"/>
    <x v="1"/>
  </r>
  <r>
    <n v="14872"/>
    <x v="0"/>
    <x v="1"/>
    <n v="30000"/>
    <n v="0"/>
    <x v="4"/>
    <s v="Skilled Manual"/>
    <x v="0"/>
    <n v="0"/>
    <x v="0"/>
    <x v="2"/>
    <x v="21"/>
    <x v="0"/>
    <x v="0"/>
  </r>
  <r>
    <n v="16151"/>
    <x v="0"/>
    <x v="0"/>
    <n v="60000"/>
    <n v="1"/>
    <x v="0"/>
    <s v="Professional"/>
    <x v="0"/>
    <n v="1"/>
    <x v="1"/>
    <x v="2"/>
    <x v="28"/>
    <x v="0"/>
    <x v="1"/>
  </r>
  <r>
    <n v="19731"/>
    <x v="0"/>
    <x v="1"/>
    <n v="80000"/>
    <n v="4"/>
    <x v="4"/>
    <s v="Management"/>
    <x v="0"/>
    <n v="2"/>
    <x v="2"/>
    <x v="2"/>
    <x v="35"/>
    <x v="1"/>
    <x v="0"/>
  </r>
  <r>
    <n v="23801"/>
    <x v="0"/>
    <x v="0"/>
    <n v="20000"/>
    <n v="2"/>
    <x v="3"/>
    <s v="Clerical"/>
    <x v="0"/>
    <n v="2"/>
    <x v="0"/>
    <x v="2"/>
    <x v="38"/>
    <x v="0"/>
    <x v="0"/>
  </r>
  <r>
    <n v="11807"/>
    <x v="0"/>
    <x v="1"/>
    <n v="70000"/>
    <n v="3"/>
    <x v="4"/>
    <s v="Professional"/>
    <x v="0"/>
    <n v="0"/>
    <x v="1"/>
    <x v="2"/>
    <x v="17"/>
    <x v="0"/>
    <x v="0"/>
  </r>
  <r>
    <n v="11622"/>
    <x v="0"/>
    <x v="1"/>
    <n v="50000"/>
    <n v="0"/>
    <x v="4"/>
    <s v="Skilled Manual"/>
    <x v="0"/>
    <n v="0"/>
    <x v="0"/>
    <x v="2"/>
    <x v="21"/>
    <x v="0"/>
    <x v="0"/>
  </r>
  <r>
    <n v="26597"/>
    <x v="1"/>
    <x v="0"/>
    <n v="60000"/>
    <n v="4"/>
    <x v="0"/>
    <s v="Skilled Manual"/>
    <x v="1"/>
    <n v="2"/>
    <x v="0"/>
    <x v="2"/>
    <x v="0"/>
    <x v="0"/>
    <x v="0"/>
  </r>
  <r>
    <n v="27074"/>
    <x v="0"/>
    <x v="0"/>
    <n v="70000"/>
    <n v="1"/>
    <x v="4"/>
    <s v="Skilled Manual"/>
    <x v="0"/>
    <n v="0"/>
    <x v="0"/>
    <x v="2"/>
    <x v="11"/>
    <x v="0"/>
    <x v="1"/>
  </r>
  <r>
    <n v="19228"/>
    <x v="0"/>
    <x v="0"/>
    <n v="40000"/>
    <n v="2"/>
    <x v="1"/>
    <s v="Clerical"/>
    <x v="0"/>
    <n v="1"/>
    <x v="0"/>
    <x v="2"/>
    <x v="28"/>
    <x v="0"/>
    <x v="0"/>
  </r>
  <r>
    <n v="13415"/>
    <x v="1"/>
    <x v="1"/>
    <n v="100000"/>
    <n v="1"/>
    <x v="4"/>
    <s v="Management"/>
    <x v="0"/>
    <n v="3"/>
    <x v="1"/>
    <x v="2"/>
    <x v="49"/>
    <x v="1"/>
    <x v="1"/>
  </r>
  <r>
    <n v="17000"/>
    <x v="1"/>
    <x v="0"/>
    <n v="70000"/>
    <n v="4"/>
    <x v="0"/>
    <s v="Skilled Manual"/>
    <x v="0"/>
    <n v="2"/>
    <x v="1"/>
    <x v="2"/>
    <x v="1"/>
    <x v="0"/>
    <x v="1"/>
  </r>
  <r>
    <n v="14569"/>
    <x v="0"/>
    <x v="1"/>
    <n v="60000"/>
    <n v="1"/>
    <x v="4"/>
    <s v="Professional"/>
    <x v="0"/>
    <n v="0"/>
    <x v="0"/>
    <x v="2"/>
    <x v="11"/>
    <x v="0"/>
    <x v="0"/>
  </r>
  <r>
    <n v="13873"/>
    <x v="0"/>
    <x v="1"/>
    <n v="70000"/>
    <n v="3"/>
    <x v="4"/>
    <s v="Professional"/>
    <x v="0"/>
    <n v="0"/>
    <x v="0"/>
    <x v="2"/>
    <x v="11"/>
    <x v="0"/>
    <x v="1"/>
  </r>
  <r>
    <n v="20401"/>
    <x v="0"/>
    <x v="0"/>
    <n v="50000"/>
    <n v="4"/>
    <x v="0"/>
    <s v="Management"/>
    <x v="0"/>
    <n v="2"/>
    <x v="3"/>
    <x v="2"/>
    <x v="46"/>
    <x v="1"/>
    <x v="1"/>
  </r>
  <r>
    <n v="21583"/>
    <x v="0"/>
    <x v="0"/>
    <n v="50000"/>
    <n v="1"/>
    <x v="0"/>
    <s v="Skilled Manual"/>
    <x v="0"/>
    <n v="0"/>
    <x v="0"/>
    <x v="2"/>
    <x v="17"/>
    <x v="0"/>
    <x v="1"/>
  </r>
  <r>
    <n v="12029"/>
    <x v="0"/>
    <x v="1"/>
    <n v="30000"/>
    <n v="0"/>
    <x v="3"/>
    <s v="Clerical"/>
    <x v="1"/>
    <n v="2"/>
    <x v="0"/>
    <x v="2"/>
    <x v="26"/>
    <x v="2"/>
    <x v="0"/>
  </r>
  <r>
    <n v="18066"/>
    <x v="1"/>
    <x v="1"/>
    <n v="70000"/>
    <n v="5"/>
    <x v="0"/>
    <s v="Management"/>
    <x v="0"/>
    <n v="3"/>
    <x v="4"/>
    <x v="2"/>
    <x v="2"/>
    <x v="1"/>
    <x v="1"/>
  </r>
  <r>
    <n v="28192"/>
    <x v="0"/>
    <x v="0"/>
    <n v="70000"/>
    <n v="5"/>
    <x v="4"/>
    <s v="Professional"/>
    <x v="0"/>
    <n v="3"/>
    <x v="4"/>
    <x v="2"/>
    <x v="30"/>
    <x v="0"/>
    <x v="0"/>
  </r>
  <r>
    <n v="16122"/>
    <x v="0"/>
    <x v="1"/>
    <n v="40000"/>
    <n v="4"/>
    <x v="2"/>
    <s v="Skilled Manual"/>
    <x v="0"/>
    <n v="2"/>
    <x v="0"/>
    <x v="2"/>
    <x v="20"/>
    <x v="0"/>
    <x v="1"/>
  </r>
  <r>
    <n v="18607"/>
    <x v="1"/>
    <x v="0"/>
    <n v="60000"/>
    <n v="4"/>
    <x v="0"/>
    <s v="Skilled Manual"/>
    <x v="0"/>
    <n v="2"/>
    <x v="1"/>
    <x v="2"/>
    <x v="0"/>
    <x v="0"/>
    <x v="1"/>
  </r>
  <r>
    <n v="28858"/>
    <x v="1"/>
    <x v="1"/>
    <n v="80000"/>
    <n v="3"/>
    <x v="0"/>
    <s v="Skilled Manual"/>
    <x v="0"/>
    <n v="0"/>
    <x v="1"/>
    <x v="2"/>
    <x v="8"/>
    <x v="0"/>
    <x v="0"/>
  </r>
  <r>
    <n v="14432"/>
    <x v="1"/>
    <x v="1"/>
    <n v="90000"/>
    <n v="4"/>
    <x v="4"/>
    <s v="Management"/>
    <x v="0"/>
    <n v="1"/>
    <x v="2"/>
    <x v="2"/>
    <x v="49"/>
    <x v="1"/>
    <x v="0"/>
  </r>
  <r>
    <n v="26305"/>
    <x v="1"/>
    <x v="0"/>
    <n v="60000"/>
    <n v="2"/>
    <x v="0"/>
    <s v="Skilled Manual"/>
    <x v="1"/>
    <n v="0"/>
    <x v="0"/>
    <x v="2"/>
    <x v="4"/>
    <x v="0"/>
    <x v="1"/>
  </r>
  <r>
    <n v="22050"/>
    <x v="1"/>
    <x v="1"/>
    <n v="90000"/>
    <n v="4"/>
    <x v="0"/>
    <s v="Management"/>
    <x v="0"/>
    <n v="1"/>
    <x v="3"/>
    <x v="2"/>
    <x v="13"/>
    <x v="0"/>
    <x v="1"/>
  </r>
  <r>
    <n v="25394"/>
    <x v="0"/>
    <x v="1"/>
    <n v="60000"/>
    <n v="1"/>
    <x v="4"/>
    <s v="Professional"/>
    <x v="0"/>
    <n v="0"/>
    <x v="1"/>
    <x v="2"/>
    <x v="17"/>
    <x v="0"/>
    <x v="1"/>
  </r>
  <r>
    <n v="19747"/>
    <x v="0"/>
    <x v="1"/>
    <n v="50000"/>
    <n v="4"/>
    <x v="0"/>
    <s v="Management"/>
    <x v="0"/>
    <n v="2"/>
    <x v="4"/>
    <x v="2"/>
    <x v="18"/>
    <x v="1"/>
    <x v="0"/>
  </r>
  <r>
    <n v="23195"/>
    <x v="1"/>
    <x v="1"/>
    <n v="50000"/>
    <n v="3"/>
    <x v="0"/>
    <s v="Skilled Manual"/>
    <x v="0"/>
    <n v="2"/>
    <x v="1"/>
    <x v="2"/>
    <x v="3"/>
    <x v="0"/>
    <x v="1"/>
  </r>
  <r>
    <n v="21695"/>
    <x v="0"/>
    <x v="1"/>
    <n v="60000"/>
    <n v="0"/>
    <x v="4"/>
    <s v="Skilled Manual"/>
    <x v="0"/>
    <n v="0"/>
    <x v="3"/>
    <x v="2"/>
    <x v="32"/>
    <x v="0"/>
    <x v="1"/>
  </r>
  <r>
    <n v="13934"/>
    <x v="0"/>
    <x v="1"/>
    <n v="40000"/>
    <n v="4"/>
    <x v="2"/>
    <s v="Skilled Manual"/>
    <x v="0"/>
    <n v="2"/>
    <x v="1"/>
    <x v="2"/>
    <x v="30"/>
    <x v="0"/>
    <x v="0"/>
  </r>
  <r>
    <n v="13337"/>
    <x v="0"/>
    <x v="0"/>
    <n v="80000"/>
    <n v="5"/>
    <x v="0"/>
    <s v="Management"/>
    <x v="0"/>
    <n v="2"/>
    <x v="2"/>
    <x v="2"/>
    <x v="46"/>
    <x v="1"/>
    <x v="0"/>
  </r>
  <r>
    <n v="27190"/>
    <x v="0"/>
    <x v="0"/>
    <n v="40000"/>
    <n v="3"/>
    <x v="1"/>
    <s v="Clerical"/>
    <x v="0"/>
    <n v="1"/>
    <x v="3"/>
    <x v="2"/>
    <x v="21"/>
    <x v="0"/>
    <x v="0"/>
  </r>
  <r>
    <n v="28657"/>
    <x v="1"/>
    <x v="1"/>
    <n v="60000"/>
    <n v="2"/>
    <x v="0"/>
    <s v="Skilled Manual"/>
    <x v="0"/>
    <n v="0"/>
    <x v="1"/>
    <x v="2"/>
    <x v="4"/>
    <x v="0"/>
    <x v="1"/>
  </r>
  <r>
    <n v="21713"/>
    <x v="1"/>
    <x v="1"/>
    <n v="80000"/>
    <n v="5"/>
    <x v="4"/>
    <s v="Skilled Manual"/>
    <x v="1"/>
    <n v="0"/>
    <x v="0"/>
    <x v="2"/>
    <x v="15"/>
    <x v="0"/>
    <x v="0"/>
  </r>
  <r>
    <n v="21752"/>
    <x v="0"/>
    <x v="1"/>
    <n v="60000"/>
    <n v="3"/>
    <x v="4"/>
    <s v="Management"/>
    <x v="0"/>
    <n v="2"/>
    <x v="4"/>
    <x v="2"/>
    <x v="46"/>
    <x v="1"/>
    <x v="0"/>
  </r>
  <r>
    <n v="27273"/>
    <x v="1"/>
    <x v="1"/>
    <n v="70000"/>
    <n v="3"/>
    <x v="4"/>
    <s v="Professional"/>
    <x v="1"/>
    <n v="0"/>
    <x v="0"/>
    <x v="2"/>
    <x v="11"/>
    <x v="0"/>
    <x v="1"/>
  </r>
  <r>
    <n v="22719"/>
    <x v="1"/>
    <x v="1"/>
    <n v="110000"/>
    <n v="3"/>
    <x v="0"/>
    <s v="Management"/>
    <x v="0"/>
    <n v="4"/>
    <x v="1"/>
    <x v="2"/>
    <x v="8"/>
    <x v="0"/>
    <x v="1"/>
  </r>
  <r>
    <n v="22042"/>
    <x v="0"/>
    <x v="0"/>
    <n v="70000"/>
    <n v="0"/>
    <x v="1"/>
    <s v="Skilled Manual"/>
    <x v="0"/>
    <n v="2"/>
    <x v="2"/>
    <x v="2"/>
    <x v="17"/>
    <x v="0"/>
    <x v="1"/>
  </r>
  <r>
    <n v="21451"/>
    <x v="0"/>
    <x v="0"/>
    <n v="40000"/>
    <n v="4"/>
    <x v="2"/>
    <s v="Professional"/>
    <x v="0"/>
    <n v="2"/>
    <x v="4"/>
    <x v="2"/>
    <x v="33"/>
    <x v="1"/>
    <x v="0"/>
  </r>
  <r>
    <n v="20754"/>
    <x v="0"/>
    <x v="1"/>
    <n v="30000"/>
    <n v="2"/>
    <x v="2"/>
    <s v="Skilled Manual"/>
    <x v="0"/>
    <n v="2"/>
    <x v="3"/>
    <x v="2"/>
    <x v="36"/>
    <x v="1"/>
    <x v="0"/>
  </r>
  <r>
    <n v="12153"/>
    <x v="1"/>
    <x v="0"/>
    <n v="70000"/>
    <n v="3"/>
    <x v="1"/>
    <s v="Professional"/>
    <x v="0"/>
    <n v="1"/>
    <x v="2"/>
    <x v="2"/>
    <x v="38"/>
    <x v="0"/>
    <x v="1"/>
  </r>
  <r>
    <n v="16895"/>
    <x v="0"/>
    <x v="0"/>
    <n v="40000"/>
    <n v="3"/>
    <x v="1"/>
    <s v="Professional"/>
    <x v="1"/>
    <n v="2"/>
    <x v="3"/>
    <x v="2"/>
    <x v="9"/>
    <x v="1"/>
    <x v="1"/>
  </r>
  <r>
    <n v="26728"/>
    <x v="1"/>
    <x v="1"/>
    <n v="70000"/>
    <n v="3"/>
    <x v="4"/>
    <s v="Management"/>
    <x v="1"/>
    <n v="2"/>
    <x v="3"/>
    <x v="2"/>
    <x v="39"/>
    <x v="1"/>
    <x v="1"/>
  </r>
  <r>
    <n v="11090"/>
    <x v="1"/>
    <x v="1"/>
    <n v="90000"/>
    <n v="2"/>
    <x v="1"/>
    <s v="Professional"/>
    <x v="0"/>
    <n v="1"/>
    <x v="1"/>
    <x v="2"/>
    <x v="28"/>
    <x v="0"/>
    <x v="1"/>
  </r>
  <r>
    <n v="15862"/>
    <x v="1"/>
    <x v="0"/>
    <n v="50000"/>
    <n v="0"/>
    <x v="4"/>
    <s v="Skilled Manual"/>
    <x v="0"/>
    <n v="0"/>
    <x v="3"/>
    <x v="2"/>
    <x v="6"/>
    <x v="0"/>
    <x v="1"/>
  </r>
  <r>
    <n v="26495"/>
    <x v="1"/>
    <x v="0"/>
    <n v="40000"/>
    <n v="2"/>
    <x v="2"/>
    <s v="Professional"/>
    <x v="0"/>
    <n v="2"/>
    <x v="4"/>
    <x v="2"/>
    <x v="42"/>
    <x v="1"/>
    <x v="0"/>
  </r>
  <r>
    <n v="11823"/>
    <x v="0"/>
    <x v="0"/>
    <n v="70000"/>
    <n v="0"/>
    <x v="4"/>
    <s v="Professional"/>
    <x v="0"/>
    <n v="0"/>
    <x v="1"/>
    <x v="2"/>
    <x v="32"/>
    <x v="0"/>
    <x v="0"/>
  </r>
  <r>
    <n v="23449"/>
    <x v="0"/>
    <x v="1"/>
    <n v="60000"/>
    <n v="2"/>
    <x v="2"/>
    <s v="Professional"/>
    <x v="0"/>
    <n v="2"/>
    <x v="2"/>
    <x v="2"/>
    <x v="28"/>
    <x v="0"/>
    <x v="0"/>
  </r>
  <r>
    <n v="23459"/>
    <x v="0"/>
    <x v="1"/>
    <n v="60000"/>
    <n v="2"/>
    <x v="2"/>
    <s v="Professional"/>
    <x v="0"/>
    <n v="2"/>
    <x v="2"/>
    <x v="2"/>
    <x v="5"/>
    <x v="0"/>
    <x v="0"/>
  </r>
  <r>
    <n v="19543"/>
    <x v="0"/>
    <x v="1"/>
    <n v="70000"/>
    <n v="5"/>
    <x v="4"/>
    <s v="Professional"/>
    <x v="1"/>
    <n v="3"/>
    <x v="4"/>
    <x v="2"/>
    <x v="15"/>
    <x v="0"/>
    <x v="0"/>
  </r>
  <r>
    <n v="14914"/>
    <x v="0"/>
    <x v="0"/>
    <n v="40000"/>
    <n v="1"/>
    <x v="1"/>
    <s v="Clerical"/>
    <x v="0"/>
    <n v="1"/>
    <x v="3"/>
    <x v="2"/>
    <x v="38"/>
    <x v="0"/>
    <x v="1"/>
  </r>
  <r>
    <n v="12033"/>
    <x v="1"/>
    <x v="0"/>
    <n v="40000"/>
    <n v="0"/>
    <x v="2"/>
    <s v="Skilled Manual"/>
    <x v="1"/>
    <n v="2"/>
    <x v="0"/>
    <x v="2"/>
    <x v="40"/>
    <x v="2"/>
    <x v="1"/>
  </r>
  <r>
    <n v="11941"/>
    <x v="1"/>
    <x v="1"/>
    <n v="60000"/>
    <n v="0"/>
    <x v="1"/>
    <s v="Skilled Manual"/>
    <x v="0"/>
    <n v="0"/>
    <x v="2"/>
    <x v="2"/>
    <x v="19"/>
    <x v="2"/>
    <x v="0"/>
  </r>
  <r>
    <n v="14389"/>
    <x v="0"/>
    <x v="1"/>
    <n v="60000"/>
    <n v="2"/>
    <x v="0"/>
    <s v="Management"/>
    <x v="0"/>
    <n v="0"/>
    <x v="1"/>
    <x v="2"/>
    <x v="14"/>
    <x v="1"/>
    <x v="0"/>
  </r>
  <r>
    <n v="18050"/>
    <x v="0"/>
    <x v="0"/>
    <n v="60000"/>
    <n v="1"/>
    <x v="1"/>
    <s v="Skilled Manual"/>
    <x v="0"/>
    <n v="1"/>
    <x v="0"/>
    <x v="2"/>
    <x v="12"/>
    <x v="0"/>
    <x v="1"/>
  </r>
  <r>
    <n v="19856"/>
    <x v="0"/>
    <x v="0"/>
    <n v="60000"/>
    <n v="4"/>
    <x v="0"/>
    <s v="Management"/>
    <x v="0"/>
    <n v="2"/>
    <x v="1"/>
    <x v="2"/>
    <x v="2"/>
    <x v="1"/>
    <x v="0"/>
  </r>
  <r>
    <n v="11663"/>
    <x v="0"/>
    <x v="1"/>
    <n v="70000"/>
    <n v="4"/>
    <x v="4"/>
    <s v="Professional"/>
    <x v="0"/>
    <n v="0"/>
    <x v="0"/>
    <x v="2"/>
    <x v="4"/>
    <x v="0"/>
    <x v="1"/>
  </r>
  <r>
    <n v="27740"/>
    <x v="0"/>
    <x v="0"/>
    <n v="40000"/>
    <n v="0"/>
    <x v="2"/>
    <s v="Skilled Manual"/>
    <x v="0"/>
    <n v="2"/>
    <x v="2"/>
    <x v="2"/>
    <x v="40"/>
    <x v="2"/>
    <x v="0"/>
  </r>
  <r>
    <n v="23455"/>
    <x v="1"/>
    <x v="1"/>
    <n v="80000"/>
    <n v="2"/>
    <x v="3"/>
    <s v="Skilled Manual"/>
    <x v="1"/>
    <n v="2"/>
    <x v="3"/>
    <x v="2"/>
    <x v="5"/>
    <x v="0"/>
    <x v="0"/>
  </r>
  <r>
    <n v="15292"/>
    <x v="1"/>
    <x v="0"/>
    <n v="60000"/>
    <n v="1"/>
    <x v="4"/>
    <s v="Skilled Manual"/>
    <x v="0"/>
    <n v="0"/>
    <x v="3"/>
    <x v="2"/>
    <x v="11"/>
    <x v="0"/>
    <x v="0"/>
  </r>
  <r>
    <n v="21587"/>
    <x v="0"/>
    <x v="0"/>
    <n v="60000"/>
    <n v="1"/>
    <x v="4"/>
    <s v="Skilled Manual"/>
    <x v="0"/>
    <n v="0"/>
    <x v="1"/>
    <x v="2"/>
    <x v="17"/>
    <x v="0"/>
    <x v="1"/>
  </r>
  <r>
    <n v="23513"/>
    <x v="0"/>
    <x v="0"/>
    <n v="40000"/>
    <n v="3"/>
    <x v="1"/>
    <s v="Professional"/>
    <x v="0"/>
    <n v="2"/>
    <x v="2"/>
    <x v="2"/>
    <x v="9"/>
    <x v="1"/>
    <x v="0"/>
  </r>
  <r>
    <n v="24322"/>
    <x v="0"/>
    <x v="0"/>
    <n v="60000"/>
    <n v="4"/>
    <x v="0"/>
    <s v="Skilled Manual"/>
    <x v="1"/>
    <n v="2"/>
    <x v="0"/>
    <x v="2"/>
    <x v="0"/>
    <x v="0"/>
    <x v="0"/>
  </r>
  <r>
    <n v="26298"/>
    <x v="0"/>
    <x v="0"/>
    <n v="50000"/>
    <n v="1"/>
    <x v="0"/>
    <s v="Skilled Manual"/>
    <x v="0"/>
    <n v="0"/>
    <x v="1"/>
    <x v="2"/>
    <x v="17"/>
    <x v="0"/>
    <x v="1"/>
  </r>
  <r>
    <n v="25419"/>
    <x v="1"/>
    <x v="1"/>
    <n v="50000"/>
    <n v="2"/>
    <x v="0"/>
    <s v="Skilled Manual"/>
    <x v="1"/>
    <n v="1"/>
    <x v="0"/>
    <x v="2"/>
    <x v="13"/>
    <x v="0"/>
    <x v="1"/>
  </r>
  <r>
    <n v="13343"/>
    <x v="0"/>
    <x v="0"/>
    <n v="90000"/>
    <n v="5"/>
    <x v="0"/>
    <s v="Management"/>
    <x v="0"/>
    <n v="2"/>
    <x v="3"/>
    <x v="2"/>
    <x v="18"/>
    <x v="1"/>
    <x v="1"/>
  </r>
  <r>
    <n v="11303"/>
    <x v="1"/>
    <x v="0"/>
    <n v="90000"/>
    <n v="4"/>
    <x v="2"/>
    <s v="Professional"/>
    <x v="1"/>
    <n v="3"/>
    <x v="3"/>
    <x v="2"/>
    <x v="12"/>
    <x v="0"/>
    <x v="1"/>
  </r>
  <r>
    <n v="21693"/>
    <x v="1"/>
    <x v="0"/>
    <n v="60000"/>
    <n v="0"/>
    <x v="4"/>
    <s v="Skilled Manual"/>
    <x v="1"/>
    <n v="0"/>
    <x v="0"/>
    <x v="2"/>
    <x v="8"/>
    <x v="0"/>
    <x v="0"/>
  </r>
  <r>
    <n v="28056"/>
    <x v="0"/>
    <x v="1"/>
    <n v="70000"/>
    <n v="2"/>
    <x v="3"/>
    <s v="Skilled Manual"/>
    <x v="0"/>
    <n v="2"/>
    <x v="4"/>
    <x v="2"/>
    <x v="39"/>
    <x v="1"/>
    <x v="0"/>
  </r>
  <r>
    <n v="11788"/>
    <x v="1"/>
    <x v="0"/>
    <n v="70000"/>
    <n v="1"/>
    <x v="4"/>
    <s v="Professional"/>
    <x v="0"/>
    <n v="0"/>
    <x v="1"/>
    <x v="2"/>
    <x v="17"/>
    <x v="0"/>
    <x v="0"/>
  </r>
  <r>
    <n v="22296"/>
    <x v="0"/>
    <x v="1"/>
    <n v="70000"/>
    <n v="0"/>
    <x v="0"/>
    <s v="Professional"/>
    <x v="1"/>
    <n v="1"/>
    <x v="0"/>
    <x v="2"/>
    <x v="13"/>
    <x v="0"/>
    <x v="0"/>
  </r>
  <r>
    <n v="15319"/>
    <x v="0"/>
    <x v="0"/>
    <n v="70000"/>
    <n v="4"/>
    <x v="0"/>
    <s v="Management"/>
    <x v="1"/>
    <n v="1"/>
    <x v="3"/>
    <x v="2"/>
    <x v="14"/>
    <x v="1"/>
    <x v="0"/>
  </r>
  <r>
    <n v="17654"/>
    <x v="1"/>
    <x v="0"/>
    <n v="40000"/>
    <n v="3"/>
    <x v="1"/>
    <s v="Clerical"/>
    <x v="0"/>
    <n v="1"/>
    <x v="3"/>
    <x v="2"/>
    <x v="25"/>
    <x v="2"/>
    <x v="1"/>
  </r>
  <r>
    <n v="14662"/>
    <x v="0"/>
    <x v="1"/>
    <n v="60000"/>
    <n v="1"/>
    <x v="0"/>
    <s v="Professional"/>
    <x v="0"/>
    <n v="1"/>
    <x v="0"/>
    <x v="2"/>
    <x v="28"/>
    <x v="0"/>
    <x v="1"/>
  </r>
  <r>
    <n v="17541"/>
    <x v="0"/>
    <x v="0"/>
    <n v="40000"/>
    <n v="4"/>
    <x v="2"/>
    <s v="Skilled Manual"/>
    <x v="0"/>
    <n v="2"/>
    <x v="1"/>
    <x v="2"/>
    <x v="1"/>
    <x v="0"/>
    <x v="0"/>
  </r>
  <r>
    <n v="13886"/>
    <x v="0"/>
    <x v="0"/>
    <n v="70000"/>
    <n v="4"/>
    <x v="4"/>
    <s v="Professional"/>
    <x v="0"/>
    <n v="0"/>
    <x v="1"/>
    <x v="2"/>
    <x v="11"/>
    <x v="0"/>
    <x v="1"/>
  </r>
  <r>
    <n v="13073"/>
    <x v="0"/>
    <x v="0"/>
    <n v="60000"/>
    <n v="0"/>
    <x v="1"/>
    <s v="Professional"/>
    <x v="0"/>
    <n v="2"/>
    <x v="2"/>
    <x v="2"/>
    <x v="25"/>
    <x v="2"/>
    <x v="0"/>
  </r>
  <r>
    <n v="21940"/>
    <x v="0"/>
    <x v="1"/>
    <n v="90000"/>
    <n v="5"/>
    <x v="4"/>
    <s v="Professional"/>
    <x v="0"/>
    <n v="0"/>
    <x v="0"/>
    <x v="2"/>
    <x v="15"/>
    <x v="0"/>
    <x v="1"/>
  </r>
  <r>
    <n v="20196"/>
    <x v="0"/>
    <x v="1"/>
    <n v="60000"/>
    <n v="1"/>
    <x v="1"/>
    <s v="Skilled Manual"/>
    <x v="0"/>
    <n v="1"/>
    <x v="1"/>
    <x v="2"/>
    <x v="12"/>
    <x v="0"/>
    <x v="1"/>
  </r>
  <r>
    <n v="23491"/>
    <x v="1"/>
    <x v="1"/>
    <n v="100000"/>
    <n v="0"/>
    <x v="1"/>
    <s v="Professional"/>
    <x v="1"/>
    <n v="4"/>
    <x v="3"/>
    <x v="2"/>
    <x v="12"/>
    <x v="0"/>
    <x v="0"/>
  </r>
  <r>
    <n v="16651"/>
    <x v="0"/>
    <x v="0"/>
    <n v="120000"/>
    <n v="2"/>
    <x v="0"/>
    <s v="Management"/>
    <x v="0"/>
    <n v="3"/>
    <x v="2"/>
    <x v="2"/>
    <x v="24"/>
    <x v="1"/>
    <x v="0"/>
  </r>
  <r>
    <n v="16813"/>
    <x v="0"/>
    <x v="1"/>
    <n v="60000"/>
    <n v="2"/>
    <x v="1"/>
    <s v="Professional"/>
    <x v="0"/>
    <n v="2"/>
    <x v="4"/>
    <x v="2"/>
    <x v="10"/>
    <x v="1"/>
    <x v="0"/>
  </r>
  <r>
    <n v="16007"/>
    <x v="0"/>
    <x v="0"/>
    <n v="90000"/>
    <n v="5"/>
    <x v="0"/>
    <s v="Management"/>
    <x v="0"/>
    <n v="2"/>
    <x v="3"/>
    <x v="2"/>
    <x v="29"/>
    <x v="1"/>
    <x v="1"/>
  </r>
  <r>
    <n v="27434"/>
    <x v="1"/>
    <x v="1"/>
    <n v="70000"/>
    <n v="4"/>
    <x v="1"/>
    <s v="Professional"/>
    <x v="0"/>
    <n v="1"/>
    <x v="4"/>
    <x v="2"/>
    <x v="16"/>
    <x v="1"/>
    <x v="0"/>
  </r>
  <r>
    <n v="27756"/>
    <x v="1"/>
    <x v="0"/>
    <n v="50000"/>
    <n v="3"/>
    <x v="0"/>
    <s v="Skilled Manual"/>
    <x v="1"/>
    <n v="1"/>
    <x v="0"/>
    <x v="2"/>
    <x v="8"/>
    <x v="0"/>
    <x v="0"/>
  </r>
  <r>
    <n v="23818"/>
    <x v="0"/>
    <x v="0"/>
    <n v="50000"/>
    <n v="0"/>
    <x v="4"/>
    <s v="Skilled Manual"/>
    <x v="0"/>
    <n v="0"/>
    <x v="3"/>
    <x v="2"/>
    <x v="6"/>
    <x v="0"/>
    <x v="1"/>
  </r>
  <r>
    <n v="19012"/>
    <x v="0"/>
    <x v="1"/>
    <n v="80000"/>
    <n v="3"/>
    <x v="0"/>
    <s v="Management"/>
    <x v="0"/>
    <n v="1"/>
    <x v="3"/>
    <x v="2"/>
    <x v="16"/>
    <x v="1"/>
    <x v="0"/>
  </r>
  <r>
    <n v="18329"/>
    <x v="1"/>
    <x v="1"/>
    <n v="30000"/>
    <n v="0"/>
    <x v="3"/>
    <s v="Clerical"/>
    <x v="1"/>
    <n v="2"/>
    <x v="2"/>
    <x v="2"/>
    <x v="40"/>
    <x v="2"/>
    <x v="0"/>
  </r>
  <r>
    <n v="29037"/>
    <x v="0"/>
    <x v="1"/>
    <n v="60000"/>
    <n v="0"/>
    <x v="4"/>
    <s v="Professional"/>
    <x v="1"/>
    <n v="0"/>
    <x v="0"/>
    <x v="2"/>
    <x v="32"/>
    <x v="0"/>
    <x v="0"/>
  </r>
  <r>
    <n v="26576"/>
    <x v="0"/>
    <x v="0"/>
    <n v="60000"/>
    <n v="0"/>
    <x v="1"/>
    <s v="Skilled Manual"/>
    <x v="0"/>
    <n v="2"/>
    <x v="2"/>
    <x v="2"/>
    <x v="23"/>
    <x v="0"/>
    <x v="0"/>
  </r>
  <r>
    <n v="12192"/>
    <x v="1"/>
    <x v="0"/>
    <n v="60000"/>
    <n v="2"/>
    <x v="3"/>
    <s v="Skilled Manual"/>
    <x v="1"/>
    <n v="2"/>
    <x v="3"/>
    <x v="2"/>
    <x v="36"/>
    <x v="1"/>
    <x v="0"/>
  </r>
  <r>
    <n v="14887"/>
    <x v="0"/>
    <x v="0"/>
    <n v="30000"/>
    <n v="1"/>
    <x v="2"/>
    <s v="Clerical"/>
    <x v="0"/>
    <n v="1"/>
    <x v="2"/>
    <x v="2"/>
    <x v="31"/>
    <x v="1"/>
    <x v="0"/>
  </r>
  <r>
    <n v="11734"/>
    <x v="0"/>
    <x v="1"/>
    <n v="60000"/>
    <n v="1"/>
    <x v="1"/>
    <s v="Skilled Manual"/>
    <x v="1"/>
    <n v="1"/>
    <x v="0"/>
    <x v="2"/>
    <x v="15"/>
    <x v="0"/>
    <x v="0"/>
  </r>
  <r>
    <n v="17462"/>
    <x v="0"/>
    <x v="1"/>
    <n v="70000"/>
    <n v="3"/>
    <x v="4"/>
    <s v="Management"/>
    <x v="0"/>
    <n v="2"/>
    <x v="2"/>
    <x v="2"/>
    <x v="39"/>
    <x v="1"/>
    <x v="1"/>
  </r>
  <r>
    <n v="20659"/>
    <x v="0"/>
    <x v="1"/>
    <n v="70000"/>
    <n v="3"/>
    <x v="4"/>
    <s v="Professional"/>
    <x v="0"/>
    <n v="0"/>
    <x v="0"/>
    <x v="2"/>
    <x v="11"/>
    <x v="0"/>
    <x v="1"/>
  </r>
  <r>
    <n v="28004"/>
    <x v="0"/>
    <x v="0"/>
    <n v="60000"/>
    <n v="3"/>
    <x v="0"/>
    <s v="Management"/>
    <x v="0"/>
    <n v="2"/>
    <x v="4"/>
    <x v="2"/>
    <x v="29"/>
    <x v="1"/>
    <x v="0"/>
  </r>
  <r>
    <n v="19741"/>
    <x v="1"/>
    <x v="0"/>
    <n v="80000"/>
    <n v="4"/>
    <x v="4"/>
    <s v="Management"/>
    <x v="0"/>
    <n v="2"/>
    <x v="2"/>
    <x v="2"/>
    <x v="27"/>
    <x v="1"/>
    <x v="0"/>
  </r>
  <r>
    <n v="17450"/>
    <x v="0"/>
    <x v="1"/>
    <n v="80000"/>
    <n v="5"/>
    <x v="1"/>
    <s v="Professional"/>
    <x v="0"/>
    <n v="3"/>
    <x v="2"/>
    <x v="2"/>
    <x v="12"/>
    <x v="0"/>
    <x v="0"/>
  </r>
  <r>
    <n v="17337"/>
    <x v="1"/>
    <x v="1"/>
    <n v="40000"/>
    <n v="0"/>
    <x v="2"/>
    <s v="Skilled Manual"/>
    <x v="0"/>
    <n v="1"/>
    <x v="2"/>
    <x v="2"/>
    <x v="23"/>
    <x v="0"/>
    <x v="0"/>
  </r>
  <r>
    <n v="18594"/>
    <x v="1"/>
    <x v="0"/>
    <n v="80000"/>
    <n v="3"/>
    <x v="0"/>
    <s v="Skilled Manual"/>
    <x v="0"/>
    <n v="3"/>
    <x v="4"/>
    <x v="2"/>
    <x v="8"/>
    <x v="0"/>
    <x v="1"/>
  </r>
  <r>
    <n v="15982"/>
    <x v="0"/>
    <x v="1"/>
    <n v="110000"/>
    <n v="5"/>
    <x v="1"/>
    <s v="Professional"/>
    <x v="0"/>
    <n v="4"/>
    <x v="1"/>
    <x v="2"/>
    <x v="30"/>
    <x v="0"/>
    <x v="0"/>
  </r>
  <r>
    <n v="28625"/>
    <x v="1"/>
    <x v="1"/>
    <n v="40000"/>
    <n v="2"/>
    <x v="1"/>
    <s v="Clerical"/>
    <x v="1"/>
    <n v="1"/>
    <x v="3"/>
    <x v="2"/>
    <x v="15"/>
    <x v="0"/>
    <x v="1"/>
  </r>
  <r>
    <n v="11269"/>
    <x v="0"/>
    <x v="1"/>
    <n v="130000"/>
    <n v="2"/>
    <x v="4"/>
    <s v="Management"/>
    <x v="0"/>
    <n v="2"/>
    <x v="0"/>
    <x v="2"/>
    <x v="3"/>
    <x v="0"/>
    <x v="0"/>
  </r>
  <r>
    <n v="25148"/>
    <x v="0"/>
    <x v="1"/>
    <n v="60000"/>
    <n v="2"/>
    <x v="2"/>
    <s v="Professional"/>
    <x v="1"/>
    <n v="2"/>
    <x v="3"/>
    <x v="2"/>
    <x v="28"/>
    <x v="0"/>
    <x v="1"/>
  </r>
  <r>
    <n v="13920"/>
    <x v="1"/>
    <x v="0"/>
    <n v="50000"/>
    <n v="4"/>
    <x v="0"/>
    <s v="Skilled Manual"/>
    <x v="0"/>
    <n v="2"/>
    <x v="0"/>
    <x v="2"/>
    <x v="0"/>
    <x v="0"/>
    <x v="0"/>
  </r>
  <r>
    <n v="23704"/>
    <x v="1"/>
    <x v="1"/>
    <n v="40000"/>
    <n v="5"/>
    <x v="2"/>
    <s v="Professional"/>
    <x v="0"/>
    <n v="4"/>
    <x v="4"/>
    <x v="2"/>
    <x v="2"/>
    <x v="1"/>
    <x v="1"/>
  </r>
  <r>
    <n v="28972"/>
    <x v="1"/>
    <x v="0"/>
    <n v="60000"/>
    <n v="3"/>
    <x v="4"/>
    <s v="Management"/>
    <x v="0"/>
    <n v="2"/>
    <x v="4"/>
    <x v="2"/>
    <x v="29"/>
    <x v="1"/>
    <x v="0"/>
  </r>
  <r>
    <n v="22730"/>
    <x v="0"/>
    <x v="1"/>
    <n v="70000"/>
    <n v="5"/>
    <x v="0"/>
    <s v="Management"/>
    <x v="0"/>
    <n v="2"/>
    <x v="4"/>
    <x v="2"/>
    <x v="18"/>
    <x v="1"/>
    <x v="0"/>
  </r>
  <r>
    <n v="29134"/>
    <x v="0"/>
    <x v="1"/>
    <n v="60000"/>
    <n v="4"/>
    <x v="0"/>
    <s v="Skilled Manual"/>
    <x v="1"/>
    <n v="3"/>
    <x v="4"/>
    <x v="2"/>
    <x v="0"/>
    <x v="0"/>
    <x v="0"/>
  </r>
  <r>
    <n v="14332"/>
    <x v="1"/>
    <x v="0"/>
    <n v="30000"/>
    <n v="0"/>
    <x v="2"/>
    <s v="Skilled Manual"/>
    <x v="1"/>
    <n v="2"/>
    <x v="2"/>
    <x v="2"/>
    <x v="22"/>
    <x v="2"/>
    <x v="0"/>
  </r>
  <r>
    <n v="19117"/>
    <x v="1"/>
    <x v="0"/>
    <n v="60000"/>
    <n v="1"/>
    <x v="4"/>
    <s v="Professional"/>
    <x v="0"/>
    <n v="0"/>
    <x v="1"/>
    <x v="2"/>
    <x v="4"/>
    <x v="0"/>
    <x v="1"/>
  </r>
  <r>
    <n v="22864"/>
    <x v="0"/>
    <x v="1"/>
    <n v="90000"/>
    <n v="2"/>
    <x v="1"/>
    <s v="Professional"/>
    <x v="1"/>
    <n v="0"/>
    <x v="2"/>
    <x v="2"/>
    <x v="38"/>
    <x v="0"/>
    <x v="1"/>
  </r>
  <r>
    <n v="11292"/>
    <x v="1"/>
    <x v="1"/>
    <n v="150000"/>
    <n v="1"/>
    <x v="1"/>
    <s v="Professional"/>
    <x v="1"/>
    <n v="3"/>
    <x v="0"/>
    <x v="2"/>
    <x v="20"/>
    <x v="0"/>
    <x v="1"/>
  </r>
  <r>
    <n v="13466"/>
    <x v="0"/>
    <x v="1"/>
    <n v="80000"/>
    <n v="5"/>
    <x v="1"/>
    <s v="Professional"/>
    <x v="0"/>
    <n v="3"/>
    <x v="3"/>
    <x v="2"/>
    <x v="30"/>
    <x v="0"/>
    <x v="0"/>
  </r>
  <r>
    <n v="23731"/>
    <x v="0"/>
    <x v="1"/>
    <n v="60000"/>
    <n v="2"/>
    <x v="2"/>
    <s v="Professional"/>
    <x v="0"/>
    <n v="2"/>
    <x v="1"/>
    <x v="2"/>
    <x v="9"/>
    <x v="1"/>
    <x v="1"/>
  </r>
  <r>
    <n v="28672"/>
    <x v="1"/>
    <x v="1"/>
    <n v="70000"/>
    <n v="4"/>
    <x v="4"/>
    <s v="Professional"/>
    <x v="0"/>
    <n v="0"/>
    <x v="1"/>
    <x v="2"/>
    <x v="11"/>
    <x v="0"/>
    <x v="1"/>
  </r>
  <r>
    <n v="11809"/>
    <x v="0"/>
    <x v="1"/>
    <n v="60000"/>
    <n v="2"/>
    <x v="0"/>
    <s v="Skilled Manual"/>
    <x v="0"/>
    <n v="0"/>
    <x v="0"/>
    <x v="2"/>
    <x v="13"/>
    <x v="0"/>
    <x v="1"/>
  </r>
  <r>
    <n v="19664"/>
    <x v="1"/>
    <x v="1"/>
    <n v="100000"/>
    <n v="3"/>
    <x v="0"/>
    <s v="Management"/>
    <x v="1"/>
    <n v="3"/>
    <x v="3"/>
    <x v="2"/>
    <x v="13"/>
    <x v="0"/>
    <x v="0"/>
  </r>
  <r>
    <n v="12121"/>
    <x v="1"/>
    <x v="1"/>
    <n v="60000"/>
    <n v="3"/>
    <x v="2"/>
    <s v="Professional"/>
    <x v="0"/>
    <n v="2"/>
    <x v="4"/>
    <x v="2"/>
    <x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F582E2-5314-418A-AD94-FC00AFDD1607}" name="PivotTable4"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3:D38"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showDataAs="percentOfRow" baseField="12" baseItem="0" numFmtId="1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4042FA-D10A-4307-804B-6864CF590543}" name="PivotTable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5:D22"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dataField="1" showAll="0"/>
    <pivotField axis="axisRow" showAll="0">
      <items count="6">
        <item x="0"/>
        <item x="3"/>
        <item x="1"/>
        <item x="2"/>
        <item x="4"/>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Average of Cars" fld="8" subtotal="average" baseField="9" baseItem="0" numFmtId="2"/>
  </dataFields>
  <formats count="1">
    <format dxfId="3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67CEF4-5627-4C71-BAA7-7C9E6B1A9934}" name="PivotTable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2">
    <format dxfId="38">
      <pivotArea collapsedLevelsAreSubtotals="1" fieldPosition="0">
        <references count="1">
          <reference field="2" count="0"/>
        </references>
      </pivotArea>
    </format>
    <format dxfId="37">
      <pivotArea outline="0" collapsedLevelsAreSubtotals="1" fieldPosition="0"/>
    </format>
  </formats>
  <chartFormats count="4">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8FAB68D-6EC6-4B3B-A56A-988328C03CF1}" sourceName="Marital Status">
  <pivotTables>
    <pivotTable tabId="4" name="PivotTable4"/>
    <pivotTable tabId="4" name="PivotTable1"/>
    <pivotTable tabId="4" name="PivotTable3"/>
  </pivotTables>
  <data>
    <tabular pivotCacheId="88764858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1C08717-49E4-4BD8-9D6F-333404AE6941}" sourceName="Education">
  <pivotTables>
    <pivotTable tabId="4" name="PivotTable4"/>
    <pivotTable tabId="4" name="PivotTable1"/>
    <pivotTable tabId="4" name="PivotTable3"/>
  </pivotTables>
  <data>
    <tabular pivotCacheId="88764858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3723CF2-8BAB-4AFD-8EDD-96014BAFAEC4}" sourceName="Region">
  <pivotTables>
    <pivotTable tabId="4" name="PivotTable4"/>
    <pivotTable tabId="4" name="PivotTable1"/>
    <pivotTable tabId="4" name="PivotTable3"/>
  </pivotTables>
  <data>
    <tabular pivotCacheId="887648584">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44186065-47B7-486B-9664-ADFD3B8B2F96}" sourceName="Home Owner">
  <pivotTables>
    <pivotTable tabId="4" name="PivotTable4"/>
    <pivotTable tabId="4" name="PivotTable1"/>
    <pivotTable tabId="4" name="PivotTable3"/>
  </pivotTables>
  <data>
    <tabular pivotCacheId="88764858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C485D5E-77AB-478C-A5CD-277BD68408FA}" cache="Slicer_Marital_Status" caption="Marital Status" rowHeight="241300"/>
  <slicer name="Education" xr10:uid="{A84ACCC7-4248-484A-9F48-92F5004C2458}" cache="Slicer_Education" caption="Education" rowHeight="241300"/>
  <slicer name="Region" xr10:uid="{77CCB360-72A4-446B-9643-9984C0D24C1E}" cache="Slicer_Region" caption="Region" rowHeight="241300"/>
  <slicer name="Home Owner" xr10:uid="{035CBB9C-FDE8-402E-B3A1-D9AF04DCF24F}" cache="Slicer_Home_Owner" caption="Home Own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B999" workbookViewId="0">
      <selection activeCell="F1025" sqref="F102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3D543-FF03-4261-86A1-C483962AD703}">
  <dimension ref="A1:N1001"/>
  <sheetViews>
    <sheetView topLeftCell="A973" zoomScaleNormal="100" workbookViewId="0">
      <selection activeCell="J1" sqref="J1:J1048576"/>
    </sheetView>
  </sheetViews>
  <sheetFormatPr defaultRowHeight="15" x14ac:dyDescent="0.25"/>
  <cols>
    <col min="1" max="1" width="6" bestFit="1" customWidth="1"/>
    <col min="2" max="2" width="13.28515625" bestFit="1" customWidth="1"/>
    <col min="3" max="3" width="7.5703125" bestFit="1" customWidth="1"/>
    <col min="4" max="4" width="11"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6" customWidth="1"/>
    <col min="14" max="14" width="14.570312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38</v>
      </c>
      <c r="D2" s="1">
        <v>40000</v>
      </c>
      <c r="E2">
        <v>1</v>
      </c>
      <c r="F2" t="s">
        <v>13</v>
      </c>
      <c r="G2" t="s">
        <v>14</v>
      </c>
      <c r="H2" t="s">
        <v>15</v>
      </c>
      <c r="I2">
        <v>0</v>
      </c>
      <c r="J2" t="s">
        <v>16</v>
      </c>
      <c r="K2" t="s">
        <v>17</v>
      </c>
      <c r="L2">
        <v>42</v>
      </c>
      <c r="M2" t="str" cm="1">
        <f t="array" ref="M2">_xlfn.IFS(AND(L2&gt;0,L2&lt;31),"0-31",AND(L2&gt;=31,L2&lt;51),"31-50",L2&gt;=51,"51+")</f>
        <v>31-50</v>
      </c>
      <c r="N2" t="s">
        <v>18</v>
      </c>
    </row>
    <row r="3" spans="1:14" x14ac:dyDescent="0.25">
      <c r="A3">
        <v>24107</v>
      </c>
      <c r="B3" t="s">
        <v>36</v>
      </c>
      <c r="C3" t="s">
        <v>39</v>
      </c>
      <c r="D3" s="1">
        <v>30000</v>
      </c>
      <c r="E3">
        <v>3</v>
      </c>
      <c r="F3" t="s">
        <v>19</v>
      </c>
      <c r="G3" t="s">
        <v>20</v>
      </c>
      <c r="H3" t="s">
        <v>15</v>
      </c>
      <c r="I3">
        <v>1</v>
      </c>
      <c r="J3" t="s">
        <v>16</v>
      </c>
      <c r="K3" t="s">
        <v>17</v>
      </c>
      <c r="L3">
        <v>43</v>
      </c>
      <c r="M3" t="str" cm="1">
        <f t="array" ref="M3">_xlfn.IFS(AND(L3&gt;0,L3&lt;31),"0-31",AND(L3&gt;=31,L3&lt;51),"31-50",L3&gt;=51,"51+")</f>
        <v>31-50</v>
      </c>
      <c r="N3" t="s">
        <v>18</v>
      </c>
    </row>
    <row r="4" spans="1:14" x14ac:dyDescent="0.25">
      <c r="A4">
        <v>14177</v>
      </c>
      <c r="B4" t="s">
        <v>36</v>
      </c>
      <c r="C4" t="s">
        <v>39</v>
      </c>
      <c r="D4" s="1">
        <v>80000</v>
      </c>
      <c r="E4">
        <v>5</v>
      </c>
      <c r="F4" t="s">
        <v>19</v>
      </c>
      <c r="G4" t="s">
        <v>21</v>
      </c>
      <c r="H4" t="s">
        <v>18</v>
      </c>
      <c r="I4">
        <v>2</v>
      </c>
      <c r="J4" t="s">
        <v>22</v>
      </c>
      <c r="K4" t="s">
        <v>17</v>
      </c>
      <c r="L4">
        <v>60</v>
      </c>
      <c r="M4" t="str" cm="1">
        <f t="array" ref="M4">_xlfn.IFS(AND(L4&gt;0,L4&lt;31),"0-31",AND(L4&gt;=31,L4&lt;51),"31-50",L4&gt;=51,"51+")</f>
        <v>51+</v>
      </c>
      <c r="N4" t="s">
        <v>18</v>
      </c>
    </row>
    <row r="5" spans="1:14" x14ac:dyDescent="0.25">
      <c r="A5">
        <v>24381</v>
      </c>
      <c r="B5" t="s">
        <v>37</v>
      </c>
      <c r="C5" t="s">
        <v>39</v>
      </c>
      <c r="D5" s="1">
        <v>70000</v>
      </c>
      <c r="E5">
        <v>0</v>
      </c>
      <c r="F5" t="s">
        <v>13</v>
      </c>
      <c r="G5" t="s">
        <v>21</v>
      </c>
      <c r="H5" t="s">
        <v>15</v>
      </c>
      <c r="I5">
        <v>1</v>
      </c>
      <c r="J5" t="s">
        <v>23</v>
      </c>
      <c r="K5" t="s">
        <v>24</v>
      </c>
      <c r="L5">
        <v>41</v>
      </c>
      <c r="M5" t="str" cm="1">
        <f t="array" ref="M5">_xlfn.IFS(AND(L5&gt;0,L5&lt;31),"0-31",AND(L5&gt;=31,L5&lt;51),"31-50",L5&gt;=51,"51+")</f>
        <v>31-50</v>
      </c>
      <c r="N5" t="s">
        <v>15</v>
      </c>
    </row>
    <row r="6" spans="1:14" x14ac:dyDescent="0.25">
      <c r="A6">
        <v>25597</v>
      </c>
      <c r="B6" t="s">
        <v>37</v>
      </c>
      <c r="C6" t="s">
        <v>39</v>
      </c>
      <c r="D6" s="1">
        <v>30000</v>
      </c>
      <c r="E6">
        <v>0</v>
      </c>
      <c r="F6" t="s">
        <v>13</v>
      </c>
      <c r="G6" t="s">
        <v>20</v>
      </c>
      <c r="H6" t="s">
        <v>18</v>
      </c>
      <c r="I6">
        <v>0</v>
      </c>
      <c r="J6" t="s">
        <v>16</v>
      </c>
      <c r="K6" t="s">
        <v>17</v>
      </c>
      <c r="L6">
        <v>36</v>
      </c>
      <c r="M6" t="str" cm="1">
        <f t="array" ref="M6">_xlfn.IFS(AND(L6&gt;0,L6&lt;31),"0-31",AND(L6&gt;=31,L6&lt;51),"31-50",L6&gt;=51,"51+")</f>
        <v>31-50</v>
      </c>
      <c r="N6" t="s">
        <v>15</v>
      </c>
    </row>
    <row r="7" spans="1:14" x14ac:dyDescent="0.25">
      <c r="A7">
        <v>13507</v>
      </c>
      <c r="B7" t="s">
        <v>36</v>
      </c>
      <c r="C7" t="s">
        <v>38</v>
      </c>
      <c r="D7" s="1">
        <v>10000</v>
      </c>
      <c r="E7">
        <v>2</v>
      </c>
      <c r="F7" t="s">
        <v>19</v>
      </c>
      <c r="G7" t="s">
        <v>25</v>
      </c>
      <c r="H7" t="s">
        <v>15</v>
      </c>
      <c r="I7">
        <v>0</v>
      </c>
      <c r="J7" t="s">
        <v>26</v>
      </c>
      <c r="K7" t="s">
        <v>17</v>
      </c>
      <c r="L7">
        <v>50</v>
      </c>
      <c r="M7" t="str" cm="1">
        <f t="array" ref="M7">_xlfn.IFS(AND(L7&gt;0,L7&lt;31),"0-31",AND(L7&gt;=31,L7&lt;51),"31-50",L7&gt;=51,"51+")</f>
        <v>31-50</v>
      </c>
      <c r="N7" t="s">
        <v>18</v>
      </c>
    </row>
    <row r="8" spans="1:14" x14ac:dyDescent="0.25">
      <c r="A8">
        <v>27974</v>
      </c>
      <c r="B8" t="s">
        <v>37</v>
      </c>
      <c r="C8" t="s">
        <v>39</v>
      </c>
      <c r="D8" s="1">
        <v>160000</v>
      </c>
      <c r="E8">
        <v>2</v>
      </c>
      <c r="F8" t="s">
        <v>27</v>
      </c>
      <c r="G8" t="s">
        <v>28</v>
      </c>
      <c r="H8" t="s">
        <v>15</v>
      </c>
      <c r="I8">
        <v>4</v>
      </c>
      <c r="J8" t="s">
        <v>16</v>
      </c>
      <c r="K8" t="s">
        <v>24</v>
      </c>
      <c r="L8">
        <v>33</v>
      </c>
      <c r="M8" t="str" cm="1">
        <f t="array" ref="M8">_xlfn.IFS(AND(L8&gt;0,L8&lt;31),"0-31",AND(L8&gt;=31,L8&lt;51),"31-50",L8&gt;=51,"51+")</f>
        <v>31-50</v>
      </c>
      <c r="N8" t="s">
        <v>15</v>
      </c>
    </row>
    <row r="9" spans="1:14" x14ac:dyDescent="0.25">
      <c r="A9">
        <v>19364</v>
      </c>
      <c r="B9" t="s">
        <v>36</v>
      </c>
      <c r="C9" t="s">
        <v>39</v>
      </c>
      <c r="D9" s="1">
        <v>40000</v>
      </c>
      <c r="E9">
        <v>1</v>
      </c>
      <c r="F9" t="s">
        <v>13</v>
      </c>
      <c r="G9" t="s">
        <v>14</v>
      </c>
      <c r="H9" t="s">
        <v>15</v>
      </c>
      <c r="I9">
        <v>0</v>
      </c>
      <c r="J9" t="s">
        <v>16</v>
      </c>
      <c r="K9" t="s">
        <v>17</v>
      </c>
      <c r="L9">
        <v>43</v>
      </c>
      <c r="M9" t="str" cm="1">
        <f t="array" ref="M9">_xlfn.IFS(AND(L9&gt;0,L9&lt;31),"0-31",AND(L9&gt;=31,L9&lt;51),"31-50",L9&gt;=51,"51+")</f>
        <v>31-50</v>
      </c>
      <c r="N9" t="s">
        <v>15</v>
      </c>
    </row>
    <row r="10" spans="1:14" x14ac:dyDescent="0.25">
      <c r="A10">
        <v>22155</v>
      </c>
      <c r="B10" t="s">
        <v>36</v>
      </c>
      <c r="C10" t="s">
        <v>39</v>
      </c>
      <c r="D10" s="1">
        <v>20000</v>
      </c>
      <c r="E10">
        <v>2</v>
      </c>
      <c r="F10" t="s">
        <v>29</v>
      </c>
      <c r="G10" t="s">
        <v>20</v>
      </c>
      <c r="H10" t="s">
        <v>15</v>
      </c>
      <c r="I10">
        <v>2</v>
      </c>
      <c r="J10" t="s">
        <v>23</v>
      </c>
      <c r="K10" t="s">
        <v>24</v>
      </c>
      <c r="L10">
        <v>58</v>
      </c>
      <c r="M10" t="str" cm="1">
        <f t="array" ref="M10">_xlfn.IFS(AND(L10&gt;0,L10&lt;31),"0-31",AND(L10&gt;=31,L10&lt;51),"31-50",L10&gt;=51,"51+")</f>
        <v>51+</v>
      </c>
      <c r="N10" t="s">
        <v>18</v>
      </c>
    </row>
    <row r="11" spans="1:14" x14ac:dyDescent="0.25">
      <c r="A11">
        <v>19280</v>
      </c>
      <c r="B11" t="s">
        <v>36</v>
      </c>
      <c r="C11" t="s">
        <v>39</v>
      </c>
      <c r="D11" s="1">
        <v>120000</v>
      </c>
      <c r="E11">
        <v>2</v>
      </c>
      <c r="F11" t="s">
        <v>19</v>
      </c>
      <c r="G11" t="s">
        <v>25</v>
      </c>
      <c r="H11" t="s">
        <v>15</v>
      </c>
      <c r="I11">
        <v>1</v>
      </c>
      <c r="J11" t="s">
        <v>16</v>
      </c>
      <c r="K11" t="s">
        <v>17</v>
      </c>
      <c r="L11">
        <v>40</v>
      </c>
      <c r="M11" t="str" cm="1">
        <f t="array" ref="M11">_xlfn.IFS(AND(L11&gt;0,L11&lt;31),"0-31",AND(L11&gt;=31,L11&lt;51),"31-50",L11&gt;=51,"51+")</f>
        <v>31-50</v>
      </c>
      <c r="N11" t="s">
        <v>15</v>
      </c>
    </row>
    <row r="12" spans="1:14" x14ac:dyDescent="0.25">
      <c r="A12">
        <v>22173</v>
      </c>
      <c r="B12" t="s">
        <v>36</v>
      </c>
      <c r="C12" t="s">
        <v>38</v>
      </c>
      <c r="D12" s="1">
        <v>30000</v>
      </c>
      <c r="E12">
        <v>3</v>
      </c>
      <c r="F12" t="s">
        <v>27</v>
      </c>
      <c r="G12" t="s">
        <v>14</v>
      </c>
      <c r="H12" t="s">
        <v>18</v>
      </c>
      <c r="I12">
        <v>2</v>
      </c>
      <c r="J12" t="s">
        <v>26</v>
      </c>
      <c r="K12" t="s">
        <v>24</v>
      </c>
      <c r="L12">
        <v>54</v>
      </c>
      <c r="M12" t="str" cm="1">
        <f t="array" ref="M12">_xlfn.IFS(AND(L12&gt;0,L12&lt;31),"0-31",AND(L12&gt;=31,L12&lt;51),"31-50",L12&gt;=51,"51+")</f>
        <v>51+</v>
      </c>
      <c r="N12" t="s">
        <v>15</v>
      </c>
    </row>
    <row r="13" spans="1:14" x14ac:dyDescent="0.25">
      <c r="A13">
        <v>12697</v>
      </c>
      <c r="B13" t="s">
        <v>37</v>
      </c>
      <c r="C13" t="s">
        <v>38</v>
      </c>
      <c r="D13" s="1">
        <v>90000</v>
      </c>
      <c r="E13">
        <v>0</v>
      </c>
      <c r="F13" t="s">
        <v>13</v>
      </c>
      <c r="G13" t="s">
        <v>21</v>
      </c>
      <c r="H13" t="s">
        <v>18</v>
      </c>
      <c r="I13">
        <v>4</v>
      </c>
      <c r="J13" t="s">
        <v>46</v>
      </c>
      <c r="K13" t="s">
        <v>24</v>
      </c>
      <c r="L13">
        <v>36</v>
      </c>
      <c r="M13" t="str" cm="1">
        <f t="array" ref="M13">_xlfn.IFS(AND(L13&gt;0,L13&lt;31),"0-31",AND(L13&gt;=31,L13&lt;51),"31-50",L13&gt;=51,"51+")</f>
        <v>31-50</v>
      </c>
      <c r="N13" t="s">
        <v>18</v>
      </c>
    </row>
    <row r="14" spans="1:14" x14ac:dyDescent="0.25">
      <c r="A14">
        <v>11434</v>
      </c>
      <c r="B14" t="s">
        <v>36</v>
      </c>
      <c r="C14" t="s">
        <v>39</v>
      </c>
      <c r="D14" s="1">
        <v>170000</v>
      </c>
      <c r="E14">
        <v>5</v>
      </c>
      <c r="F14" t="s">
        <v>19</v>
      </c>
      <c r="G14" t="s">
        <v>21</v>
      </c>
      <c r="H14" t="s">
        <v>15</v>
      </c>
      <c r="I14">
        <v>0</v>
      </c>
      <c r="J14" t="s">
        <v>16</v>
      </c>
      <c r="K14" t="s">
        <v>17</v>
      </c>
      <c r="L14">
        <v>55</v>
      </c>
      <c r="M14" t="str" cm="1">
        <f t="array" ref="M14">_xlfn.IFS(AND(L14&gt;0,L14&lt;31),"0-31",AND(L14&gt;=31,L14&lt;51),"31-50",L14&gt;=51,"51+")</f>
        <v>51+</v>
      </c>
      <c r="N14" t="s">
        <v>18</v>
      </c>
    </row>
    <row r="15" spans="1:14" x14ac:dyDescent="0.25">
      <c r="A15">
        <v>25323</v>
      </c>
      <c r="B15" t="s">
        <v>36</v>
      </c>
      <c r="C15" t="s">
        <v>39</v>
      </c>
      <c r="D15" s="1">
        <v>40000</v>
      </c>
      <c r="E15">
        <v>2</v>
      </c>
      <c r="F15" t="s">
        <v>19</v>
      </c>
      <c r="G15" t="s">
        <v>20</v>
      </c>
      <c r="H15" t="s">
        <v>15</v>
      </c>
      <c r="I15">
        <v>1</v>
      </c>
      <c r="J15" t="s">
        <v>26</v>
      </c>
      <c r="K15" t="s">
        <v>17</v>
      </c>
      <c r="L15">
        <v>35</v>
      </c>
      <c r="M15" t="str" cm="1">
        <f t="array" ref="M15">_xlfn.IFS(AND(L15&gt;0,L15&lt;31),"0-31",AND(L15&gt;=31,L15&lt;51),"31-50",L15&gt;=51,"51+")</f>
        <v>31-50</v>
      </c>
      <c r="N15" t="s">
        <v>15</v>
      </c>
    </row>
    <row r="16" spans="1:14" x14ac:dyDescent="0.25">
      <c r="A16">
        <v>23542</v>
      </c>
      <c r="B16" t="s">
        <v>37</v>
      </c>
      <c r="C16" t="s">
        <v>39</v>
      </c>
      <c r="D16" s="1">
        <v>60000</v>
      </c>
      <c r="E16">
        <v>1</v>
      </c>
      <c r="F16" t="s">
        <v>19</v>
      </c>
      <c r="G16" t="s">
        <v>14</v>
      </c>
      <c r="H16" t="s">
        <v>18</v>
      </c>
      <c r="I16">
        <v>1</v>
      </c>
      <c r="J16" t="s">
        <v>16</v>
      </c>
      <c r="K16" t="s">
        <v>24</v>
      </c>
      <c r="L16">
        <v>45</v>
      </c>
      <c r="M16" t="str" cm="1">
        <f t="array" ref="M16">_xlfn.IFS(AND(L16&gt;0,L16&lt;31),"0-31",AND(L16&gt;=31,L16&lt;51),"31-50",L16&gt;=51,"51+")</f>
        <v>31-50</v>
      </c>
      <c r="N16" t="s">
        <v>15</v>
      </c>
    </row>
    <row r="17" spans="1:14" x14ac:dyDescent="0.25">
      <c r="A17">
        <v>20870</v>
      </c>
      <c r="B17" t="s">
        <v>37</v>
      </c>
      <c r="C17" t="s">
        <v>38</v>
      </c>
      <c r="D17" s="1">
        <v>10000</v>
      </c>
      <c r="E17">
        <v>2</v>
      </c>
      <c r="F17" t="s">
        <v>27</v>
      </c>
      <c r="G17" t="s">
        <v>25</v>
      </c>
      <c r="H17" t="s">
        <v>15</v>
      </c>
      <c r="I17">
        <v>1</v>
      </c>
      <c r="J17" t="s">
        <v>16</v>
      </c>
      <c r="K17" t="s">
        <v>17</v>
      </c>
      <c r="L17">
        <v>38</v>
      </c>
      <c r="M17" t="str" cm="1">
        <f t="array" ref="M17">_xlfn.IFS(AND(L17&gt;0,L17&lt;31),"0-31",AND(L17&gt;=31,L17&lt;51),"31-50",L17&gt;=51,"51+")</f>
        <v>31-50</v>
      </c>
      <c r="N17" t="s">
        <v>15</v>
      </c>
    </row>
    <row r="18" spans="1:14" x14ac:dyDescent="0.25">
      <c r="A18">
        <v>23316</v>
      </c>
      <c r="B18" t="s">
        <v>37</v>
      </c>
      <c r="C18" t="s">
        <v>39</v>
      </c>
      <c r="D18" s="1">
        <v>30000</v>
      </c>
      <c r="E18">
        <v>3</v>
      </c>
      <c r="F18" t="s">
        <v>19</v>
      </c>
      <c r="G18" t="s">
        <v>20</v>
      </c>
      <c r="H18" t="s">
        <v>18</v>
      </c>
      <c r="I18">
        <v>2</v>
      </c>
      <c r="J18" t="s">
        <v>26</v>
      </c>
      <c r="K18" t="s">
        <v>24</v>
      </c>
      <c r="L18">
        <v>59</v>
      </c>
      <c r="M18" t="str" cm="1">
        <f t="array" ref="M18">_xlfn.IFS(AND(L18&gt;0,L18&lt;31),"0-31",AND(L18&gt;=31,L18&lt;51),"31-50",L18&gt;=51,"51+")</f>
        <v>51+</v>
      </c>
      <c r="N18" t="s">
        <v>15</v>
      </c>
    </row>
    <row r="19" spans="1:14" x14ac:dyDescent="0.25">
      <c r="A19">
        <v>12610</v>
      </c>
      <c r="B19" t="s">
        <v>36</v>
      </c>
      <c r="C19" t="s">
        <v>38</v>
      </c>
      <c r="D19" s="1">
        <v>30000</v>
      </c>
      <c r="E19">
        <v>1</v>
      </c>
      <c r="F19" t="s">
        <v>13</v>
      </c>
      <c r="G19" t="s">
        <v>20</v>
      </c>
      <c r="H19" t="s">
        <v>15</v>
      </c>
      <c r="I19">
        <v>0</v>
      </c>
      <c r="J19" t="s">
        <v>16</v>
      </c>
      <c r="K19" t="s">
        <v>17</v>
      </c>
      <c r="L19">
        <v>47</v>
      </c>
      <c r="M19" t="str" cm="1">
        <f t="array" ref="M19">_xlfn.IFS(AND(L19&gt;0,L19&lt;31),"0-31",AND(L19&gt;=31,L19&lt;51),"31-50",L19&gt;=51,"51+")</f>
        <v>31-50</v>
      </c>
      <c r="N19" t="s">
        <v>18</v>
      </c>
    </row>
    <row r="20" spans="1:14" x14ac:dyDescent="0.25">
      <c r="A20">
        <v>27183</v>
      </c>
      <c r="B20" t="s">
        <v>37</v>
      </c>
      <c r="C20" t="s">
        <v>39</v>
      </c>
      <c r="D20" s="1">
        <v>40000</v>
      </c>
      <c r="E20">
        <v>2</v>
      </c>
      <c r="F20" t="s">
        <v>19</v>
      </c>
      <c r="G20" t="s">
        <v>20</v>
      </c>
      <c r="H20" t="s">
        <v>15</v>
      </c>
      <c r="I20">
        <v>1</v>
      </c>
      <c r="J20" t="s">
        <v>26</v>
      </c>
      <c r="K20" t="s">
        <v>17</v>
      </c>
      <c r="L20">
        <v>35</v>
      </c>
      <c r="M20" t="str" cm="1">
        <f t="array" ref="M20">_xlfn.IFS(AND(L20&gt;0,L20&lt;31),"0-31",AND(L20&gt;=31,L20&lt;51),"31-50",L20&gt;=51,"51+")</f>
        <v>31-50</v>
      </c>
      <c r="N20" t="s">
        <v>15</v>
      </c>
    </row>
    <row r="21" spans="1:14" x14ac:dyDescent="0.25">
      <c r="A21">
        <v>25940</v>
      </c>
      <c r="B21" t="s">
        <v>37</v>
      </c>
      <c r="C21" t="s">
        <v>39</v>
      </c>
      <c r="D21" s="1">
        <v>20000</v>
      </c>
      <c r="E21">
        <v>2</v>
      </c>
      <c r="F21" t="s">
        <v>29</v>
      </c>
      <c r="G21" t="s">
        <v>20</v>
      </c>
      <c r="H21" t="s">
        <v>15</v>
      </c>
      <c r="I21">
        <v>2</v>
      </c>
      <c r="J21" t="s">
        <v>23</v>
      </c>
      <c r="K21" t="s">
        <v>24</v>
      </c>
      <c r="L21">
        <v>55</v>
      </c>
      <c r="M21" t="str" cm="1">
        <f t="array" ref="M21">_xlfn.IFS(AND(L21&gt;0,L21&lt;31),"0-31",AND(L21&gt;=31,L21&lt;51),"31-50",L21&gt;=51,"51+")</f>
        <v>51+</v>
      </c>
      <c r="N21" t="s">
        <v>15</v>
      </c>
    </row>
    <row r="22" spans="1:14" x14ac:dyDescent="0.25">
      <c r="A22">
        <v>25598</v>
      </c>
      <c r="B22" t="s">
        <v>36</v>
      </c>
      <c r="C22" t="s">
        <v>38</v>
      </c>
      <c r="D22" s="1">
        <v>40000</v>
      </c>
      <c r="E22">
        <v>0</v>
      </c>
      <c r="F22" t="s">
        <v>31</v>
      </c>
      <c r="G22" t="s">
        <v>20</v>
      </c>
      <c r="H22" t="s">
        <v>15</v>
      </c>
      <c r="I22">
        <v>0</v>
      </c>
      <c r="J22" t="s">
        <v>16</v>
      </c>
      <c r="K22" t="s">
        <v>17</v>
      </c>
      <c r="L22">
        <v>36</v>
      </c>
      <c r="M22" t="str" cm="1">
        <f t="array" ref="M22">_xlfn.IFS(AND(L22&gt;0,L22&lt;31),"0-31",AND(L22&gt;=31,L22&lt;51),"31-50",L22&gt;=51,"51+")</f>
        <v>31-50</v>
      </c>
      <c r="N22" t="s">
        <v>15</v>
      </c>
    </row>
    <row r="23" spans="1:14" x14ac:dyDescent="0.25">
      <c r="A23">
        <v>21564</v>
      </c>
      <c r="B23" t="s">
        <v>37</v>
      </c>
      <c r="C23" t="s">
        <v>38</v>
      </c>
      <c r="D23" s="1">
        <v>80000</v>
      </c>
      <c r="E23">
        <v>0</v>
      </c>
      <c r="F23" t="s">
        <v>13</v>
      </c>
      <c r="G23" t="s">
        <v>21</v>
      </c>
      <c r="H23" t="s">
        <v>15</v>
      </c>
      <c r="I23">
        <v>4</v>
      </c>
      <c r="J23" t="s">
        <v>46</v>
      </c>
      <c r="K23" t="s">
        <v>24</v>
      </c>
      <c r="L23">
        <v>35</v>
      </c>
      <c r="M23" t="str" cm="1">
        <f t="array" ref="M23">_xlfn.IFS(AND(L23&gt;0,L23&lt;31),"0-31",AND(L23&gt;=31,L23&lt;51),"31-50",L23&gt;=51,"51+")</f>
        <v>31-50</v>
      </c>
      <c r="N23" t="s">
        <v>18</v>
      </c>
    </row>
    <row r="24" spans="1:14" x14ac:dyDescent="0.25">
      <c r="A24">
        <v>19193</v>
      </c>
      <c r="B24" t="s">
        <v>37</v>
      </c>
      <c r="C24" t="s">
        <v>39</v>
      </c>
      <c r="D24" s="1">
        <v>40000</v>
      </c>
      <c r="E24">
        <v>2</v>
      </c>
      <c r="F24" t="s">
        <v>19</v>
      </c>
      <c r="G24" t="s">
        <v>20</v>
      </c>
      <c r="H24" t="s">
        <v>15</v>
      </c>
      <c r="I24">
        <v>0</v>
      </c>
      <c r="J24" t="s">
        <v>26</v>
      </c>
      <c r="K24" t="s">
        <v>17</v>
      </c>
      <c r="L24">
        <v>35</v>
      </c>
      <c r="M24" t="str" cm="1">
        <f t="array" ref="M24">_xlfn.IFS(AND(L24&gt;0,L24&lt;31),"0-31",AND(L24&gt;=31,L24&lt;51),"31-50",L24&gt;=51,"51+")</f>
        <v>31-50</v>
      </c>
      <c r="N24" t="s">
        <v>15</v>
      </c>
    </row>
    <row r="25" spans="1:14" x14ac:dyDescent="0.25">
      <c r="A25">
        <v>26412</v>
      </c>
      <c r="B25" t="s">
        <v>36</v>
      </c>
      <c r="C25" t="s">
        <v>38</v>
      </c>
      <c r="D25" s="1">
        <v>80000</v>
      </c>
      <c r="E25">
        <v>5</v>
      </c>
      <c r="F25" t="s">
        <v>27</v>
      </c>
      <c r="G25" t="s">
        <v>28</v>
      </c>
      <c r="H25" t="s">
        <v>18</v>
      </c>
      <c r="I25">
        <v>3</v>
      </c>
      <c r="J25" t="s">
        <v>23</v>
      </c>
      <c r="K25" t="s">
        <v>17</v>
      </c>
      <c r="L25">
        <v>56</v>
      </c>
      <c r="M25" t="str" cm="1">
        <f t="array" ref="M25">_xlfn.IFS(AND(L25&gt;0,L25&lt;31),"0-31",AND(L25&gt;=31,L25&lt;51),"31-50",L25&gt;=51,"51+")</f>
        <v>51+</v>
      </c>
      <c r="N25" t="s">
        <v>18</v>
      </c>
    </row>
    <row r="26" spans="1:14" x14ac:dyDescent="0.25">
      <c r="A26">
        <v>27184</v>
      </c>
      <c r="B26" t="s">
        <v>37</v>
      </c>
      <c r="C26" t="s">
        <v>39</v>
      </c>
      <c r="D26" s="1">
        <v>40000</v>
      </c>
      <c r="E26">
        <v>2</v>
      </c>
      <c r="F26" t="s">
        <v>19</v>
      </c>
      <c r="G26" t="s">
        <v>20</v>
      </c>
      <c r="H26" t="s">
        <v>18</v>
      </c>
      <c r="I26">
        <v>1</v>
      </c>
      <c r="J26" t="s">
        <v>16</v>
      </c>
      <c r="K26" t="s">
        <v>17</v>
      </c>
      <c r="L26">
        <v>34</v>
      </c>
      <c r="M26" t="str" cm="1">
        <f t="array" ref="M26">_xlfn.IFS(AND(L26&gt;0,L26&lt;31),"0-31",AND(L26&gt;=31,L26&lt;51),"31-50",L26&gt;=51,"51+")</f>
        <v>31-50</v>
      </c>
      <c r="N26" t="s">
        <v>18</v>
      </c>
    </row>
    <row r="27" spans="1:14" x14ac:dyDescent="0.25">
      <c r="A27">
        <v>12590</v>
      </c>
      <c r="B27" t="s">
        <v>37</v>
      </c>
      <c r="C27" t="s">
        <v>39</v>
      </c>
      <c r="D27" s="1">
        <v>30000</v>
      </c>
      <c r="E27">
        <v>1</v>
      </c>
      <c r="F27" t="s">
        <v>13</v>
      </c>
      <c r="G27" t="s">
        <v>20</v>
      </c>
      <c r="H27" t="s">
        <v>15</v>
      </c>
      <c r="I27">
        <v>0</v>
      </c>
      <c r="J27" t="s">
        <v>16</v>
      </c>
      <c r="K27" t="s">
        <v>17</v>
      </c>
      <c r="L27">
        <v>63</v>
      </c>
      <c r="M27" t="str" cm="1">
        <f t="array" ref="M27">_xlfn.IFS(AND(L27&gt;0,L27&lt;31),"0-31",AND(L27&gt;=31,L27&lt;51),"31-50",L27&gt;=51,"51+")</f>
        <v>51+</v>
      </c>
      <c r="N27" t="s">
        <v>18</v>
      </c>
    </row>
    <row r="28" spans="1:14" x14ac:dyDescent="0.25">
      <c r="A28">
        <v>17841</v>
      </c>
      <c r="B28" t="s">
        <v>37</v>
      </c>
      <c r="C28" t="s">
        <v>39</v>
      </c>
      <c r="D28" s="1">
        <v>30000</v>
      </c>
      <c r="E28">
        <v>0</v>
      </c>
      <c r="F28" t="s">
        <v>19</v>
      </c>
      <c r="G28" t="s">
        <v>20</v>
      </c>
      <c r="H28" t="s">
        <v>18</v>
      </c>
      <c r="I28">
        <v>1</v>
      </c>
      <c r="J28" t="s">
        <v>16</v>
      </c>
      <c r="K28" t="s">
        <v>17</v>
      </c>
      <c r="L28">
        <v>29</v>
      </c>
      <c r="M28" t="str" cm="1">
        <f t="array" ref="M28">_xlfn.IFS(AND(L28&gt;0,L28&lt;31),"0-31",AND(L28&gt;=31,L28&lt;51),"31-50",L28&gt;=51,"51+")</f>
        <v>0-31</v>
      </c>
      <c r="N28" t="s">
        <v>15</v>
      </c>
    </row>
    <row r="29" spans="1:14" x14ac:dyDescent="0.25">
      <c r="A29">
        <v>18283</v>
      </c>
      <c r="B29" t="s">
        <v>37</v>
      </c>
      <c r="C29" t="s">
        <v>38</v>
      </c>
      <c r="D29" s="1">
        <v>100000</v>
      </c>
      <c r="E29">
        <v>0</v>
      </c>
      <c r="F29" t="s">
        <v>13</v>
      </c>
      <c r="G29" t="s">
        <v>21</v>
      </c>
      <c r="H29" t="s">
        <v>18</v>
      </c>
      <c r="I29">
        <v>1</v>
      </c>
      <c r="J29" t="s">
        <v>23</v>
      </c>
      <c r="K29" t="s">
        <v>24</v>
      </c>
      <c r="L29">
        <v>40</v>
      </c>
      <c r="M29" t="str" cm="1">
        <f t="array" ref="M29">_xlfn.IFS(AND(L29&gt;0,L29&lt;31),"0-31",AND(L29&gt;=31,L29&lt;51),"31-50",L29&gt;=51,"51+")</f>
        <v>31-50</v>
      </c>
      <c r="N29" t="s">
        <v>18</v>
      </c>
    </row>
    <row r="30" spans="1:14" x14ac:dyDescent="0.25">
      <c r="A30">
        <v>18299</v>
      </c>
      <c r="B30" t="s">
        <v>36</v>
      </c>
      <c r="C30" t="s">
        <v>39</v>
      </c>
      <c r="D30" s="1">
        <v>70000</v>
      </c>
      <c r="E30">
        <v>5</v>
      </c>
      <c r="F30" t="s">
        <v>19</v>
      </c>
      <c r="G30" t="s">
        <v>14</v>
      </c>
      <c r="H30" t="s">
        <v>15</v>
      </c>
      <c r="I30">
        <v>2</v>
      </c>
      <c r="J30" t="s">
        <v>23</v>
      </c>
      <c r="K30" t="s">
        <v>24</v>
      </c>
      <c r="L30">
        <v>44</v>
      </c>
      <c r="M30" t="str" cm="1">
        <f t="array" ref="M30">_xlfn.IFS(AND(L30&gt;0,L30&lt;31),"0-31",AND(L30&gt;=31,L30&lt;51),"31-50",L30&gt;=51,"51+")</f>
        <v>31-50</v>
      </c>
      <c r="N30" t="s">
        <v>18</v>
      </c>
    </row>
    <row r="31" spans="1:14" x14ac:dyDescent="0.25">
      <c r="A31">
        <v>16466</v>
      </c>
      <c r="B31" t="s">
        <v>37</v>
      </c>
      <c r="C31" t="s">
        <v>38</v>
      </c>
      <c r="D31" s="1">
        <v>20000</v>
      </c>
      <c r="E31">
        <v>0</v>
      </c>
      <c r="F31" t="s">
        <v>29</v>
      </c>
      <c r="G31" t="s">
        <v>25</v>
      </c>
      <c r="H31" t="s">
        <v>18</v>
      </c>
      <c r="I31">
        <v>2</v>
      </c>
      <c r="J31" t="s">
        <v>16</v>
      </c>
      <c r="K31" t="s">
        <v>17</v>
      </c>
      <c r="L31">
        <v>32</v>
      </c>
      <c r="M31" t="str" cm="1">
        <f t="array" ref="M31">_xlfn.IFS(AND(L31&gt;0,L31&lt;31),"0-31",AND(L31&gt;=31,L31&lt;51),"31-50",L31&gt;=51,"51+")</f>
        <v>31-50</v>
      </c>
      <c r="N31" t="s">
        <v>15</v>
      </c>
    </row>
    <row r="32" spans="1:14" x14ac:dyDescent="0.25">
      <c r="A32">
        <v>19273</v>
      </c>
      <c r="B32" t="s">
        <v>36</v>
      </c>
      <c r="C32" t="s">
        <v>38</v>
      </c>
      <c r="D32" s="1">
        <v>20000</v>
      </c>
      <c r="E32">
        <v>2</v>
      </c>
      <c r="F32" t="s">
        <v>19</v>
      </c>
      <c r="G32" t="s">
        <v>25</v>
      </c>
      <c r="H32" t="s">
        <v>15</v>
      </c>
      <c r="I32">
        <v>0</v>
      </c>
      <c r="J32" t="s">
        <v>16</v>
      </c>
      <c r="K32" t="s">
        <v>17</v>
      </c>
      <c r="L32">
        <v>63</v>
      </c>
      <c r="M32" t="str" cm="1">
        <f t="array" ref="M32">_xlfn.IFS(AND(L32&gt;0,L32&lt;31),"0-31",AND(L32&gt;=31,L32&lt;51),"31-50",L32&gt;=51,"51+")</f>
        <v>51+</v>
      </c>
      <c r="N32" t="s">
        <v>18</v>
      </c>
    </row>
    <row r="33" spans="1:14" x14ac:dyDescent="0.25">
      <c r="A33">
        <v>22400</v>
      </c>
      <c r="B33" t="s">
        <v>36</v>
      </c>
      <c r="C33" t="s">
        <v>39</v>
      </c>
      <c r="D33" s="1">
        <v>10000</v>
      </c>
      <c r="E33">
        <v>0</v>
      </c>
      <c r="F33" t="s">
        <v>19</v>
      </c>
      <c r="G33" t="s">
        <v>25</v>
      </c>
      <c r="H33" t="s">
        <v>18</v>
      </c>
      <c r="I33">
        <v>1</v>
      </c>
      <c r="J33" t="s">
        <v>16</v>
      </c>
      <c r="K33" t="s">
        <v>24</v>
      </c>
      <c r="L33">
        <v>26</v>
      </c>
      <c r="M33" t="str" cm="1">
        <f t="array" ref="M33">_xlfn.IFS(AND(L33&gt;0,L33&lt;31),"0-31",AND(L33&gt;=31,L33&lt;51),"31-50",L33&gt;=51,"51+")</f>
        <v>0-31</v>
      </c>
      <c r="N33" t="s">
        <v>15</v>
      </c>
    </row>
    <row r="34" spans="1:14" x14ac:dyDescent="0.25">
      <c r="A34">
        <v>20942</v>
      </c>
      <c r="B34" t="s">
        <v>37</v>
      </c>
      <c r="C34" t="s">
        <v>38</v>
      </c>
      <c r="D34" s="1">
        <v>20000</v>
      </c>
      <c r="E34">
        <v>0</v>
      </c>
      <c r="F34" t="s">
        <v>27</v>
      </c>
      <c r="G34" t="s">
        <v>25</v>
      </c>
      <c r="H34" t="s">
        <v>18</v>
      </c>
      <c r="I34">
        <v>1</v>
      </c>
      <c r="J34" t="s">
        <v>23</v>
      </c>
      <c r="K34" t="s">
        <v>17</v>
      </c>
      <c r="L34">
        <v>31</v>
      </c>
      <c r="M34" t="str" cm="1">
        <f t="array" ref="M34">_xlfn.IFS(AND(L34&gt;0,L34&lt;31),"0-31",AND(L34&gt;=31,L34&lt;51),"31-50",L34&gt;=51,"51+")</f>
        <v>31-50</v>
      </c>
      <c r="N34" t="s">
        <v>18</v>
      </c>
    </row>
    <row r="35" spans="1:14" x14ac:dyDescent="0.25">
      <c r="A35">
        <v>18484</v>
      </c>
      <c r="B35" t="s">
        <v>37</v>
      </c>
      <c r="C35" t="s">
        <v>39</v>
      </c>
      <c r="D35" s="1">
        <v>80000</v>
      </c>
      <c r="E35">
        <v>2</v>
      </c>
      <c r="F35" t="s">
        <v>27</v>
      </c>
      <c r="G35" t="s">
        <v>14</v>
      </c>
      <c r="H35" t="s">
        <v>18</v>
      </c>
      <c r="I35">
        <v>2</v>
      </c>
      <c r="J35" t="s">
        <v>26</v>
      </c>
      <c r="K35" t="s">
        <v>24</v>
      </c>
      <c r="L35">
        <v>50</v>
      </c>
      <c r="M35" t="str" cm="1">
        <f t="array" ref="M35">_xlfn.IFS(AND(L35&gt;0,L35&lt;31),"0-31",AND(L35&gt;=31,L35&lt;51),"31-50",L35&gt;=51,"51+")</f>
        <v>31-50</v>
      </c>
      <c r="N35" t="s">
        <v>15</v>
      </c>
    </row>
    <row r="36" spans="1:14" x14ac:dyDescent="0.25">
      <c r="A36">
        <v>12291</v>
      </c>
      <c r="B36" t="s">
        <v>37</v>
      </c>
      <c r="C36" t="s">
        <v>39</v>
      </c>
      <c r="D36" s="1">
        <v>90000</v>
      </c>
      <c r="E36">
        <v>5</v>
      </c>
      <c r="F36" t="s">
        <v>19</v>
      </c>
      <c r="G36" t="s">
        <v>21</v>
      </c>
      <c r="H36" t="s">
        <v>18</v>
      </c>
      <c r="I36">
        <v>2</v>
      </c>
      <c r="J36" t="s">
        <v>22</v>
      </c>
      <c r="K36" t="s">
        <v>17</v>
      </c>
      <c r="L36">
        <v>62</v>
      </c>
      <c r="M36" t="str" cm="1">
        <f t="array" ref="M36">_xlfn.IFS(AND(L36&gt;0,L36&lt;31),"0-31",AND(L36&gt;=31,L36&lt;51),"31-50",L36&gt;=51,"51+")</f>
        <v>51+</v>
      </c>
      <c r="N36" t="s">
        <v>15</v>
      </c>
    </row>
    <row r="37" spans="1:14" x14ac:dyDescent="0.25">
      <c r="A37">
        <v>28380</v>
      </c>
      <c r="B37" t="s">
        <v>37</v>
      </c>
      <c r="C37" t="s">
        <v>38</v>
      </c>
      <c r="D37" s="1">
        <v>10000</v>
      </c>
      <c r="E37">
        <v>5</v>
      </c>
      <c r="F37" t="s">
        <v>29</v>
      </c>
      <c r="G37" t="s">
        <v>25</v>
      </c>
      <c r="H37" t="s">
        <v>18</v>
      </c>
      <c r="I37">
        <v>2</v>
      </c>
      <c r="J37" t="s">
        <v>16</v>
      </c>
      <c r="K37" t="s">
        <v>17</v>
      </c>
      <c r="L37">
        <v>41</v>
      </c>
      <c r="M37" t="str" cm="1">
        <f t="array" ref="M37">_xlfn.IFS(AND(L37&gt;0,L37&lt;31),"0-31",AND(L37&gt;=31,L37&lt;51),"31-50",L37&gt;=51,"51+")</f>
        <v>31-50</v>
      </c>
      <c r="N37" t="s">
        <v>18</v>
      </c>
    </row>
    <row r="38" spans="1:14" x14ac:dyDescent="0.25">
      <c r="A38">
        <v>17891</v>
      </c>
      <c r="B38" t="s">
        <v>36</v>
      </c>
      <c r="C38" t="s">
        <v>38</v>
      </c>
      <c r="D38" s="1">
        <v>10000</v>
      </c>
      <c r="E38">
        <v>2</v>
      </c>
      <c r="F38" t="s">
        <v>19</v>
      </c>
      <c r="G38" t="s">
        <v>25</v>
      </c>
      <c r="H38" t="s">
        <v>15</v>
      </c>
      <c r="I38">
        <v>1</v>
      </c>
      <c r="J38" t="s">
        <v>16</v>
      </c>
      <c r="K38" t="s">
        <v>17</v>
      </c>
      <c r="L38">
        <v>50</v>
      </c>
      <c r="M38" t="str" cm="1">
        <f t="array" ref="M38">_xlfn.IFS(AND(L38&gt;0,L38&lt;31),"0-31",AND(L38&gt;=31,L38&lt;51),"31-50",L38&gt;=51,"51+")</f>
        <v>31-50</v>
      </c>
      <c r="N38" t="s">
        <v>15</v>
      </c>
    </row>
    <row r="39" spans="1:14" x14ac:dyDescent="0.25">
      <c r="A39">
        <v>27832</v>
      </c>
      <c r="B39" t="s">
        <v>37</v>
      </c>
      <c r="C39" t="s">
        <v>38</v>
      </c>
      <c r="D39" s="1">
        <v>30000</v>
      </c>
      <c r="E39">
        <v>0</v>
      </c>
      <c r="F39" t="s">
        <v>19</v>
      </c>
      <c r="G39" t="s">
        <v>20</v>
      </c>
      <c r="H39" t="s">
        <v>18</v>
      </c>
      <c r="I39">
        <v>1</v>
      </c>
      <c r="J39" t="s">
        <v>22</v>
      </c>
      <c r="K39" t="s">
        <v>17</v>
      </c>
      <c r="L39">
        <v>30</v>
      </c>
      <c r="M39" t="str" cm="1">
        <f t="array" ref="M39">_xlfn.IFS(AND(L39&gt;0,L39&lt;31),"0-31",AND(L39&gt;=31,L39&lt;51),"31-50",L39&gt;=51,"51+")</f>
        <v>0-31</v>
      </c>
      <c r="N39" t="s">
        <v>18</v>
      </c>
    </row>
    <row r="40" spans="1:14" x14ac:dyDescent="0.25">
      <c r="A40">
        <v>26863</v>
      </c>
      <c r="B40" t="s">
        <v>37</v>
      </c>
      <c r="C40" t="s">
        <v>39</v>
      </c>
      <c r="D40" s="1">
        <v>20000</v>
      </c>
      <c r="E40">
        <v>0</v>
      </c>
      <c r="F40" t="s">
        <v>27</v>
      </c>
      <c r="G40" t="s">
        <v>25</v>
      </c>
      <c r="H40" t="s">
        <v>18</v>
      </c>
      <c r="I40">
        <v>1</v>
      </c>
      <c r="J40" t="s">
        <v>22</v>
      </c>
      <c r="K40" t="s">
        <v>17</v>
      </c>
      <c r="L40">
        <v>28</v>
      </c>
      <c r="M40" t="str" cm="1">
        <f t="array" ref="M40">_xlfn.IFS(AND(L40&gt;0,L40&lt;31),"0-31",AND(L40&gt;=31,L40&lt;51),"31-50",L40&gt;=51,"51+")</f>
        <v>0-31</v>
      </c>
      <c r="N40" t="s">
        <v>18</v>
      </c>
    </row>
    <row r="41" spans="1:14" x14ac:dyDescent="0.25">
      <c r="A41">
        <v>16259</v>
      </c>
      <c r="B41" t="s">
        <v>37</v>
      </c>
      <c r="C41" t="s">
        <v>38</v>
      </c>
      <c r="D41" s="1">
        <v>10000</v>
      </c>
      <c r="E41">
        <v>4</v>
      </c>
      <c r="F41" t="s">
        <v>29</v>
      </c>
      <c r="G41" t="s">
        <v>25</v>
      </c>
      <c r="H41" t="s">
        <v>15</v>
      </c>
      <c r="I41">
        <v>2</v>
      </c>
      <c r="J41" t="s">
        <v>16</v>
      </c>
      <c r="K41" t="s">
        <v>17</v>
      </c>
      <c r="L41">
        <v>40</v>
      </c>
      <c r="M41" t="str" cm="1">
        <f t="array" ref="M41">_xlfn.IFS(AND(L41&gt;0,L41&lt;31),"0-31",AND(L41&gt;=31,L41&lt;51),"31-50",L41&gt;=51,"51+")</f>
        <v>31-50</v>
      </c>
      <c r="N41" t="s">
        <v>15</v>
      </c>
    </row>
    <row r="42" spans="1:14" x14ac:dyDescent="0.25">
      <c r="A42">
        <v>27803</v>
      </c>
      <c r="B42" t="s">
        <v>37</v>
      </c>
      <c r="C42" t="s">
        <v>38</v>
      </c>
      <c r="D42" s="1">
        <v>30000</v>
      </c>
      <c r="E42">
        <v>2</v>
      </c>
      <c r="F42" t="s">
        <v>19</v>
      </c>
      <c r="G42" t="s">
        <v>20</v>
      </c>
      <c r="H42" t="s">
        <v>18</v>
      </c>
      <c r="I42">
        <v>0</v>
      </c>
      <c r="J42" t="s">
        <v>16</v>
      </c>
      <c r="K42" t="s">
        <v>17</v>
      </c>
      <c r="L42">
        <v>43</v>
      </c>
      <c r="M42" t="str" cm="1">
        <f t="array" ref="M42">_xlfn.IFS(AND(L42&gt;0,L42&lt;31),"0-31",AND(L42&gt;=31,L42&lt;51),"31-50",L42&gt;=51,"51+")</f>
        <v>31-50</v>
      </c>
      <c r="N42" t="s">
        <v>18</v>
      </c>
    </row>
    <row r="43" spans="1:14" x14ac:dyDescent="0.25">
      <c r="A43">
        <v>14347</v>
      </c>
      <c r="B43" t="s">
        <v>37</v>
      </c>
      <c r="C43" t="s">
        <v>38</v>
      </c>
      <c r="D43" s="1">
        <v>40000</v>
      </c>
      <c r="E43">
        <v>2</v>
      </c>
      <c r="F43" t="s">
        <v>13</v>
      </c>
      <c r="G43" t="s">
        <v>28</v>
      </c>
      <c r="H43" t="s">
        <v>15</v>
      </c>
      <c r="I43">
        <v>2</v>
      </c>
      <c r="J43" t="s">
        <v>23</v>
      </c>
      <c r="K43" t="s">
        <v>24</v>
      </c>
      <c r="L43">
        <v>65</v>
      </c>
      <c r="M43" t="str" cm="1">
        <f t="array" ref="M43">_xlfn.IFS(AND(L43&gt;0,L43&lt;31),"0-31",AND(L43&gt;=31,L43&lt;51),"31-50",L43&gt;=51,"51+")</f>
        <v>51+</v>
      </c>
      <c r="N43" t="s">
        <v>15</v>
      </c>
    </row>
    <row r="44" spans="1:14" x14ac:dyDescent="0.25">
      <c r="A44">
        <v>17703</v>
      </c>
      <c r="B44" t="s">
        <v>36</v>
      </c>
      <c r="C44" t="s">
        <v>38</v>
      </c>
      <c r="D44" s="1">
        <v>10000</v>
      </c>
      <c r="E44">
        <v>1</v>
      </c>
      <c r="F44" t="s">
        <v>31</v>
      </c>
      <c r="G44" t="s">
        <v>25</v>
      </c>
      <c r="H44" t="s">
        <v>15</v>
      </c>
      <c r="I44">
        <v>0</v>
      </c>
      <c r="J44" t="s">
        <v>16</v>
      </c>
      <c r="K44" t="s">
        <v>17</v>
      </c>
      <c r="L44">
        <v>40</v>
      </c>
      <c r="M44" t="str" cm="1">
        <f t="array" ref="M44">_xlfn.IFS(AND(L44&gt;0,L44&lt;31),"0-31",AND(L44&gt;=31,L44&lt;51),"31-50",L44&gt;=51,"51+")</f>
        <v>31-50</v>
      </c>
      <c r="N44" t="s">
        <v>18</v>
      </c>
    </row>
    <row r="45" spans="1:14" x14ac:dyDescent="0.25">
      <c r="A45">
        <v>17185</v>
      </c>
      <c r="B45" t="s">
        <v>36</v>
      </c>
      <c r="C45" t="s">
        <v>38</v>
      </c>
      <c r="D45" s="1">
        <v>170000</v>
      </c>
      <c r="E45">
        <v>4</v>
      </c>
      <c r="F45" t="s">
        <v>19</v>
      </c>
      <c r="G45" t="s">
        <v>21</v>
      </c>
      <c r="H45" t="s">
        <v>18</v>
      </c>
      <c r="I45">
        <v>3</v>
      </c>
      <c r="J45" t="s">
        <v>23</v>
      </c>
      <c r="K45" t="s">
        <v>17</v>
      </c>
      <c r="L45">
        <v>48</v>
      </c>
      <c r="M45" t="str" cm="1">
        <f t="array" ref="M45">_xlfn.IFS(AND(L45&gt;0,L45&lt;31),"0-31",AND(L45&gt;=31,L45&lt;51),"31-50",L45&gt;=51,"51+")</f>
        <v>31-50</v>
      </c>
      <c r="N45" t="s">
        <v>15</v>
      </c>
    </row>
    <row r="46" spans="1:14" x14ac:dyDescent="0.25">
      <c r="A46">
        <v>29380</v>
      </c>
      <c r="B46" t="s">
        <v>36</v>
      </c>
      <c r="C46" t="s">
        <v>38</v>
      </c>
      <c r="D46" s="1">
        <v>20000</v>
      </c>
      <c r="E46">
        <v>3</v>
      </c>
      <c r="F46" t="s">
        <v>27</v>
      </c>
      <c r="G46" t="s">
        <v>25</v>
      </c>
      <c r="H46" t="s">
        <v>15</v>
      </c>
      <c r="I46">
        <v>0</v>
      </c>
      <c r="J46" t="s">
        <v>16</v>
      </c>
      <c r="K46" t="s">
        <v>17</v>
      </c>
      <c r="L46">
        <v>41</v>
      </c>
      <c r="M46" t="str" cm="1">
        <f t="array" ref="M46">_xlfn.IFS(AND(L46&gt;0,L46&lt;31),"0-31",AND(L46&gt;=31,L46&lt;51),"31-50",L46&gt;=51,"51+")</f>
        <v>31-50</v>
      </c>
      <c r="N46" t="s">
        <v>15</v>
      </c>
    </row>
    <row r="47" spans="1:14" x14ac:dyDescent="0.25">
      <c r="A47">
        <v>23986</v>
      </c>
      <c r="B47" t="s">
        <v>36</v>
      </c>
      <c r="C47" t="s">
        <v>38</v>
      </c>
      <c r="D47" s="1">
        <v>20000</v>
      </c>
      <c r="E47">
        <v>1</v>
      </c>
      <c r="F47" t="s">
        <v>13</v>
      </c>
      <c r="G47" t="s">
        <v>20</v>
      </c>
      <c r="H47" t="s">
        <v>15</v>
      </c>
      <c r="I47">
        <v>0</v>
      </c>
      <c r="J47" t="s">
        <v>16</v>
      </c>
      <c r="K47" t="s">
        <v>17</v>
      </c>
      <c r="L47">
        <v>66</v>
      </c>
      <c r="M47" t="str" cm="1">
        <f t="array" ref="M47">_xlfn.IFS(AND(L47&gt;0,L47&lt;31),"0-31",AND(L47&gt;=31,L47&lt;51),"31-50",L47&gt;=51,"51+")</f>
        <v>51+</v>
      </c>
      <c r="N47" t="s">
        <v>15</v>
      </c>
    </row>
    <row r="48" spans="1:14" x14ac:dyDescent="0.25">
      <c r="A48">
        <v>24466</v>
      </c>
      <c r="B48" t="s">
        <v>36</v>
      </c>
      <c r="C48" t="s">
        <v>38</v>
      </c>
      <c r="D48" s="1">
        <v>60000</v>
      </c>
      <c r="E48">
        <v>1</v>
      </c>
      <c r="F48" t="s">
        <v>19</v>
      </c>
      <c r="G48" t="s">
        <v>14</v>
      </c>
      <c r="H48" t="s">
        <v>15</v>
      </c>
      <c r="I48">
        <v>1</v>
      </c>
      <c r="J48" t="s">
        <v>23</v>
      </c>
      <c r="K48" t="s">
        <v>24</v>
      </c>
      <c r="L48">
        <v>46</v>
      </c>
      <c r="M48" t="str" cm="1">
        <f t="array" ref="M48">_xlfn.IFS(AND(L48&gt;0,L48&lt;31),"0-31",AND(L48&gt;=31,L48&lt;51),"31-50",L48&gt;=51,"51+")</f>
        <v>31-50</v>
      </c>
      <c r="N48" t="s">
        <v>15</v>
      </c>
    </row>
    <row r="49" spans="1:14" x14ac:dyDescent="0.25">
      <c r="A49">
        <v>29097</v>
      </c>
      <c r="B49" t="s">
        <v>37</v>
      </c>
      <c r="C49" t="s">
        <v>38</v>
      </c>
      <c r="D49" s="1">
        <v>40000</v>
      </c>
      <c r="E49">
        <v>2</v>
      </c>
      <c r="F49" t="s">
        <v>19</v>
      </c>
      <c r="G49" t="s">
        <v>14</v>
      </c>
      <c r="H49" t="s">
        <v>15</v>
      </c>
      <c r="I49">
        <v>2</v>
      </c>
      <c r="J49" t="s">
        <v>23</v>
      </c>
      <c r="K49" t="s">
        <v>24</v>
      </c>
      <c r="L49">
        <v>52</v>
      </c>
      <c r="M49" t="str" cm="1">
        <f t="array" ref="M49">_xlfn.IFS(AND(L49&gt;0,L49&lt;31),"0-31",AND(L49&gt;=31,L49&lt;51),"31-50",L49&gt;=51,"51+")</f>
        <v>51+</v>
      </c>
      <c r="N49" t="s">
        <v>15</v>
      </c>
    </row>
    <row r="50" spans="1:14" x14ac:dyDescent="0.25">
      <c r="A50">
        <v>19487</v>
      </c>
      <c r="B50" t="s">
        <v>36</v>
      </c>
      <c r="C50" t="s">
        <v>39</v>
      </c>
      <c r="D50" s="1">
        <v>30000</v>
      </c>
      <c r="E50">
        <v>2</v>
      </c>
      <c r="F50" t="s">
        <v>19</v>
      </c>
      <c r="G50" t="s">
        <v>20</v>
      </c>
      <c r="H50" t="s">
        <v>18</v>
      </c>
      <c r="I50">
        <v>2</v>
      </c>
      <c r="J50" t="s">
        <v>16</v>
      </c>
      <c r="K50" t="s">
        <v>17</v>
      </c>
      <c r="L50">
        <v>42</v>
      </c>
      <c r="M50" t="str" cm="1">
        <f t="array" ref="M50">_xlfn.IFS(AND(L50&gt;0,L50&lt;31),"0-31",AND(L50&gt;=31,L50&lt;51),"31-50",L50&gt;=51,"51+")</f>
        <v>31-50</v>
      </c>
      <c r="N50" t="s">
        <v>18</v>
      </c>
    </row>
    <row r="51" spans="1:14" x14ac:dyDescent="0.25">
      <c r="A51">
        <v>14939</v>
      </c>
      <c r="B51" t="s">
        <v>37</v>
      </c>
      <c r="C51" t="s">
        <v>39</v>
      </c>
      <c r="D51" s="1">
        <v>40000</v>
      </c>
      <c r="E51">
        <v>0</v>
      </c>
      <c r="F51" t="s">
        <v>13</v>
      </c>
      <c r="G51" t="s">
        <v>20</v>
      </c>
      <c r="H51" t="s">
        <v>15</v>
      </c>
      <c r="I51">
        <v>0</v>
      </c>
      <c r="J51" t="s">
        <v>16</v>
      </c>
      <c r="K51" t="s">
        <v>17</v>
      </c>
      <c r="L51">
        <v>39</v>
      </c>
      <c r="M51" t="str" cm="1">
        <f t="array" ref="M51">_xlfn.IFS(AND(L51&gt;0,L51&lt;31),"0-31",AND(L51&gt;=31,L51&lt;51),"31-50",L51&gt;=51,"51+")</f>
        <v>31-50</v>
      </c>
      <c r="N51" t="s">
        <v>15</v>
      </c>
    </row>
    <row r="52" spans="1:14" x14ac:dyDescent="0.25">
      <c r="A52">
        <v>13826</v>
      </c>
      <c r="B52" t="s">
        <v>37</v>
      </c>
      <c r="C52" t="s">
        <v>38</v>
      </c>
      <c r="D52" s="1">
        <v>30000</v>
      </c>
      <c r="E52">
        <v>0</v>
      </c>
      <c r="F52" t="s">
        <v>19</v>
      </c>
      <c r="G52" t="s">
        <v>20</v>
      </c>
      <c r="H52" t="s">
        <v>18</v>
      </c>
      <c r="I52">
        <v>1</v>
      </c>
      <c r="J52" t="s">
        <v>16</v>
      </c>
      <c r="K52" t="s">
        <v>17</v>
      </c>
      <c r="L52">
        <v>28</v>
      </c>
      <c r="M52" t="str" cm="1">
        <f t="array" ref="M52">_xlfn.IFS(AND(L52&gt;0,L52&lt;31),"0-31",AND(L52&gt;=31,L52&lt;51),"31-50",L52&gt;=51,"51+")</f>
        <v>0-31</v>
      </c>
      <c r="N52" t="s">
        <v>18</v>
      </c>
    </row>
    <row r="53" spans="1:14" x14ac:dyDescent="0.25">
      <c r="A53">
        <v>20619</v>
      </c>
      <c r="B53" t="s">
        <v>37</v>
      </c>
      <c r="C53" t="s">
        <v>39</v>
      </c>
      <c r="D53" s="1">
        <v>80000</v>
      </c>
      <c r="E53">
        <v>0</v>
      </c>
      <c r="F53" t="s">
        <v>13</v>
      </c>
      <c r="G53" t="s">
        <v>21</v>
      </c>
      <c r="H53" t="s">
        <v>18</v>
      </c>
      <c r="I53">
        <v>4</v>
      </c>
      <c r="J53" t="s">
        <v>46</v>
      </c>
      <c r="K53" t="s">
        <v>24</v>
      </c>
      <c r="L53">
        <v>35</v>
      </c>
      <c r="M53" t="str" cm="1">
        <f t="array" ref="M53">_xlfn.IFS(AND(L53&gt;0,L53&lt;31),"0-31",AND(L53&gt;=31,L53&lt;51),"31-50",L53&gt;=51,"51+")</f>
        <v>31-50</v>
      </c>
      <c r="N53" t="s">
        <v>18</v>
      </c>
    </row>
    <row r="54" spans="1:14" x14ac:dyDescent="0.25">
      <c r="A54">
        <v>12558</v>
      </c>
      <c r="B54" t="s">
        <v>36</v>
      </c>
      <c r="C54" t="s">
        <v>38</v>
      </c>
      <c r="D54" s="1">
        <v>20000</v>
      </c>
      <c r="E54">
        <v>1</v>
      </c>
      <c r="F54" t="s">
        <v>13</v>
      </c>
      <c r="G54" t="s">
        <v>20</v>
      </c>
      <c r="H54" t="s">
        <v>15</v>
      </c>
      <c r="I54">
        <v>0</v>
      </c>
      <c r="J54" t="s">
        <v>16</v>
      </c>
      <c r="K54" t="s">
        <v>17</v>
      </c>
      <c r="L54">
        <v>65</v>
      </c>
      <c r="M54" t="str" cm="1">
        <f t="array" ref="M54">_xlfn.IFS(AND(L54&gt;0,L54&lt;31),"0-31",AND(L54&gt;=31,L54&lt;51),"31-50",L54&gt;=51,"51+")</f>
        <v>51+</v>
      </c>
      <c r="N54" t="s">
        <v>18</v>
      </c>
    </row>
    <row r="55" spans="1:14" x14ac:dyDescent="0.25">
      <c r="A55">
        <v>24871</v>
      </c>
      <c r="B55" t="s">
        <v>37</v>
      </c>
      <c r="C55" t="s">
        <v>38</v>
      </c>
      <c r="D55" s="1">
        <v>90000</v>
      </c>
      <c r="E55">
        <v>4</v>
      </c>
      <c r="F55" t="s">
        <v>27</v>
      </c>
      <c r="G55" t="s">
        <v>28</v>
      </c>
      <c r="H55" t="s">
        <v>18</v>
      </c>
      <c r="I55">
        <v>3</v>
      </c>
      <c r="J55" t="s">
        <v>23</v>
      </c>
      <c r="K55" t="s">
        <v>17</v>
      </c>
      <c r="L55">
        <v>56</v>
      </c>
      <c r="M55" t="str" cm="1">
        <f t="array" ref="M55">_xlfn.IFS(AND(L55&gt;0,L55&lt;31),"0-31",AND(L55&gt;=31,L55&lt;51),"31-50",L55&gt;=51,"51+")</f>
        <v>51+</v>
      </c>
      <c r="N55" t="s">
        <v>18</v>
      </c>
    </row>
    <row r="56" spans="1:14" x14ac:dyDescent="0.25">
      <c r="A56">
        <v>17319</v>
      </c>
      <c r="B56" t="s">
        <v>37</v>
      </c>
      <c r="C56" t="s">
        <v>38</v>
      </c>
      <c r="D56" s="1">
        <v>70000</v>
      </c>
      <c r="E56">
        <v>0</v>
      </c>
      <c r="F56" t="s">
        <v>13</v>
      </c>
      <c r="G56" t="s">
        <v>21</v>
      </c>
      <c r="H56" t="s">
        <v>18</v>
      </c>
      <c r="I56">
        <v>1</v>
      </c>
      <c r="J56" t="s">
        <v>23</v>
      </c>
      <c r="K56" t="s">
        <v>24</v>
      </c>
      <c r="L56">
        <v>42</v>
      </c>
      <c r="M56" t="str" cm="1">
        <f t="array" ref="M56">_xlfn.IFS(AND(L56&gt;0,L56&lt;31),"0-31",AND(L56&gt;=31,L56&lt;51),"31-50",L56&gt;=51,"51+")</f>
        <v>31-50</v>
      </c>
      <c r="N56" t="s">
        <v>18</v>
      </c>
    </row>
    <row r="57" spans="1:14" x14ac:dyDescent="0.25">
      <c r="A57">
        <v>28906</v>
      </c>
      <c r="B57" t="s">
        <v>36</v>
      </c>
      <c r="C57" t="s">
        <v>39</v>
      </c>
      <c r="D57" s="1">
        <v>80000</v>
      </c>
      <c r="E57">
        <v>4</v>
      </c>
      <c r="F57" t="s">
        <v>27</v>
      </c>
      <c r="G57" t="s">
        <v>21</v>
      </c>
      <c r="H57" t="s">
        <v>15</v>
      </c>
      <c r="I57">
        <v>2</v>
      </c>
      <c r="J57" t="s">
        <v>46</v>
      </c>
      <c r="K57" t="s">
        <v>17</v>
      </c>
      <c r="L57">
        <v>54</v>
      </c>
      <c r="M57" t="str" cm="1">
        <f t="array" ref="M57">_xlfn.IFS(AND(L57&gt;0,L57&lt;31),"0-31",AND(L57&gt;=31,L57&lt;51),"31-50",L57&gt;=51,"51+")</f>
        <v>51+</v>
      </c>
      <c r="N57" t="s">
        <v>18</v>
      </c>
    </row>
    <row r="58" spans="1:14" x14ac:dyDescent="0.25">
      <c r="A58">
        <v>12808</v>
      </c>
      <c r="B58" t="s">
        <v>36</v>
      </c>
      <c r="C58" t="s">
        <v>39</v>
      </c>
      <c r="D58" s="1">
        <v>40000</v>
      </c>
      <c r="E58">
        <v>0</v>
      </c>
      <c r="F58" t="s">
        <v>13</v>
      </c>
      <c r="G58" t="s">
        <v>20</v>
      </c>
      <c r="H58" t="s">
        <v>15</v>
      </c>
      <c r="I58">
        <v>0</v>
      </c>
      <c r="J58" t="s">
        <v>16</v>
      </c>
      <c r="K58" t="s">
        <v>17</v>
      </c>
      <c r="L58">
        <v>38</v>
      </c>
      <c r="M58" t="str" cm="1">
        <f t="array" ref="M58">_xlfn.IFS(AND(L58&gt;0,L58&lt;31),"0-31",AND(L58&gt;=31,L58&lt;51),"31-50",L58&gt;=51,"51+")</f>
        <v>31-50</v>
      </c>
      <c r="N58" t="s">
        <v>15</v>
      </c>
    </row>
    <row r="59" spans="1:14" x14ac:dyDescent="0.25">
      <c r="A59">
        <v>20567</v>
      </c>
      <c r="B59" t="s">
        <v>36</v>
      </c>
      <c r="C59" t="s">
        <v>39</v>
      </c>
      <c r="D59" s="1">
        <v>130000</v>
      </c>
      <c r="E59">
        <v>4</v>
      </c>
      <c r="F59" t="s">
        <v>19</v>
      </c>
      <c r="G59" t="s">
        <v>21</v>
      </c>
      <c r="H59" t="s">
        <v>18</v>
      </c>
      <c r="I59">
        <v>4</v>
      </c>
      <c r="J59" t="s">
        <v>23</v>
      </c>
      <c r="K59" t="s">
        <v>17</v>
      </c>
      <c r="L59">
        <v>61</v>
      </c>
      <c r="M59" t="str" cm="1">
        <f t="array" ref="M59">_xlfn.IFS(AND(L59&gt;0,L59&lt;31),"0-31",AND(L59&gt;=31,L59&lt;51),"31-50",L59&gt;=51,"51+")</f>
        <v>51+</v>
      </c>
      <c r="N59" t="s">
        <v>15</v>
      </c>
    </row>
    <row r="60" spans="1:14" x14ac:dyDescent="0.25">
      <c r="A60">
        <v>25502</v>
      </c>
      <c r="B60" t="s">
        <v>36</v>
      </c>
      <c r="C60" t="s">
        <v>38</v>
      </c>
      <c r="D60" s="1">
        <v>40000</v>
      </c>
      <c r="E60">
        <v>1</v>
      </c>
      <c r="F60" t="s">
        <v>13</v>
      </c>
      <c r="G60" t="s">
        <v>14</v>
      </c>
      <c r="H60" t="s">
        <v>15</v>
      </c>
      <c r="I60">
        <v>0</v>
      </c>
      <c r="J60" t="s">
        <v>16</v>
      </c>
      <c r="K60" t="s">
        <v>17</v>
      </c>
      <c r="L60">
        <v>43</v>
      </c>
      <c r="M60" t="str" cm="1">
        <f t="array" ref="M60">_xlfn.IFS(AND(L60&gt;0,L60&lt;31),"0-31",AND(L60&gt;=31,L60&lt;51),"31-50",L60&gt;=51,"51+")</f>
        <v>31-50</v>
      </c>
      <c r="N60" t="s">
        <v>15</v>
      </c>
    </row>
    <row r="61" spans="1:14" x14ac:dyDescent="0.25">
      <c r="A61">
        <v>15580</v>
      </c>
      <c r="B61" t="s">
        <v>36</v>
      </c>
      <c r="C61" t="s">
        <v>39</v>
      </c>
      <c r="D61" s="1">
        <v>60000</v>
      </c>
      <c r="E61">
        <v>2</v>
      </c>
      <c r="F61" t="s">
        <v>13</v>
      </c>
      <c r="G61" t="s">
        <v>21</v>
      </c>
      <c r="H61" t="s">
        <v>15</v>
      </c>
      <c r="I61">
        <v>1</v>
      </c>
      <c r="J61" t="s">
        <v>22</v>
      </c>
      <c r="K61" t="s">
        <v>24</v>
      </c>
      <c r="L61">
        <v>38</v>
      </c>
      <c r="M61" t="str" cm="1">
        <f t="array" ref="M61">_xlfn.IFS(AND(L61&gt;0,L61&lt;31),"0-31",AND(L61&gt;=31,L61&lt;51),"31-50",L61&gt;=51,"51+")</f>
        <v>31-50</v>
      </c>
      <c r="N61" t="s">
        <v>15</v>
      </c>
    </row>
    <row r="62" spans="1:14" x14ac:dyDescent="0.25">
      <c r="A62">
        <v>24185</v>
      </c>
      <c r="B62" t="s">
        <v>37</v>
      </c>
      <c r="C62" t="s">
        <v>38</v>
      </c>
      <c r="D62" s="1">
        <v>10000</v>
      </c>
      <c r="E62">
        <v>1</v>
      </c>
      <c r="F62" t="s">
        <v>27</v>
      </c>
      <c r="G62" t="s">
        <v>25</v>
      </c>
      <c r="H62" t="s">
        <v>18</v>
      </c>
      <c r="I62">
        <v>1</v>
      </c>
      <c r="J62" t="s">
        <v>26</v>
      </c>
      <c r="K62" t="s">
        <v>17</v>
      </c>
      <c r="L62">
        <v>45</v>
      </c>
      <c r="M62" t="str" cm="1">
        <f t="array" ref="M62">_xlfn.IFS(AND(L62&gt;0,L62&lt;31),"0-31",AND(L62&gt;=31,L62&lt;51),"31-50",L62&gt;=51,"51+")</f>
        <v>31-50</v>
      </c>
      <c r="N62" t="s">
        <v>18</v>
      </c>
    </row>
    <row r="63" spans="1:14" x14ac:dyDescent="0.25">
      <c r="A63">
        <v>19291</v>
      </c>
      <c r="B63" t="s">
        <v>37</v>
      </c>
      <c r="C63" t="s">
        <v>38</v>
      </c>
      <c r="D63" s="1">
        <v>10000</v>
      </c>
      <c r="E63">
        <v>2</v>
      </c>
      <c r="F63" t="s">
        <v>27</v>
      </c>
      <c r="G63" t="s">
        <v>25</v>
      </c>
      <c r="H63" t="s">
        <v>15</v>
      </c>
      <c r="I63">
        <v>0</v>
      </c>
      <c r="J63" t="s">
        <v>16</v>
      </c>
      <c r="K63" t="s">
        <v>17</v>
      </c>
      <c r="L63">
        <v>35</v>
      </c>
      <c r="M63" t="str" cm="1">
        <f t="array" ref="M63">_xlfn.IFS(AND(L63&gt;0,L63&lt;31),"0-31",AND(L63&gt;=31,L63&lt;51),"31-50",L63&gt;=51,"51+")</f>
        <v>31-50</v>
      </c>
      <c r="N63" t="s">
        <v>18</v>
      </c>
    </row>
    <row r="64" spans="1:14" x14ac:dyDescent="0.25">
      <c r="A64">
        <v>16713</v>
      </c>
      <c r="B64" t="s">
        <v>36</v>
      </c>
      <c r="C64" t="s">
        <v>39</v>
      </c>
      <c r="D64" s="1">
        <v>40000</v>
      </c>
      <c r="E64">
        <v>2</v>
      </c>
      <c r="F64" t="s">
        <v>13</v>
      </c>
      <c r="G64" t="s">
        <v>28</v>
      </c>
      <c r="H64" t="s">
        <v>15</v>
      </c>
      <c r="I64">
        <v>1</v>
      </c>
      <c r="J64" t="s">
        <v>16</v>
      </c>
      <c r="K64" t="s">
        <v>24</v>
      </c>
      <c r="L64">
        <v>52</v>
      </c>
      <c r="M64" t="str" cm="1">
        <f t="array" ref="M64">_xlfn.IFS(AND(L64&gt;0,L64&lt;31),"0-31",AND(L64&gt;=31,L64&lt;51),"31-50",L64&gt;=51,"51+")</f>
        <v>51+</v>
      </c>
      <c r="N64" t="s">
        <v>15</v>
      </c>
    </row>
    <row r="65" spans="1:14" x14ac:dyDescent="0.25">
      <c r="A65">
        <v>16185</v>
      </c>
      <c r="B65" t="s">
        <v>37</v>
      </c>
      <c r="C65" t="s">
        <v>39</v>
      </c>
      <c r="D65" s="1">
        <v>60000</v>
      </c>
      <c r="E65">
        <v>4</v>
      </c>
      <c r="F65" t="s">
        <v>13</v>
      </c>
      <c r="G65" t="s">
        <v>21</v>
      </c>
      <c r="H65" t="s">
        <v>15</v>
      </c>
      <c r="I65">
        <v>3</v>
      </c>
      <c r="J65" t="s">
        <v>46</v>
      </c>
      <c r="K65" t="s">
        <v>24</v>
      </c>
      <c r="L65">
        <v>41</v>
      </c>
      <c r="M65" t="str" cm="1">
        <f t="array" ref="M65">_xlfn.IFS(AND(L65&gt;0,L65&lt;31),"0-31",AND(L65&gt;=31,L65&lt;51),"31-50",L65&gt;=51,"51+")</f>
        <v>31-50</v>
      </c>
      <c r="N65" t="s">
        <v>18</v>
      </c>
    </row>
    <row r="66" spans="1:14" x14ac:dyDescent="0.25">
      <c r="A66">
        <v>14927</v>
      </c>
      <c r="B66" t="s">
        <v>36</v>
      </c>
      <c r="C66" t="s">
        <v>38</v>
      </c>
      <c r="D66" s="1">
        <v>30000</v>
      </c>
      <c r="E66">
        <v>1</v>
      </c>
      <c r="F66" t="s">
        <v>13</v>
      </c>
      <c r="G66" t="s">
        <v>20</v>
      </c>
      <c r="H66" t="s">
        <v>15</v>
      </c>
      <c r="I66">
        <v>0</v>
      </c>
      <c r="J66" t="s">
        <v>16</v>
      </c>
      <c r="K66" t="s">
        <v>17</v>
      </c>
      <c r="L66">
        <v>37</v>
      </c>
      <c r="M66" t="str" cm="1">
        <f t="array" ref="M66">_xlfn.IFS(AND(L66&gt;0,L66&lt;31),"0-31",AND(L66&gt;=31,L66&lt;51),"31-50",L66&gt;=51,"51+")</f>
        <v>31-50</v>
      </c>
      <c r="N66" t="s">
        <v>15</v>
      </c>
    </row>
    <row r="67" spans="1:14" x14ac:dyDescent="0.25">
      <c r="A67">
        <v>29337</v>
      </c>
      <c r="B67" t="s">
        <v>37</v>
      </c>
      <c r="C67" t="s">
        <v>39</v>
      </c>
      <c r="D67" s="1">
        <v>30000</v>
      </c>
      <c r="E67">
        <v>2</v>
      </c>
      <c r="F67" t="s">
        <v>19</v>
      </c>
      <c r="G67" t="s">
        <v>20</v>
      </c>
      <c r="H67" t="s">
        <v>15</v>
      </c>
      <c r="I67">
        <v>2</v>
      </c>
      <c r="J67" t="s">
        <v>23</v>
      </c>
      <c r="K67" t="s">
        <v>24</v>
      </c>
      <c r="L67">
        <v>68</v>
      </c>
      <c r="M67" t="str" cm="1">
        <f t="array" ref="M67">_xlfn.IFS(AND(L67&gt;0,L67&lt;31),"0-31",AND(L67&gt;=31,L67&lt;51),"31-50",L67&gt;=51,"51+")</f>
        <v>51+</v>
      </c>
      <c r="N67" t="s">
        <v>18</v>
      </c>
    </row>
    <row r="68" spans="1:14" x14ac:dyDescent="0.25">
      <c r="A68">
        <v>29355</v>
      </c>
      <c r="B68" t="s">
        <v>36</v>
      </c>
      <c r="C68" t="s">
        <v>38</v>
      </c>
      <c r="D68" s="1">
        <v>40000</v>
      </c>
      <c r="E68">
        <v>0</v>
      </c>
      <c r="F68" t="s">
        <v>31</v>
      </c>
      <c r="G68" t="s">
        <v>20</v>
      </c>
      <c r="H68" t="s">
        <v>15</v>
      </c>
      <c r="I68">
        <v>0</v>
      </c>
      <c r="J68" t="s">
        <v>16</v>
      </c>
      <c r="K68" t="s">
        <v>17</v>
      </c>
      <c r="L68">
        <v>37</v>
      </c>
      <c r="M68" t="str" cm="1">
        <f t="array" ref="M68">_xlfn.IFS(AND(L68&gt;0,L68&lt;31),"0-31",AND(L68&gt;=31,L68&lt;51),"31-50",L68&gt;=51,"51+")</f>
        <v>31-50</v>
      </c>
      <c r="N68" t="s">
        <v>15</v>
      </c>
    </row>
    <row r="69" spans="1:14" x14ac:dyDescent="0.25">
      <c r="A69">
        <v>25303</v>
      </c>
      <c r="B69" t="s">
        <v>37</v>
      </c>
      <c r="C69" t="s">
        <v>39</v>
      </c>
      <c r="D69" s="1">
        <v>30000</v>
      </c>
      <c r="E69">
        <v>0</v>
      </c>
      <c r="F69" t="s">
        <v>27</v>
      </c>
      <c r="G69" t="s">
        <v>25</v>
      </c>
      <c r="H69" t="s">
        <v>15</v>
      </c>
      <c r="I69">
        <v>1</v>
      </c>
      <c r="J69" t="s">
        <v>22</v>
      </c>
      <c r="K69" t="s">
        <v>17</v>
      </c>
      <c r="L69">
        <v>33</v>
      </c>
      <c r="M69" t="str" cm="1">
        <f t="array" ref="M69">_xlfn.IFS(AND(L69&gt;0,L69&lt;31),"0-31",AND(L69&gt;=31,L69&lt;51),"31-50",L69&gt;=51,"51+")</f>
        <v>31-50</v>
      </c>
      <c r="N69" t="s">
        <v>15</v>
      </c>
    </row>
    <row r="70" spans="1:14" x14ac:dyDescent="0.25">
      <c r="A70">
        <v>14813</v>
      </c>
      <c r="B70" t="s">
        <v>37</v>
      </c>
      <c r="C70" t="s">
        <v>38</v>
      </c>
      <c r="D70" s="1">
        <v>20000</v>
      </c>
      <c r="E70">
        <v>4</v>
      </c>
      <c r="F70" t="s">
        <v>27</v>
      </c>
      <c r="G70" t="s">
        <v>25</v>
      </c>
      <c r="H70" t="s">
        <v>15</v>
      </c>
      <c r="I70">
        <v>1</v>
      </c>
      <c r="J70" t="s">
        <v>16</v>
      </c>
      <c r="K70" t="s">
        <v>17</v>
      </c>
      <c r="L70">
        <v>43</v>
      </c>
      <c r="M70" t="str" cm="1">
        <f t="array" ref="M70">_xlfn.IFS(AND(L70&gt;0,L70&lt;31),"0-31",AND(L70&gt;=31,L70&lt;51),"31-50",L70&gt;=51,"51+")</f>
        <v>31-50</v>
      </c>
      <c r="N70" t="s">
        <v>15</v>
      </c>
    </row>
    <row r="71" spans="1:14" x14ac:dyDescent="0.25">
      <c r="A71">
        <v>16438</v>
      </c>
      <c r="B71" t="s">
        <v>36</v>
      </c>
      <c r="C71" t="s">
        <v>38</v>
      </c>
      <c r="D71" s="1">
        <v>10000</v>
      </c>
      <c r="E71">
        <v>0</v>
      </c>
      <c r="F71" t="s">
        <v>29</v>
      </c>
      <c r="G71" t="s">
        <v>25</v>
      </c>
      <c r="H71" t="s">
        <v>18</v>
      </c>
      <c r="I71">
        <v>2</v>
      </c>
      <c r="J71" t="s">
        <v>16</v>
      </c>
      <c r="K71" t="s">
        <v>17</v>
      </c>
      <c r="L71">
        <v>30</v>
      </c>
      <c r="M71" t="str" cm="1">
        <f t="array" ref="M71">_xlfn.IFS(AND(L71&gt;0,L71&lt;31),"0-31",AND(L71&gt;=31,L71&lt;51),"31-50",L71&gt;=51,"51+")</f>
        <v>0-31</v>
      </c>
      <c r="N71" t="s">
        <v>18</v>
      </c>
    </row>
    <row r="72" spans="1:14" x14ac:dyDescent="0.25">
      <c r="A72">
        <v>14238</v>
      </c>
      <c r="B72" t="s">
        <v>36</v>
      </c>
      <c r="C72" t="s">
        <v>39</v>
      </c>
      <c r="D72" s="1">
        <v>120000</v>
      </c>
      <c r="E72">
        <v>0</v>
      </c>
      <c r="F72" t="s">
        <v>29</v>
      </c>
      <c r="G72" t="s">
        <v>21</v>
      </c>
      <c r="H72" t="s">
        <v>15</v>
      </c>
      <c r="I72">
        <v>4</v>
      </c>
      <c r="J72" t="s">
        <v>46</v>
      </c>
      <c r="K72" t="s">
        <v>24</v>
      </c>
      <c r="L72">
        <v>36</v>
      </c>
      <c r="M72" t="str" cm="1">
        <f t="array" ref="M72">_xlfn.IFS(AND(L72&gt;0,L72&lt;31),"0-31",AND(L72&gt;=31,L72&lt;51),"31-50",L72&gt;=51,"51+")</f>
        <v>31-50</v>
      </c>
      <c r="N72" t="s">
        <v>15</v>
      </c>
    </row>
    <row r="73" spans="1:14" x14ac:dyDescent="0.25">
      <c r="A73">
        <v>16200</v>
      </c>
      <c r="B73" t="s">
        <v>37</v>
      </c>
      <c r="C73" t="s">
        <v>38</v>
      </c>
      <c r="D73" s="1">
        <v>10000</v>
      </c>
      <c r="E73">
        <v>0</v>
      </c>
      <c r="F73" t="s">
        <v>29</v>
      </c>
      <c r="G73" t="s">
        <v>25</v>
      </c>
      <c r="H73" t="s">
        <v>18</v>
      </c>
      <c r="I73">
        <v>2</v>
      </c>
      <c r="J73" t="s">
        <v>16</v>
      </c>
      <c r="K73" t="s">
        <v>17</v>
      </c>
      <c r="L73">
        <v>35</v>
      </c>
      <c r="M73" t="str" cm="1">
        <f t="array" ref="M73">_xlfn.IFS(AND(L73&gt;0,L73&lt;31),"0-31",AND(L73&gt;=31,L73&lt;51),"31-50",L73&gt;=51,"51+")</f>
        <v>31-50</v>
      </c>
      <c r="N73" t="s">
        <v>18</v>
      </c>
    </row>
    <row r="74" spans="1:14" x14ac:dyDescent="0.25">
      <c r="A74">
        <v>24857</v>
      </c>
      <c r="B74" t="s">
        <v>36</v>
      </c>
      <c r="C74" t="s">
        <v>38</v>
      </c>
      <c r="D74" s="1">
        <v>130000</v>
      </c>
      <c r="E74">
        <v>3</v>
      </c>
      <c r="F74" t="s">
        <v>27</v>
      </c>
      <c r="G74" t="s">
        <v>21</v>
      </c>
      <c r="H74" t="s">
        <v>15</v>
      </c>
      <c r="I74">
        <v>4</v>
      </c>
      <c r="J74" t="s">
        <v>16</v>
      </c>
      <c r="K74" t="s">
        <v>17</v>
      </c>
      <c r="L74">
        <v>52</v>
      </c>
      <c r="M74" t="str" cm="1">
        <f t="array" ref="M74">_xlfn.IFS(AND(L74&gt;0,L74&lt;31),"0-31",AND(L74&gt;=31,L74&lt;51),"31-50",L74&gt;=51,"51+")</f>
        <v>51+</v>
      </c>
      <c r="N74" t="s">
        <v>18</v>
      </c>
    </row>
    <row r="75" spans="1:14" x14ac:dyDescent="0.25">
      <c r="A75">
        <v>26956</v>
      </c>
      <c r="B75" t="s">
        <v>37</v>
      </c>
      <c r="C75" t="s">
        <v>38</v>
      </c>
      <c r="D75" s="1">
        <v>20000</v>
      </c>
      <c r="E75">
        <v>0</v>
      </c>
      <c r="F75" t="s">
        <v>19</v>
      </c>
      <c r="G75" t="s">
        <v>25</v>
      </c>
      <c r="H75" t="s">
        <v>18</v>
      </c>
      <c r="I75">
        <v>1</v>
      </c>
      <c r="J75" t="s">
        <v>22</v>
      </c>
      <c r="K75" t="s">
        <v>17</v>
      </c>
      <c r="L75">
        <v>36</v>
      </c>
      <c r="M75" t="str" cm="1">
        <f t="array" ref="M75">_xlfn.IFS(AND(L75&gt;0,L75&lt;31),"0-31",AND(L75&gt;=31,L75&lt;51),"31-50",L75&gt;=51,"51+")</f>
        <v>31-50</v>
      </c>
      <c r="N75" t="s">
        <v>15</v>
      </c>
    </row>
    <row r="76" spans="1:14" x14ac:dyDescent="0.25">
      <c r="A76">
        <v>14517</v>
      </c>
      <c r="B76" t="s">
        <v>36</v>
      </c>
      <c r="C76" t="s">
        <v>38</v>
      </c>
      <c r="D76" s="1">
        <v>20000</v>
      </c>
      <c r="E76">
        <v>3</v>
      </c>
      <c r="F76" t="s">
        <v>27</v>
      </c>
      <c r="G76" t="s">
        <v>14</v>
      </c>
      <c r="H76" t="s">
        <v>18</v>
      </c>
      <c r="I76">
        <v>2</v>
      </c>
      <c r="J76" t="s">
        <v>26</v>
      </c>
      <c r="K76" t="s">
        <v>24</v>
      </c>
      <c r="L76">
        <v>62</v>
      </c>
      <c r="M76" t="str" cm="1">
        <f t="array" ref="M76">_xlfn.IFS(AND(L76&gt;0,L76&lt;31),"0-31",AND(L76&gt;=31,L76&lt;51),"31-50",L76&gt;=51,"51+")</f>
        <v>51+</v>
      </c>
      <c r="N76" t="s">
        <v>18</v>
      </c>
    </row>
    <row r="77" spans="1:14" x14ac:dyDescent="0.25">
      <c r="A77">
        <v>12678</v>
      </c>
      <c r="B77" t="s">
        <v>37</v>
      </c>
      <c r="C77" t="s">
        <v>38</v>
      </c>
      <c r="D77" s="1">
        <v>130000</v>
      </c>
      <c r="E77">
        <v>4</v>
      </c>
      <c r="F77" t="s">
        <v>27</v>
      </c>
      <c r="G77" t="s">
        <v>28</v>
      </c>
      <c r="H77" t="s">
        <v>15</v>
      </c>
      <c r="I77">
        <v>4</v>
      </c>
      <c r="J77" t="s">
        <v>16</v>
      </c>
      <c r="K77" t="s">
        <v>24</v>
      </c>
      <c r="L77">
        <v>31</v>
      </c>
      <c r="M77" t="str" cm="1">
        <f t="array" ref="M77">_xlfn.IFS(AND(L77&gt;0,L77&lt;31),"0-31",AND(L77&gt;=31,L77&lt;51),"31-50",L77&gt;=51,"51+")</f>
        <v>31-50</v>
      </c>
      <c r="N77" t="s">
        <v>18</v>
      </c>
    </row>
    <row r="78" spans="1:14" x14ac:dyDescent="0.25">
      <c r="A78">
        <v>16188</v>
      </c>
      <c r="B78" t="s">
        <v>37</v>
      </c>
      <c r="C78" t="s">
        <v>38</v>
      </c>
      <c r="D78" s="1">
        <v>20000</v>
      </c>
      <c r="E78">
        <v>0</v>
      </c>
      <c r="F78" t="s">
        <v>29</v>
      </c>
      <c r="G78" t="s">
        <v>25</v>
      </c>
      <c r="H78" t="s">
        <v>18</v>
      </c>
      <c r="I78">
        <v>2</v>
      </c>
      <c r="J78" t="s">
        <v>26</v>
      </c>
      <c r="K78" t="s">
        <v>17</v>
      </c>
      <c r="L78">
        <v>26</v>
      </c>
      <c r="M78" t="str" cm="1">
        <f t="array" ref="M78">_xlfn.IFS(AND(L78&gt;0,L78&lt;31),"0-31",AND(L78&gt;=31,L78&lt;51),"31-50",L78&gt;=51,"51+")</f>
        <v>0-31</v>
      </c>
      <c r="N78" t="s">
        <v>18</v>
      </c>
    </row>
    <row r="79" spans="1:14" x14ac:dyDescent="0.25">
      <c r="A79">
        <v>27969</v>
      </c>
      <c r="B79" t="s">
        <v>36</v>
      </c>
      <c r="C79" t="s">
        <v>39</v>
      </c>
      <c r="D79" s="1">
        <v>80000</v>
      </c>
      <c r="E79">
        <v>0</v>
      </c>
      <c r="F79" t="s">
        <v>13</v>
      </c>
      <c r="G79" t="s">
        <v>21</v>
      </c>
      <c r="H79" t="s">
        <v>15</v>
      </c>
      <c r="I79">
        <v>2</v>
      </c>
      <c r="J79" t="s">
        <v>46</v>
      </c>
      <c r="K79" t="s">
        <v>24</v>
      </c>
      <c r="L79">
        <v>29</v>
      </c>
      <c r="M79" t="str" cm="1">
        <f t="array" ref="M79">_xlfn.IFS(AND(L79&gt;0,L79&lt;31),"0-31",AND(L79&gt;=31,L79&lt;51),"31-50",L79&gt;=51,"51+")</f>
        <v>0-31</v>
      </c>
      <c r="N79" t="s">
        <v>15</v>
      </c>
    </row>
    <row r="80" spans="1:14" x14ac:dyDescent="0.25">
      <c r="A80">
        <v>15752</v>
      </c>
      <c r="B80" t="s">
        <v>36</v>
      </c>
      <c r="C80" t="s">
        <v>39</v>
      </c>
      <c r="D80" s="1">
        <v>80000</v>
      </c>
      <c r="E80">
        <v>2</v>
      </c>
      <c r="F80" t="s">
        <v>27</v>
      </c>
      <c r="G80" t="s">
        <v>14</v>
      </c>
      <c r="H80" t="s">
        <v>18</v>
      </c>
      <c r="I80">
        <v>2</v>
      </c>
      <c r="J80" t="s">
        <v>26</v>
      </c>
      <c r="K80" t="s">
        <v>24</v>
      </c>
      <c r="L80">
        <v>50</v>
      </c>
      <c r="M80" t="str" cm="1">
        <f t="array" ref="M80">_xlfn.IFS(AND(L80&gt;0,L80&lt;31),"0-31",AND(L80&gt;=31,L80&lt;51),"31-50",L80&gt;=51,"51+")</f>
        <v>31-50</v>
      </c>
      <c r="N80" t="s">
        <v>15</v>
      </c>
    </row>
    <row r="81" spans="1:14" x14ac:dyDescent="0.25">
      <c r="A81">
        <v>27745</v>
      </c>
      <c r="B81" t="s">
        <v>37</v>
      </c>
      <c r="C81" t="s">
        <v>39</v>
      </c>
      <c r="D81" s="1">
        <v>40000</v>
      </c>
      <c r="E81">
        <v>2</v>
      </c>
      <c r="F81" t="s">
        <v>13</v>
      </c>
      <c r="G81" t="s">
        <v>28</v>
      </c>
      <c r="H81" t="s">
        <v>15</v>
      </c>
      <c r="I81">
        <v>2</v>
      </c>
      <c r="J81" t="s">
        <v>23</v>
      </c>
      <c r="K81" t="s">
        <v>24</v>
      </c>
      <c r="L81">
        <v>63</v>
      </c>
      <c r="M81" t="str" cm="1">
        <f t="array" ref="M81">_xlfn.IFS(AND(L81&gt;0,L81&lt;31),"0-31",AND(L81&gt;=31,L81&lt;51),"31-50",L81&gt;=51,"51+")</f>
        <v>51+</v>
      </c>
      <c r="N81" t="s">
        <v>15</v>
      </c>
    </row>
    <row r="82" spans="1:14" x14ac:dyDescent="0.25">
      <c r="A82">
        <v>20828</v>
      </c>
      <c r="B82" t="s">
        <v>36</v>
      </c>
      <c r="C82" t="s">
        <v>38</v>
      </c>
      <c r="D82" s="1">
        <v>30000</v>
      </c>
      <c r="E82">
        <v>4</v>
      </c>
      <c r="F82" t="s">
        <v>31</v>
      </c>
      <c r="G82" t="s">
        <v>20</v>
      </c>
      <c r="H82" t="s">
        <v>15</v>
      </c>
      <c r="I82">
        <v>0</v>
      </c>
      <c r="J82" t="s">
        <v>16</v>
      </c>
      <c r="K82" t="s">
        <v>17</v>
      </c>
      <c r="L82">
        <v>45</v>
      </c>
      <c r="M82" t="str" cm="1">
        <f t="array" ref="M82">_xlfn.IFS(AND(L82&gt;0,L82&lt;31),"0-31",AND(L82&gt;=31,L82&lt;51),"31-50",L82&gt;=51,"51+")</f>
        <v>31-50</v>
      </c>
      <c r="N82" t="s">
        <v>15</v>
      </c>
    </row>
    <row r="83" spans="1:14" x14ac:dyDescent="0.25">
      <c r="A83">
        <v>19461</v>
      </c>
      <c r="B83" t="s">
        <v>37</v>
      </c>
      <c r="C83" t="s">
        <v>38</v>
      </c>
      <c r="D83" s="1">
        <v>10000</v>
      </c>
      <c r="E83">
        <v>4</v>
      </c>
      <c r="F83" t="s">
        <v>29</v>
      </c>
      <c r="G83" t="s">
        <v>25</v>
      </c>
      <c r="H83" t="s">
        <v>15</v>
      </c>
      <c r="I83">
        <v>2</v>
      </c>
      <c r="J83" t="s">
        <v>16</v>
      </c>
      <c r="K83" t="s">
        <v>17</v>
      </c>
      <c r="L83">
        <v>40</v>
      </c>
      <c r="M83" t="str" cm="1">
        <f t="array" ref="M83">_xlfn.IFS(AND(L83&gt;0,L83&lt;31),"0-31",AND(L83&gt;=31,L83&lt;51),"31-50",L83&gt;=51,"51+")</f>
        <v>31-50</v>
      </c>
      <c r="N83" t="s">
        <v>18</v>
      </c>
    </row>
    <row r="84" spans="1:14" x14ac:dyDescent="0.25">
      <c r="A84">
        <v>26941</v>
      </c>
      <c r="B84" t="s">
        <v>36</v>
      </c>
      <c r="C84" t="s">
        <v>39</v>
      </c>
      <c r="D84" s="1">
        <v>30000</v>
      </c>
      <c r="E84">
        <v>0</v>
      </c>
      <c r="F84" t="s">
        <v>13</v>
      </c>
      <c r="G84" t="s">
        <v>20</v>
      </c>
      <c r="H84" t="s">
        <v>15</v>
      </c>
      <c r="I84">
        <v>0</v>
      </c>
      <c r="J84" t="s">
        <v>16</v>
      </c>
      <c r="K84" t="s">
        <v>17</v>
      </c>
      <c r="L84">
        <v>47</v>
      </c>
      <c r="M84" t="str" cm="1">
        <f t="array" ref="M84">_xlfn.IFS(AND(L84&gt;0,L84&lt;31),"0-31",AND(L84&gt;=31,L84&lt;51),"31-50",L84&gt;=51,"51+")</f>
        <v>31-50</v>
      </c>
      <c r="N84" t="s">
        <v>15</v>
      </c>
    </row>
    <row r="85" spans="1:14" x14ac:dyDescent="0.25">
      <c r="A85">
        <v>28412</v>
      </c>
      <c r="B85" t="s">
        <v>37</v>
      </c>
      <c r="C85" t="s">
        <v>39</v>
      </c>
      <c r="D85" s="1">
        <v>20000</v>
      </c>
      <c r="E85">
        <v>0</v>
      </c>
      <c r="F85" t="s">
        <v>27</v>
      </c>
      <c r="G85" t="s">
        <v>25</v>
      </c>
      <c r="H85" t="s">
        <v>18</v>
      </c>
      <c r="I85">
        <v>1</v>
      </c>
      <c r="J85" t="s">
        <v>22</v>
      </c>
      <c r="K85" t="s">
        <v>17</v>
      </c>
      <c r="L85">
        <v>29</v>
      </c>
      <c r="M85" t="str" cm="1">
        <f t="array" ref="M85">_xlfn.IFS(AND(L85&gt;0,L85&lt;31),"0-31",AND(L85&gt;=31,L85&lt;51),"31-50",L85&gt;=51,"51+")</f>
        <v>0-31</v>
      </c>
      <c r="N85" t="s">
        <v>18</v>
      </c>
    </row>
    <row r="86" spans="1:14" x14ac:dyDescent="0.25">
      <c r="A86">
        <v>24485</v>
      </c>
      <c r="B86" t="s">
        <v>37</v>
      </c>
      <c r="C86" t="s">
        <v>39</v>
      </c>
      <c r="D86" s="1">
        <v>40000</v>
      </c>
      <c r="E86">
        <v>2</v>
      </c>
      <c r="F86" t="s">
        <v>13</v>
      </c>
      <c r="G86" t="s">
        <v>28</v>
      </c>
      <c r="H86" t="s">
        <v>18</v>
      </c>
      <c r="I86">
        <v>1</v>
      </c>
      <c r="J86" t="s">
        <v>23</v>
      </c>
      <c r="K86" t="s">
        <v>24</v>
      </c>
      <c r="L86">
        <v>52</v>
      </c>
      <c r="M86" t="str" cm="1">
        <f t="array" ref="M86">_xlfn.IFS(AND(L86&gt;0,L86&lt;31),"0-31",AND(L86&gt;=31,L86&lt;51),"31-50",L86&gt;=51,"51+")</f>
        <v>51+</v>
      </c>
      <c r="N86" t="s">
        <v>15</v>
      </c>
    </row>
    <row r="87" spans="1:14" x14ac:dyDescent="0.25">
      <c r="A87">
        <v>16514</v>
      </c>
      <c r="B87" t="s">
        <v>37</v>
      </c>
      <c r="C87" t="s">
        <v>39</v>
      </c>
      <c r="D87" s="1">
        <v>10000</v>
      </c>
      <c r="E87">
        <v>0</v>
      </c>
      <c r="F87" t="s">
        <v>19</v>
      </c>
      <c r="G87" t="s">
        <v>25</v>
      </c>
      <c r="H87" t="s">
        <v>15</v>
      </c>
      <c r="I87">
        <v>1</v>
      </c>
      <c r="J87" t="s">
        <v>26</v>
      </c>
      <c r="K87" t="s">
        <v>24</v>
      </c>
      <c r="L87">
        <v>26</v>
      </c>
      <c r="M87" t="str" cm="1">
        <f t="array" ref="M87">_xlfn.IFS(AND(L87&gt;0,L87&lt;31),"0-31",AND(L87&gt;=31,L87&lt;51),"31-50",L87&gt;=51,"51+")</f>
        <v>0-31</v>
      </c>
      <c r="N87" t="s">
        <v>15</v>
      </c>
    </row>
    <row r="88" spans="1:14" x14ac:dyDescent="0.25">
      <c r="A88">
        <v>17191</v>
      </c>
      <c r="B88" t="s">
        <v>37</v>
      </c>
      <c r="C88" t="s">
        <v>39</v>
      </c>
      <c r="D88" s="1">
        <v>130000</v>
      </c>
      <c r="E88">
        <v>3</v>
      </c>
      <c r="F88" t="s">
        <v>19</v>
      </c>
      <c r="G88" t="s">
        <v>21</v>
      </c>
      <c r="H88" t="s">
        <v>18</v>
      </c>
      <c r="I88">
        <v>3</v>
      </c>
      <c r="J88" t="s">
        <v>16</v>
      </c>
      <c r="K88" t="s">
        <v>17</v>
      </c>
      <c r="L88">
        <v>51</v>
      </c>
      <c r="M88" t="str" cm="1">
        <f t="array" ref="M88">_xlfn.IFS(AND(L88&gt;0,L88&lt;31),"0-31",AND(L88&gt;=31,L88&lt;51),"31-50",L88&gt;=51,"51+")</f>
        <v>51+</v>
      </c>
      <c r="N88" t="s">
        <v>15</v>
      </c>
    </row>
    <row r="89" spans="1:14" x14ac:dyDescent="0.25">
      <c r="A89">
        <v>19608</v>
      </c>
      <c r="B89" t="s">
        <v>36</v>
      </c>
      <c r="C89" t="s">
        <v>39</v>
      </c>
      <c r="D89" s="1">
        <v>80000</v>
      </c>
      <c r="E89">
        <v>5</v>
      </c>
      <c r="F89" t="s">
        <v>13</v>
      </c>
      <c r="G89" t="s">
        <v>21</v>
      </c>
      <c r="H89" t="s">
        <v>15</v>
      </c>
      <c r="I89">
        <v>4</v>
      </c>
      <c r="J89" t="s">
        <v>26</v>
      </c>
      <c r="K89" t="s">
        <v>24</v>
      </c>
      <c r="L89">
        <v>40</v>
      </c>
      <c r="M89" t="str" cm="1">
        <f t="array" ref="M89">_xlfn.IFS(AND(L89&gt;0,L89&lt;31),"0-31",AND(L89&gt;=31,L89&lt;51),"31-50",L89&gt;=51,"51+")</f>
        <v>31-50</v>
      </c>
      <c r="N89" t="s">
        <v>18</v>
      </c>
    </row>
    <row r="90" spans="1:14" x14ac:dyDescent="0.25">
      <c r="A90">
        <v>24119</v>
      </c>
      <c r="B90" t="s">
        <v>37</v>
      </c>
      <c r="C90" t="s">
        <v>39</v>
      </c>
      <c r="D90" s="1">
        <v>30000</v>
      </c>
      <c r="E90">
        <v>0</v>
      </c>
      <c r="F90" t="s">
        <v>19</v>
      </c>
      <c r="G90" t="s">
        <v>20</v>
      </c>
      <c r="H90" t="s">
        <v>18</v>
      </c>
      <c r="I90">
        <v>1</v>
      </c>
      <c r="J90" t="s">
        <v>22</v>
      </c>
      <c r="K90" t="s">
        <v>17</v>
      </c>
      <c r="L90">
        <v>29</v>
      </c>
      <c r="M90" t="str" cm="1">
        <f t="array" ref="M90">_xlfn.IFS(AND(L90&gt;0,L90&lt;31),"0-31",AND(L90&gt;=31,L90&lt;51),"31-50",L90&gt;=51,"51+")</f>
        <v>0-31</v>
      </c>
      <c r="N90" t="s">
        <v>18</v>
      </c>
    </row>
    <row r="91" spans="1:14" x14ac:dyDescent="0.25">
      <c r="A91">
        <v>25458</v>
      </c>
      <c r="B91" t="s">
        <v>36</v>
      </c>
      <c r="C91" t="s">
        <v>39</v>
      </c>
      <c r="D91" s="1">
        <v>20000</v>
      </c>
      <c r="E91">
        <v>1</v>
      </c>
      <c r="F91" t="s">
        <v>27</v>
      </c>
      <c r="G91" t="s">
        <v>25</v>
      </c>
      <c r="H91" t="s">
        <v>18</v>
      </c>
      <c r="I91">
        <v>1</v>
      </c>
      <c r="J91" t="s">
        <v>26</v>
      </c>
      <c r="K91" t="s">
        <v>17</v>
      </c>
      <c r="L91">
        <v>40</v>
      </c>
      <c r="M91" t="str" cm="1">
        <f t="array" ref="M91">_xlfn.IFS(AND(L91&gt;0,L91&lt;31),"0-31",AND(L91&gt;=31,L91&lt;51),"31-50",L91&gt;=51,"51+")</f>
        <v>31-50</v>
      </c>
      <c r="N91" t="s">
        <v>15</v>
      </c>
    </row>
    <row r="92" spans="1:14" x14ac:dyDescent="0.25">
      <c r="A92">
        <v>26886</v>
      </c>
      <c r="B92" t="s">
        <v>37</v>
      </c>
      <c r="C92" t="s">
        <v>38</v>
      </c>
      <c r="D92" s="1">
        <v>30000</v>
      </c>
      <c r="E92">
        <v>0</v>
      </c>
      <c r="F92" t="s">
        <v>19</v>
      </c>
      <c r="G92" t="s">
        <v>20</v>
      </c>
      <c r="H92" t="s">
        <v>18</v>
      </c>
      <c r="I92">
        <v>1</v>
      </c>
      <c r="J92" t="s">
        <v>16</v>
      </c>
      <c r="K92" t="s">
        <v>17</v>
      </c>
      <c r="L92">
        <v>29</v>
      </c>
      <c r="M92" t="str" cm="1">
        <f t="array" ref="M92">_xlfn.IFS(AND(L92&gt;0,L92&lt;31),"0-31",AND(L92&gt;=31,L92&lt;51),"31-50",L92&gt;=51,"51+")</f>
        <v>0-31</v>
      </c>
      <c r="N92" t="s">
        <v>15</v>
      </c>
    </row>
    <row r="93" spans="1:14" x14ac:dyDescent="0.25">
      <c r="A93">
        <v>28436</v>
      </c>
      <c r="B93" t="s">
        <v>37</v>
      </c>
      <c r="C93" t="s">
        <v>39</v>
      </c>
      <c r="D93" s="1">
        <v>30000</v>
      </c>
      <c r="E93">
        <v>0</v>
      </c>
      <c r="F93" t="s">
        <v>19</v>
      </c>
      <c r="G93" t="s">
        <v>20</v>
      </c>
      <c r="H93" t="s">
        <v>18</v>
      </c>
      <c r="I93">
        <v>1</v>
      </c>
      <c r="J93" t="s">
        <v>16</v>
      </c>
      <c r="K93" t="s">
        <v>17</v>
      </c>
      <c r="L93">
        <v>30</v>
      </c>
      <c r="M93" t="str" cm="1">
        <f t="array" ref="M93">_xlfn.IFS(AND(L93&gt;0,L93&lt;31),"0-31",AND(L93&gt;=31,L93&lt;51),"31-50",L93&gt;=51,"51+")</f>
        <v>0-31</v>
      </c>
      <c r="N93" t="s">
        <v>15</v>
      </c>
    </row>
    <row r="94" spans="1:14" x14ac:dyDescent="0.25">
      <c r="A94">
        <v>19562</v>
      </c>
      <c r="B94" t="s">
        <v>37</v>
      </c>
      <c r="C94" t="s">
        <v>38</v>
      </c>
      <c r="D94" s="1">
        <v>60000</v>
      </c>
      <c r="E94">
        <v>2</v>
      </c>
      <c r="F94" t="s">
        <v>13</v>
      </c>
      <c r="G94" t="s">
        <v>21</v>
      </c>
      <c r="H94" t="s">
        <v>15</v>
      </c>
      <c r="I94">
        <v>1</v>
      </c>
      <c r="J94" t="s">
        <v>22</v>
      </c>
      <c r="K94" t="s">
        <v>24</v>
      </c>
      <c r="L94">
        <v>37</v>
      </c>
      <c r="M94" t="str" cm="1">
        <f t="array" ref="M94">_xlfn.IFS(AND(L94&gt;0,L94&lt;31),"0-31",AND(L94&gt;=31,L94&lt;51),"31-50",L94&gt;=51,"51+")</f>
        <v>31-50</v>
      </c>
      <c r="N94" t="s">
        <v>15</v>
      </c>
    </row>
    <row r="95" spans="1:14" x14ac:dyDescent="0.25">
      <c r="A95">
        <v>15608</v>
      </c>
      <c r="B95" t="s">
        <v>37</v>
      </c>
      <c r="C95" t="s">
        <v>38</v>
      </c>
      <c r="D95" s="1">
        <v>30000</v>
      </c>
      <c r="E95">
        <v>0</v>
      </c>
      <c r="F95" t="s">
        <v>19</v>
      </c>
      <c r="G95" t="s">
        <v>20</v>
      </c>
      <c r="H95" t="s">
        <v>18</v>
      </c>
      <c r="I95">
        <v>1</v>
      </c>
      <c r="J95" t="s">
        <v>22</v>
      </c>
      <c r="K95" t="s">
        <v>17</v>
      </c>
      <c r="L95">
        <v>33</v>
      </c>
      <c r="M95" t="str" cm="1">
        <f t="array" ref="M95">_xlfn.IFS(AND(L95&gt;0,L95&lt;31),"0-31",AND(L95&gt;=31,L95&lt;51),"31-50",L95&gt;=51,"51+")</f>
        <v>31-50</v>
      </c>
      <c r="N95" t="s">
        <v>18</v>
      </c>
    </row>
    <row r="96" spans="1:14" x14ac:dyDescent="0.25">
      <c r="A96">
        <v>16487</v>
      </c>
      <c r="B96" t="s">
        <v>37</v>
      </c>
      <c r="C96" t="s">
        <v>38</v>
      </c>
      <c r="D96" s="1">
        <v>30000</v>
      </c>
      <c r="E96">
        <v>3</v>
      </c>
      <c r="F96" t="s">
        <v>27</v>
      </c>
      <c r="G96" t="s">
        <v>14</v>
      </c>
      <c r="H96" t="s">
        <v>15</v>
      </c>
      <c r="I96">
        <v>2</v>
      </c>
      <c r="J96" t="s">
        <v>23</v>
      </c>
      <c r="K96" t="s">
        <v>24</v>
      </c>
      <c r="L96">
        <v>55</v>
      </c>
      <c r="M96" t="str" cm="1">
        <f t="array" ref="M96">_xlfn.IFS(AND(L96&gt;0,L96&lt;31),"0-31",AND(L96&gt;=31,L96&lt;51),"31-50",L96&gt;=51,"51+")</f>
        <v>51+</v>
      </c>
      <c r="N96" t="s">
        <v>18</v>
      </c>
    </row>
    <row r="97" spans="1:14" x14ac:dyDescent="0.25">
      <c r="A97">
        <v>17197</v>
      </c>
      <c r="B97" t="s">
        <v>37</v>
      </c>
      <c r="C97" t="s">
        <v>38</v>
      </c>
      <c r="D97" s="1">
        <v>90000</v>
      </c>
      <c r="E97">
        <v>5</v>
      </c>
      <c r="F97" t="s">
        <v>19</v>
      </c>
      <c r="G97" t="s">
        <v>21</v>
      </c>
      <c r="H97" t="s">
        <v>15</v>
      </c>
      <c r="I97">
        <v>2</v>
      </c>
      <c r="J97" t="s">
        <v>46</v>
      </c>
      <c r="K97" t="s">
        <v>17</v>
      </c>
      <c r="L97">
        <v>62</v>
      </c>
      <c r="M97" t="str" cm="1">
        <f t="array" ref="M97">_xlfn.IFS(AND(L97&gt;0,L97&lt;31),"0-31",AND(L97&gt;=31,L97&lt;51),"31-50",L97&gt;=51,"51+")</f>
        <v>51+</v>
      </c>
      <c r="N97" t="s">
        <v>18</v>
      </c>
    </row>
    <row r="98" spans="1:14" x14ac:dyDescent="0.25">
      <c r="A98">
        <v>12507</v>
      </c>
      <c r="B98" t="s">
        <v>36</v>
      </c>
      <c r="C98" t="s">
        <v>39</v>
      </c>
      <c r="D98" s="1">
        <v>30000</v>
      </c>
      <c r="E98">
        <v>1</v>
      </c>
      <c r="F98" t="s">
        <v>19</v>
      </c>
      <c r="G98" t="s">
        <v>20</v>
      </c>
      <c r="H98" t="s">
        <v>15</v>
      </c>
      <c r="I98">
        <v>1</v>
      </c>
      <c r="J98" t="s">
        <v>16</v>
      </c>
      <c r="K98" t="s">
        <v>17</v>
      </c>
      <c r="L98">
        <v>43</v>
      </c>
      <c r="M98" t="str" cm="1">
        <f t="array" ref="M98">_xlfn.IFS(AND(L98&gt;0,L98&lt;31),"0-31",AND(L98&gt;=31,L98&lt;51),"31-50",L98&gt;=51,"51+")</f>
        <v>31-50</v>
      </c>
      <c r="N98" t="s">
        <v>18</v>
      </c>
    </row>
    <row r="99" spans="1:14" x14ac:dyDescent="0.25">
      <c r="A99">
        <v>23940</v>
      </c>
      <c r="B99" t="s">
        <v>36</v>
      </c>
      <c r="C99" t="s">
        <v>39</v>
      </c>
      <c r="D99" s="1">
        <v>40000</v>
      </c>
      <c r="E99">
        <v>1</v>
      </c>
      <c r="F99" t="s">
        <v>13</v>
      </c>
      <c r="G99" t="s">
        <v>14</v>
      </c>
      <c r="H99" t="s">
        <v>15</v>
      </c>
      <c r="I99">
        <v>1</v>
      </c>
      <c r="J99" t="s">
        <v>16</v>
      </c>
      <c r="K99" t="s">
        <v>17</v>
      </c>
      <c r="L99">
        <v>44</v>
      </c>
      <c r="M99" t="str" cm="1">
        <f t="array" ref="M99">_xlfn.IFS(AND(L99&gt;0,L99&lt;31),"0-31",AND(L99&gt;=31,L99&lt;51),"31-50",L99&gt;=51,"51+")</f>
        <v>31-50</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cm="1">
        <f t="array" ref="M100">_xlfn.IFS(AND(L100&gt;0,L100&lt;31),"0-31",AND(L100&gt;=31,L100&lt;51),"31-50",L100&gt;=51,"51+")</f>
        <v>0-31</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cm="1">
        <f t="array" ref="M101">_xlfn.IFS(AND(L101&gt;0,L101&lt;31),"0-31",AND(L101&gt;=31,L101&lt;51),"31-50",L101&gt;=51,"51+")</f>
        <v>31-50</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cm="1">
        <f t="array" ref="M102">_xlfn.IFS(AND(L102&gt;0,L102&lt;31),"0-31",AND(L102&gt;=31,L102&lt;51),"31-50",L102&gt;=51,"51+")</f>
        <v>31-50</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cm="1">
        <f t="array" ref="M103">_xlfn.IFS(AND(L103&gt;0,L103&lt;31),"0-31",AND(L103&gt;=31,L103&lt;51),"31-50",L103&gt;=51,"51+")</f>
        <v>31-50</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cm="1">
        <f t="array" ref="M104">_xlfn.IFS(AND(L104&gt;0,L104&lt;31),"0-31",AND(L104&gt;=31,L104&lt;51),"31-50",L104&gt;=51,"51+")</f>
        <v>31-50</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cm="1">
        <f t="array" ref="M105">_xlfn.IFS(AND(L105&gt;0,L105&lt;31),"0-31",AND(L105&gt;=31,L105&lt;51),"31-50",L105&gt;=51,"51+")</f>
        <v>31-50</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cm="1">
        <f t="array" ref="M106">_xlfn.IFS(AND(L106&gt;0,L106&lt;31),"0-31",AND(L106&gt;=31,L106&lt;51),"31-50",L106&gt;=51,"51+")</f>
        <v>31-50</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cm="1">
        <f t="array" ref="M107">_xlfn.IFS(AND(L107&gt;0,L107&lt;31),"0-31",AND(L107&gt;=31,L107&lt;51),"31-50",L107&gt;=51,"51+")</f>
        <v>0-31</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cm="1">
        <f t="array" ref="M108">_xlfn.IFS(AND(L108&gt;0,L108&lt;31),"0-31",AND(L108&gt;=31,L108&lt;51),"31-50",L108&gt;=51,"51+")</f>
        <v>51+</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cm="1">
        <f t="array" ref="M109">_xlfn.IFS(AND(L109&gt;0,L109&lt;31),"0-31",AND(L109&gt;=31,L109&lt;51),"31-50",L109&gt;=51,"51+")</f>
        <v>51+</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cm="1">
        <f t="array" ref="M110">_xlfn.IFS(AND(L110&gt;0,L110&lt;31),"0-31",AND(L110&gt;=31,L110&lt;51),"31-50",L110&gt;=51,"51+")</f>
        <v>31-50</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cm="1">
        <f t="array" ref="M111">_xlfn.IFS(AND(L111&gt;0,L111&lt;31),"0-31",AND(L111&gt;=31,L111&lt;51),"31-50",L111&gt;=51,"51+")</f>
        <v>31-50</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cm="1">
        <f t="array" ref="M112">_xlfn.IFS(AND(L112&gt;0,L112&lt;31),"0-31",AND(L112&gt;=31,L112&lt;51),"31-50",L112&gt;=51,"51+")</f>
        <v>31-50</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cm="1">
        <f t="array" ref="M113">_xlfn.IFS(AND(L113&gt;0,L113&lt;31),"0-31",AND(L113&gt;=31,L113&lt;51),"31-50",L113&gt;=51,"51+")</f>
        <v>31-50</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cm="1">
        <f t="array" ref="M114">_xlfn.IFS(AND(L114&gt;0,L114&lt;31),"0-31",AND(L114&gt;=31,L114&lt;51),"31-50",L114&gt;=51,"51+")</f>
        <v>31-50</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cm="1">
        <f t="array" ref="M115">_xlfn.IFS(AND(L115&gt;0,L115&lt;31),"0-31",AND(L115&gt;=31,L115&lt;51),"31-50",L115&gt;=51,"51+")</f>
        <v>31-50</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cm="1">
        <f t="array" ref="M116">_xlfn.IFS(AND(L116&gt;0,L116&lt;31),"0-31",AND(L116&gt;=31,L116&lt;51),"31-50",L116&gt;=51,"51+")</f>
        <v>0-31</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cm="1">
        <f t="array" ref="M117">_xlfn.IFS(AND(L117&gt;0,L117&lt;31),"0-31",AND(L117&gt;=31,L117&lt;51),"31-50",L117&gt;=51,"51+")</f>
        <v>0-31</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cm="1">
        <f t="array" ref="M118">_xlfn.IFS(AND(L118&gt;0,L118&lt;31),"0-31",AND(L118&gt;=31,L118&lt;51),"31-50",L118&gt;=51,"51+")</f>
        <v>31-50</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cm="1">
        <f t="array" ref="M119">_xlfn.IFS(AND(L119&gt;0,L119&lt;31),"0-31",AND(L119&gt;=31,L119&lt;51),"31-50",L119&gt;=51,"51+")</f>
        <v>31-50</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cm="1">
        <f t="array" ref="M120">_xlfn.IFS(AND(L120&gt;0,L120&lt;31),"0-31",AND(L120&gt;=31,L120&lt;51),"31-50",L120&gt;=51,"51+")</f>
        <v>51+</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cm="1">
        <f t="array" ref="M121">_xlfn.IFS(AND(L121&gt;0,L121&lt;31),"0-31",AND(L121&gt;=31,L121&lt;51),"31-50",L121&gt;=51,"51+")</f>
        <v>0-31</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cm="1">
        <f t="array" ref="M122">_xlfn.IFS(AND(L122&gt;0,L122&lt;31),"0-31",AND(L122&gt;=31,L122&lt;51),"31-50",L122&gt;=51,"51+")</f>
        <v>51+</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cm="1">
        <f t="array" ref="M123">_xlfn.IFS(AND(L123&gt;0,L123&lt;31),"0-31",AND(L123&gt;=31,L123&lt;51),"31-50",L123&gt;=51,"51+")</f>
        <v>31-50</v>
      </c>
      <c r="N123" t="s">
        <v>18</v>
      </c>
    </row>
    <row r="124" spans="1:14" x14ac:dyDescent="0.25">
      <c r="A124">
        <v>12344</v>
      </c>
      <c r="B124" t="s">
        <v>37</v>
      </c>
      <c r="C124" t="s">
        <v>38</v>
      </c>
      <c r="D124" s="1">
        <v>80000</v>
      </c>
      <c r="E124">
        <v>0</v>
      </c>
      <c r="F124" t="s">
        <v>13</v>
      </c>
      <c r="G124" t="s">
        <v>21</v>
      </c>
      <c r="H124" t="s">
        <v>18</v>
      </c>
      <c r="I124">
        <v>3</v>
      </c>
      <c r="J124" t="s">
        <v>46</v>
      </c>
      <c r="K124" t="s">
        <v>24</v>
      </c>
      <c r="L124">
        <v>31</v>
      </c>
      <c r="M124" t="str" cm="1">
        <f t="array" ref="M124">_xlfn.IFS(AND(L124&gt;0,L124&lt;31),"0-31",AND(L124&gt;=31,L124&lt;51),"31-50",L124&gt;=51,"51+")</f>
        <v>31-50</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cm="1">
        <f t="array" ref="M125">_xlfn.IFS(AND(L125&gt;0,L125&lt;31),"0-31",AND(L125&gt;=31,L125&lt;51),"31-50",L125&gt;=51,"51+")</f>
        <v>51+</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cm="1">
        <f t="array" ref="M126">_xlfn.IFS(AND(L126&gt;0,L126&lt;31),"0-31",AND(L126&gt;=31,L126&lt;51),"31-50",L126&gt;=51,"51+")</f>
        <v>31-50</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cm="1">
        <f t="array" ref="M127">_xlfn.IFS(AND(L127&gt;0,L127&lt;31),"0-31",AND(L127&gt;=31,L127&lt;51),"31-50",L127&gt;=51,"51+")</f>
        <v>31-50</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cm="1">
        <f t="array" ref="M128">_xlfn.IFS(AND(L128&gt;0,L128&lt;31),"0-31",AND(L128&gt;=31,L128&lt;51),"31-50",L128&gt;=51,"51+")</f>
        <v>31-50</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cm="1">
        <f t="array" ref="M129">_xlfn.IFS(AND(L129&gt;0,L129&lt;31),"0-31",AND(L129&gt;=31,L129&lt;51),"31-50",L129&gt;=51,"51+")</f>
        <v>31-50</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cm="1">
        <f t="array" ref="M130">_xlfn.IFS(AND(L130&gt;0,L130&lt;31),"0-31",AND(L130&gt;=31,L130&lt;51),"31-50",L130&gt;=51,"51+")</f>
        <v>51+</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cm="1">
        <f t="array" ref="M131">_xlfn.IFS(AND(L131&gt;0,L131&lt;31),"0-31",AND(L131&gt;=31,L131&lt;51),"31-50",L131&gt;=51,"51+")</f>
        <v>31-50</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cm="1">
        <f t="array" ref="M132">_xlfn.IFS(AND(L132&gt;0,L132&lt;31),"0-31",AND(L132&gt;=31,L132&lt;51),"31-50",L132&gt;=51,"51+")</f>
        <v>31-50</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cm="1">
        <f t="array" ref="M133">_xlfn.IFS(AND(L133&gt;0,L133&lt;31),"0-31",AND(L133&gt;=31,L133&lt;51),"31-50",L133&gt;=51,"51+")</f>
        <v>51+</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cm="1">
        <f t="array" ref="M134">_xlfn.IFS(AND(L134&gt;0,L134&lt;31),"0-31",AND(L134&gt;=31,L134&lt;51),"31-50",L134&gt;=51,"51+")</f>
        <v>31-50</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cm="1">
        <f t="array" ref="M135">_xlfn.IFS(AND(L135&gt;0,L135&lt;31),"0-31",AND(L135&gt;=31,L135&lt;51),"31-50",L135&gt;=51,"51+")</f>
        <v>51+</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cm="1">
        <f t="array" ref="M136">_xlfn.IFS(AND(L136&gt;0,L136&lt;31),"0-31",AND(L136&gt;=31,L136&lt;51),"31-50",L136&gt;=51,"51+")</f>
        <v>31-50</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cm="1">
        <f t="array" ref="M137">_xlfn.IFS(AND(L137&gt;0,L137&lt;31),"0-31",AND(L137&gt;=31,L137&lt;51),"31-50",L137&gt;=51,"51+")</f>
        <v>51+</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cm="1">
        <f t="array" ref="M138">_xlfn.IFS(AND(L138&gt;0,L138&lt;31),"0-31",AND(L138&gt;=31,L138&lt;51),"31-50",L138&gt;=51,"51+")</f>
        <v>31-50</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cm="1">
        <f t="array" ref="M139">_xlfn.IFS(AND(L139&gt;0,L139&lt;31),"0-31",AND(L139&gt;=31,L139&lt;51),"31-50",L139&gt;=51,"51+")</f>
        <v>31-50</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cm="1">
        <f t="array" ref="M140">_xlfn.IFS(AND(L140&gt;0,L140&lt;31),"0-31",AND(L140&gt;=31,L140&lt;51),"31-50",L140&gt;=51,"51+")</f>
        <v>51+</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cm="1">
        <f t="array" ref="M141">_xlfn.IFS(AND(L141&gt;0,L141&lt;31),"0-31",AND(L141&gt;=31,L141&lt;51),"31-50",L141&gt;=51,"51+")</f>
        <v>51+</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cm="1">
        <f t="array" ref="M142">_xlfn.IFS(AND(L142&gt;0,L142&lt;31),"0-31",AND(L142&gt;=31,L142&lt;51),"31-50",L142&gt;=51,"51+")</f>
        <v>31-50</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cm="1">
        <f t="array" ref="M143">_xlfn.IFS(AND(L143&gt;0,L143&lt;31),"0-31",AND(L143&gt;=31,L143&lt;51),"31-50",L143&gt;=51,"51+")</f>
        <v>0-31</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cm="1">
        <f t="array" ref="M144">_xlfn.IFS(AND(L144&gt;0,L144&lt;31),"0-31",AND(L144&gt;=31,L144&lt;51),"31-50",L144&gt;=51,"51+")</f>
        <v>31-50</v>
      </c>
      <c r="N144" t="s">
        <v>15</v>
      </c>
    </row>
    <row r="145" spans="1:14" x14ac:dyDescent="0.25">
      <c r="A145">
        <v>16614</v>
      </c>
      <c r="B145" t="s">
        <v>36</v>
      </c>
      <c r="C145" t="s">
        <v>38</v>
      </c>
      <c r="D145" s="1">
        <v>80000</v>
      </c>
      <c r="E145">
        <v>0</v>
      </c>
      <c r="F145" t="s">
        <v>13</v>
      </c>
      <c r="G145" t="s">
        <v>21</v>
      </c>
      <c r="H145" t="s">
        <v>15</v>
      </c>
      <c r="I145">
        <v>3</v>
      </c>
      <c r="J145" t="s">
        <v>46</v>
      </c>
      <c r="K145" t="s">
        <v>24</v>
      </c>
      <c r="L145">
        <v>32</v>
      </c>
      <c r="M145" t="str" cm="1">
        <f t="array" ref="M145">_xlfn.IFS(AND(L145&gt;0,L145&lt;31),"0-31",AND(L145&gt;=31,L145&lt;51),"31-50",L145&gt;=51,"51+")</f>
        <v>31-50</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cm="1">
        <f t="array" ref="M146">_xlfn.IFS(AND(L146&gt;0,L146&lt;31),"0-31",AND(L146&gt;=31,L146&lt;51),"31-50",L146&gt;=51,"51+")</f>
        <v>31-50</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cm="1">
        <f t="array" ref="M147">_xlfn.IFS(AND(L147&gt;0,L147&lt;31),"0-31",AND(L147&gt;=31,L147&lt;51),"31-50",L147&gt;=51,"51+")</f>
        <v>31-50</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cm="1">
        <f t="array" ref="M148">_xlfn.IFS(AND(L148&gt;0,L148&lt;31),"0-31",AND(L148&gt;=31,L148&lt;51),"31-50",L148&gt;=51,"51+")</f>
        <v>31-50</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cm="1">
        <f t="array" ref="M149">_xlfn.IFS(AND(L149&gt;0,L149&lt;31),"0-31",AND(L149&gt;=31,L149&lt;51),"31-50",L149&gt;=51,"51+")</f>
        <v>31-50</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cm="1">
        <f t="array" ref="M150">_xlfn.IFS(AND(L150&gt;0,L150&lt;31),"0-31",AND(L150&gt;=31,L150&lt;51),"31-50",L150&gt;=51,"51+")</f>
        <v>51+</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cm="1">
        <f t="array" ref="M151">_xlfn.IFS(AND(L151&gt;0,L151&lt;31),"0-31",AND(L151&gt;=31,L151&lt;51),"31-50",L151&gt;=51,"51+")</f>
        <v>0-31</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cm="1">
        <f t="array" ref="M152">_xlfn.IFS(AND(L152&gt;0,L152&lt;31),"0-31",AND(L152&gt;=31,L152&lt;51),"31-50",L152&gt;=51,"51+")</f>
        <v>31-50</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cm="1">
        <f t="array" ref="M153">_xlfn.IFS(AND(L153&gt;0,L153&lt;31),"0-31",AND(L153&gt;=31,L153&lt;51),"31-50",L153&gt;=51,"51+")</f>
        <v>31-50</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cm="1">
        <f t="array" ref="M154">_xlfn.IFS(AND(L154&gt;0,L154&lt;31),"0-31",AND(L154&gt;=31,L154&lt;51),"31-50",L154&gt;=51,"51+")</f>
        <v>31-50</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cm="1">
        <f t="array" ref="M155">_xlfn.IFS(AND(L155&gt;0,L155&lt;31),"0-31",AND(L155&gt;=31,L155&lt;51),"31-50",L155&gt;=51,"51+")</f>
        <v>31-50</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cm="1">
        <f t="array" ref="M156">_xlfn.IFS(AND(L156&gt;0,L156&lt;31),"0-31",AND(L156&gt;=31,L156&lt;51),"31-50",L156&gt;=51,"51+")</f>
        <v>31-50</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cm="1">
        <f t="array" ref="M157">_xlfn.IFS(AND(L157&gt;0,L157&lt;31),"0-31",AND(L157&gt;=31,L157&lt;51),"31-50",L157&gt;=51,"51+")</f>
        <v>31-50</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cm="1">
        <f t="array" ref="M158">_xlfn.IFS(AND(L158&gt;0,L158&lt;31),"0-31",AND(L158&gt;=31,L158&lt;51),"31-50",L158&gt;=51,"51+")</f>
        <v>51+</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cm="1">
        <f t="array" ref="M159">_xlfn.IFS(AND(L159&gt;0,L159&lt;31),"0-31",AND(L159&gt;=31,L159&lt;51),"31-50",L159&gt;=51,"51+")</f>
        <v>31-50</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cm="1">
        <f t="array" ref="M160">_xlfn.IFS(AND(L160&gt;0,L160&lt;31),"0-31",AND(L160&gt;=31,L160&lt;51),"31-50",L160&gt;=51,"51+")</f>
        <v>51+</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cm="1">
        <f t="array" ref="M161">_xlfn.IFS(AND(L161&gt;0,L161&lt;31),"0-31",AND(L161&gt;=31,L161&lt;51),"31-50",L161&gt;=51,"51+")</f>
        <v>31-50</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cm="1">
        <f t="array" ref="M162">_xlfn.IFS(AND(L162&gt;0,L162&lt;31),"0-31",AND(L162&gt;=31,L162&lt;51),"31-50",L162&gt;=51,"51+")</f>
        <v>31-50</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cm="1">
        <f t="array" ref="M163">_xlfn.IFS(AND(L163&gt;0,L163&lt;31),"0-31",AND(L163&gt;=31,L163&lt;51),"31-50",L163&gt;=51,"51+")</f>
        <v>31-50</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cm="1">
        <f t="array" ref="M164">_xlfn.IFS(AND(L164&gt;0,L164&lt;31),"0-31",AND(L164&gt;=31,L164&lt;51),"31-50",L164&gt;=51,"51+")</f>
        <v>31-50</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cm="1">
        <f t="array" ref="M165">_xlfn.IFS(AND(L165&gt;0,L165&lt;31),"0-31",AND(L165&gt;=31,L165&lt;51),"31-50",L165&gt;=51,"51+")</f>
        <v>51+</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cm="1">
        <f t="array" ref="M166">_xlfn.IFS(AND(L166&gt;0,L166&lt;31),"0-31",AND(L166&gt;=31,L166&lt;51),"31-50",L166&gt;=51,"51+")</f>
        <v>0-31</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cm="1">
        <f t="array" ref="M167">_xlfn.IFS(AND(L167&gt;0,L167&lt;31),"0-31",AND(L167&gt;=31,L167&lt;51),"31-50",L167&gt;=51,"51+")</f>
        <v>0-31</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cm="1">
        <f t="array" ref="M168">_xlfn.IFS(AND(L168&gt;0,L168&lt;31),"0-31",AND(L168&gt;=31,L168&lt;51),"31-50",L168&gt;=51,"51+")</f>
        <v>31-50</v>
      </c>
      <c r="N168" t="s">
        <v>15</v>
      </c>
    </row>
    <row r="169" spans="1:14" x14ac:dyDescent="0.25">
      <c r="A169">
        <v>14233</v>
      </c>
      <c r="B169" t="s">
        <v>37</v>
      </c>
      <c r="C169" t="s">
        <v>39</v>
      </c>
      <c r="D169" s="1">
        <v>100000</v>
      </c>
      <c r="E169">
        <v>0</v>
      </c>
      <c r="F169" t="s">
        <v>27</v>
      </c>
      <c r="G169" t="s">
        <v>28</v>
      </c>
      <c r="H169" t="s">
        <v>15</v>
      </c>
      <c r="I169">
        <v>3</v>
      </c>
      <c r="J169" t="s">
        <v>46</v>
      </c>
      <c r="K169" t="s">
        <v>24</v>
      </c>
      <c r="L169">
        <v>35</v>
      </c>
      <c r="M169" t="str" cm="1">
        <f t="array" ref="M169">_xlfn.IFS(AND(L169&gt;0,L169&lt;31),"0-31",AND(L169&gt;=31,L169&lt;51),"31-50",L169&gt;=51,"51+")</f>
        <v>31-50</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cm="1">
        <f t="array" ref="M170">_xlfn.IFS(AND(L170&gt;0,L170&lt;31),"0-31",AND(L170&gt;=31,L170&lt;51),"31-50",L170&gt;=51,"51+")</f>
        <v>31-50</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cm="1">
        <f t="array" ref="M171">_xlfn.IFS(AND(L171&gt;0,L171&lt;31),"0-31",AND(L171&gt;=31,L171&lt;51),"31-50",L171&gt;=51,"51+")</f>
        <v>31-50</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cm="1">
        <f t="array" ref="M172">_xlfn.IFS(AND(L172&gt;0,L172&lt;31),"0-31",AND(L172&gt;=31,L172&lt;51),"31-50",L172&gt;=51,"51+")</f>
        <v>51+</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cm="1">
        <f t="array" ref="M173">_xlfn.IFS(AND(L173&gt;0,L173&lt;31),"0-31",AND(L173&gt;=31,L173&lt;51),"31-50",L173&gt;=51,"51+")</f>
        <v>51+</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cm="1">
        <f t="array" ref="M174">_xlfn.IFS(AND(L174&gt;0,L174&lt;31),"0-31",AND(L174&gt;=31,L174&lt;51),"31-50",L174&gt;=51,"51+")</f>
        <v>31-50</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cm="1">
        <f t="array" ref="M175">_xlfn.IFS(AND(L175&gt;0,L175&lt;31),"0-31",AND(L175&gt;=31,L175&lt;51),"31-50",L175&gt;=51,"51+")</f>
        <v>0-31</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cm="1">
        <f t="array" ref="M176">_xlfn.IFS(AND(L176&gt;0,L176&lt;31),"0-31",AND(L176&gt;=31,L176&lt;51),"31-50",L176&gt;=51,"51+")</f>
        <v>31-50</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cm="1">
        <f t="array" ref="M177">_xlfn.IFS(AND(L177&gt;0,L177&lt;31),"0-31",AND(L177&gt;=31,L177&lt;51),"31-50",L177&gt;=51,"51+")</f>
        <v>51+</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cm="1">
        <f t="array" ref="M178">_xlfn.IFS(AND(L178&gt;0,L178&lt;31),"0-31",AND(L178&gt;=31,L178&lt;51),"31-50",L178&gt;=51,"51+")</f>
        <v>0-31</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cm="1">
        <f t="array" ref="M179">_xlfn.IFS(AND(L179&gt;0,L179&lt;31),"0-31",AND(L179&gt;=31,L179&lt;51),"31-50",L179&gt;=51,"51+")</f>
        <v>31-50</v>
      </c>
      <c r="N179" t="s">
        <v>18</v>
      </c>
    </row>
    <row r="180" spans="1:14" x14ac:dyDescent="0.25">
      <c r="A180">
        <v>14191</v>
      </c>
      <c r="B180" t="s">
        <v>36</v>
      </c>
      <c r="C180" t="s">
        <v>39</v>
      </c>
      <c r="D180" s="1">
        <v>160000</v>
      </c>
      <c r="E180">
        <v>4</v>
      </c>
      <c r="F180" t="s">
        <v>19</v>
      </c>
      <c r="G180" t="s">
        <v>21</v>
      </c>
      <c r="H180" t="s">
        <v>18</v>
      </c>
      <c r="I180">
        <v>2</v>
      </c>
      <c r="J180" t="s">
        <v>46</v>
      </c>
      <c r="K180" t="s">
        <v>17</v>
      </c>
      <c r="L180">
        <v>55</v>
      </c>
      <c r="M180" t="str" cm="1">
        <f t="array" ref="M180">_xlfn.IFS(AND(L180&gt;0,L180&lt;31),"0-31",AND(L180&gt;=31,L180&lt;51),"31-50",L180&gt;=51,"51+")</f>
        <v>51+</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cm="1">
        <f t="array" ref="M181">_xlfn.IFS(AND(L181&gt;0,L181&lt;31),"0-31",AND(L181&gt;=31,L181&lt;51),"31-50",L181&gt;=51,"51+")</f>
        <v>31-50</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cm="1">
        <f t="array" ref="M182">_xlfn.IFS(AND(L182&gt;0,L182&lt;31),"0-31",AND(L182&gt;=31,L182&lt;51),"31-50",L182&gt;=51,"51+")</f>
        <v>31-50</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cm="1">
        <f t="array" ref="M183">_xlfn.IFS(AND(L183&gt;0,L183&lt;31),"0-31",AND(L183&gt;=31,L183&lt;51),"31-50",L183&gt;=51,"51+")</f>
        <v>51+</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cm="1">
        <f t="array" ref="M184">_xlfn.IFS(AND(L184&gt;0,L184&lt;31),"0-31",AND(L184&gt;=31,L184&lt;51),"31-50",L184&gt;=51,"51+")</f>
        <v>31-50</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cm="1">
        <f t="array" ref="M185">_xlfn.IFS(AND(L185&gt;0,L185&lt;31),"0-31",AND(L185&gt;=31,L185&lt;51),"31-50",L185&gt;=51,"51+")</f>
        <v>51+</v>
      </c>
      <c r="N185" t="s">
        <v>15</v>
      </c>
    </row>
    <row r="186" spans="1:14" x14ac:dyDescent="0.25">
      <c r="A186">
        <v>28918</v>
      </c>
      <c r="B186" t="s">
        <v>36</v>
      </c>
      <c r="C186" t="s">
        <v>38</v>
      </c>
      <c r="D186" s="1">
        <v>130000</v>
      </c>
      <c r="E186">
        <v>4</v>
      </c>
      <c r="F186" t="s">
        <v>27</v>
      </c>
      <c r="G186" t="s">
        <v>28</v>
      </c>
      <c r="H186" t="s">
        <v>18</v>
      </c>
      <c r="I186">
        <v>4</v>
      </c>
      <c r="J186" t="s">
        <v>46</v>
      </c>
      <c r="K186" t="s">
        <v>17</v>
      </c>
      <c r="L186">
        <v>58</v>
      </c>
      <c r="M186" t="str" cm="1">
        <f t="array" ref="M186">_xlfn.IFS(AND(L186&gt;0,L186&lt;31),"0-31",AND(L186&gt;=31,L186&lt;51),"31-50",L186&gt;=51,"51+")</f>
        <v>51+</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cm="1">
        <f t="array" ref="M187">_xlfn.IFS(AND(L187&gt;0,L187&lt;31),"0-31",AND(L187&gt;=31,L187&lt;51),"31-50",L187&gt;=51,"51+")</f>
        <v>31-50</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cm="1">
        <f t="array" ref="M188">_xlfn.IFS(AND(L188&gt;0,L188&lt;31),"0-31",AND(L188&gt;=31,L188&lt;51),"31-50",L188&gt;=51,"51+")</f>
        <v>51+</v>
      </c>
      <c r="N188" t="s">
        <v>15</v>
      </c>
    </row>
    <row r="189" spans="1:14" x14ac:dyDescent="0.25">
      <c r="A189">
        <v>18151</v>
      </c>
      <c r="B189" t="s">
        <v>37</v>
      </c>
      <c r="C189" t="s">
        <v>39</v>
      </c>
      <c r="D189" s="1">
        <v>80000</v>
      </c>
      <c r="E189">
        <v>5</v>
      </c>
      <c r="F189" t="s">
        <v>19</v>
      </c>
      <c r="G189" t="s">
        <v>21</v>
      </c>
      <c r="H189" t="s">
        <v>18</v>
      </c>
      <c r="I189">
        <v>2</v>
      </c>
      <c r="J189" t="s">
        <v>46</v>
      </c>
      <c r="K189" t="s">
        <v>17</v>
      </c>
      <c r="L189">
        <v>59</v>
      </c>
      <c r="M189" t="str" cm="1">
        <f t="array" ref="M189">_xlfn.IFS(AND(L189&gt;0,L189&lt;31),"0-31",AND(L189&gt;=31,L189&lt;51),"31-50",L189&gt;=51,"51+")</f>
        <v>51+</v>
      </c>
      <c r="N189" t="s">
        <v>18</v>
      </c>
    </row>
    <row r="190" spans="1:14" x14ac:dyDescent="0.25">
      <c r="A190">
        <v>20606</v>
      </c>
      <c r="B190" t="s">
        <v>36</v>
      </c>
      <c r="C190" t="s">
        <v>38</v>
      </c>
      <c r="D190" s="1">
        <v>70000</v>
      </c>
      <c r="E190">
        <v>0</v>
      </c>
      <c r="F190" t="s">
        <v>13</v>
      </c>
      <c r="G190" t="s">
        <v>21</v>
      </c>
      <c r="H190" t="s">
        <v>15</v>
      </c>
      <c r="I190">
        <v>4</v>
      </c>
      <c r="J190" t="s">
        <v>46</v>
      </c>
      <c r="K190" t="s">
        <v>24</v>
      </c>
      <c r="L190">
        <v>32</v>
      </c>
      <c r="M190" t="str" cm="1">
        <f t="array" ref="M190">_xlfn.IFS(AND(L190&gt;0,L190&lt;31),"0-31",AND(L190&gt;=31,L190&lt;51),"31-50",L190&gt;=51,"51+")</f>
        <v>31-50</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cm="1">
        <f t="array" ref="M191">_xlfn.IFS(AND(L191&gt;0,L191&lt;31),"0-31",AND(L191&gt;=31,L191&lt;51),"31-50",L191&gt;=51,"51+")</f>
        <v>31-50</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cm="1">
        <f t="array" ref="M192">_xlfn.IFS(AND(L192&gt;0,L192&lt;31),"0-31",AND(L192&gt;=31,L192&lt;51),"31-50",L192&gt;=51,"51+")</f>
        <v>51+</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cm="1">
        <f t="array" ref="M193">_xlfn.IFS(AND(L193&gt;0,L193&lt;31),"0-31",AND(L193&gt;=31,L193&lt;51),"31-50",L193&gt;=51,"51+")</f>
        <v>31-50</v>
      </c>
      <c r="N193" t="s">
        <v>15</v>
      </c>
    </row>
    <row r="194" spans="1:14" x14ac:dyDescent="0.25">
      <c r="A194">
        <v>15682</v>
      </c>
      <c r="B194" t="s">
        <v>37</v>
      </c>
      <c r="C194" t="s">
        <v>38</v>
      </c>
      <c r="D194" s="1">
        <v>80000</v>
      </c>
      <c r="E194">
        <v>5</v>
      </c>
      <c r="F194" t="s">
        <v>13</v>
      </c>
      <c r="G194" t="s">
        <v>28</v>
      </c>
      <c r="H194" t="s">
        <v>15</v>
      </c>
      <c r="I194">
        <v>2</v>
      </c>
      <c r="J194" t="s">
        <v>46</v>
      </c>
      <c r="K194" t="s">
        <v>17</v>
      </c>
      <c r="L194">
        <v>62</v>
      </c>
      <c r="M194" t="str" cm="1">
        <f t="array" ref="M194">_xlfn.IFS(AND(L194&gt;0,L194&lt;31),"0-31",AND(L194&gt;=31,L194&lt;51),"31-50",L194&gt;=51,"51+")</f>
        <v>51+</v>
      </c>
      <c r="N194" t="s">
        <v>18</v>
      </c>
    </row>
    <row r="195" spans="1:14" x14ac:dyDescent="0.25">
      <c r="A195">
        <v>26032</v>
      </c>
      <c r="B195" t="s">
        <v>36</v>
      </c>
      <c r="C195" t="s">
        <v>38</v>
      </c>
      <c r="D195" s="1">
        <v>70000</v>
      </c>
      <c r="E195">
        <v>5</v>
      </c>
      <c r="F195" t="s">
        <v>13</v>
      </c>
      <c r="G195" t="s">
        <v>21</v>
      </c>
      <c r="H195" t="s">
        <v>15</v>
      </c>
      <c r="I195">
        <v>4</v>
      </c>
      <c r="J195" t="s">
        <v>46</v>
      </c>
      <c r="K195" t="s">
        <v>24</v>
      </c>
      <c r="L195">
        <v>41</v>
      </c>
      <c r="M195" t="str" cm="1">
        <f t="array" ref="M195">_xlfn.IFS(AND(L195&gt;0,L195&lt;31),"0-31",AND(L195&gt;=31,L195&lt;51),"31-50",L195&gt;=51,"51+")</f>
        <v>31-50</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cm="1">
        <f t="array" ref="M196">_xlfn.IFS(AND(L196&gt;0,L196&lt;31),"0-31",AND(L196&gt;=31,L196&lt;51),"31-50",L196&gt;=51,"51+")</f>
        <v>31-50</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cm="1">
        <f t="array" ref="M197">_xlfn.IFS(AND(L197&gt;0,L197&lt;31),"0-31",AND(L197&gt;=31,L197&lt;51),"31-50",L197&gt;=51,"51+")</f>
        <v>0-31</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cm="1">
        <f t="array" ref="M198">_xlfn.IFS(AND(L198&gt;0,L198&lt;31),"0-31",AND(L198&gt;=31,L198&lt;51),"31-50",L198&gt;=51,"51+")</f>
        <v>31-50</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cm="1">
        <f t="array" ref="M199">_xlfn.IFS(AND(L199&gt;0,L199&lt;31),"0-31",AND(L199&gt;=31,L199&lt;51),"31-50",L199&gt;=51,"51+")</f>
        <v>51+</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cm="1">
        <f t="array" ref="M200">_xlfn.IFS(AND(L200&gt;0,L200&lt;31),"0-31",AND(L200&gt;=31,L200&lt;51),"31-50",L200&gt;=51,"51+")</f>
        <v>31-50</v>
      </c>
      <c r="N200" t="s">
        <v>15</v>
      </c>
    </row>
    <row r="201" spans="1:14" x14ac:dyDescent="0.25">
      <c r="A201">
        <v>11453</v>
      </c>
      <c r="B201" t="s">
        <v>37</v>
      </c>
      <c r="C201" t="s">
        <v>39</v>
      </c>
      <c r="D201" s="1">
        <v>80000</v>
      </c>
      <c r="E201">
        <v>0</v>
      </c>
      <c r="F201" t="s">
        <v>13</v>
      </c>
      <c r="G201" t="s">
        <v>21</v>
      </c>
      <c r="H201" t="s">
        <v>18</v>
      </c>
      <c r="I201">
        <v>3</v>
      </c>
      <c r="J201" t="s">
        <v>46</v>
      </c>
      <c r="K201" t="s">
        <v>24</v>
      </c>
      <c r="L201">
        <v>33</v>
      </c>
      <c r="M201" t="str" cm="1">
        <f t="array" ref="M201">_xlfn.IFS(AND(L201&gt;0,L201&lt;31),"0-31",AND(L201&gt;=31,L201&lt;51),"31-50",L201&gt;=51,"51+")</f>
        <v>31-50</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cm="1">
        <f t="array" ref="M202">_xlfn.IFS(AND(L202&gt;0,L202&lt;31),"0-31",AND(L202&gt;=31,L202&lt;51),"31-50",L202&gt;=51,"51+")</f>
        <v>31-50</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cm="1">
        <f t="array" ref="M203">_xlfn.IFS(AND(L203&gt;0,L203&lt;31),"0-31",AND(L203&gt;=31,L203&lt;51),"31-50",L203&gt;=51,"51+")</f>
        <v>0-31</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cm="1">
        <f t="array" ref="M204">_xlfn.IFS(AND(L204&gt;0,L204&lt;31),"0-31",AND(L204&gt;=31,L204&lt;51),"31-50",L204&gt;=51,"51+")</f>
        <v>31-50</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cm="1">
        <f t="array" ref="M205">_xlfn.IFS(AND(L205&gt;0,L205&lt;31),"0-31",AND(L205&gt;=31,L205&lt;51),"31-50",L205&gt;=51,"51+")</f>
        <v>31-50</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cm="1">
        <f t="array" ref="M206">_xlfn.IFS(AND(L206&gt;0,L206&lt;31),"0-31",AND(L206&gt;=31,L206&lt;51),"31-50",L206&gt;=51,"51+")</f>
        <v>51+</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cm="1">
        <f t="array" ref="M207">_xlfn.IFS(AND(L207&gt;0,L207&lt;31),"0-31",AND(L207&gt;=31,L207&lt;51),"31-50",L207&gt;=51,"51+")</f>
        <v>31-50</v>
      </c>
      <c r="N207" t="s">
        <v>15</v>
      </c>
    </row>
    <row r="208" spans="1:14" x14ac:dyDescent="0.25">
      <c r="A208">
        <v>11415</v>
      </c>
      <c r="B208" t="s">
        <v>37</v>
      </c>
      <c r="C208" t="s">
        <v>39</v>
      </c>
      <c r="D208" s="1">
        <v>90000</v>
      </c>
      <c r="E208">
        <v>5</v>
      </c>
      <c r="F208" t="s">
        <v>19</v>
      </c>
      <c r="G208" t="s">
        <v>21</v>
      </c>
      <c r="H208" t="s">
        <v>18</v>
      </c>
      <c r="I208">
        <v>2</v>
      </c>
      <c r="J208" t="s">
        <v>46</v>
      </c>
      <c r="K208" t="s">
        <v>17</v>
      </c>
      <c r="L208">
        <v>62</v>
      </c>
      <c r="M208" t="str" cm="1">
        <f t="array" ref="M208">_xlfn.IFS(AND(L208&gt;0,L208&lt;31),"0-31",AND(L208&gt;=31,L208&lt;51),"31-50",L208&gt;=51,"51+")</f>
        <v>51+</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cm="1">
        <f t="array" ref="M209">_xlfn.IFS(AND(L209&gt;0,L209&lt;31),"0-31",AND(L209&gt;=31,L209&lt;51),"31-50",L209&gt;=51,"51+")</f>
        <v>0-31</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cm="1">
        <f t="array" ref="M210">_xlfn.IFS(AND(L210&gt;0,L210&lt;31),"0-31",AND(L210&gt;=31,L210&lt;51),"31-50",L210&gt;=51,"51+")</f>
        <v>31-50</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cm="1">
        <f t="array" ref="M211">_xlfn.IFS(AND(L211&gt;0,L211&lt;31),"0-31",AND(L211&gt;=31,L211&lt;51),"31-50",L211&gt;=51,"51+")</f>
        <v>31-50</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cm="1">
        <f t="array" ref="M212">_xlfn.IFS(AND(L212&gt;0,L212&lt;31),"0-31",AND(L212&gt;=31,L212&lt;51),"31-50",L212&gt;=51,"51+")</f>
        <v>31-50</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cm="1">
        <f t="array" ref="M213">_xlfn.IFS(AND(L213&gt;0,L213&lt;31),"0-31",AND(L213&gt;=31,L213&lt;51),"31-50",L213&gt;=51,"51+")</f>
        <v>31-50</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cm="1">
        <f t="array" ref="M214">_xlfn.IFS(AND(L214&gt;0,L214&lt;31),"0-31",AND(L214&gt;=31,L214&lt;51),"31-50",L214&gt;=51,"51+")</f>
        <v>0-31</v>
      </c>
      <c r="N214" t="s">
        <v>18</v>
      </c>
    </row>
    <row r="215" spans="1:14" x14ac:dyDescent="0.25">
      <c r="A215">
        <v>11451</v>
      </c>
      <c r="B215" t="s">
        <v>37</v>
      </c>
      <c r="C215" t="s">
        <v>39</v>
      </c>
      <c r="D215" s="1">
        <v>70000</v>
      </c>
      <c r="E215">
        <v>0</v>
      </c>
      <c r="F215" t="s">
        <v>13</v>
      </c>
      <c r="G215" t="s">
        <v>21</v>
      </c>
      <c r="H215" t="s">
        <v>18</v>
      </c>
      <c r="I215">
        <v>4</v>
      </c>
      <c r="J215" t="s">
        <v>46</v>
      </c>
      <c r="K215" t="s">
        <v>24</v>
      </c>
      <c r="L215">
        <v>31</v>
      </c>
      <c r="M215" t="str" cm="1">
        <f t="array" ref="M215">_xlfn.IFS(AND(L215&gt;0,L215&lt;31),"0-31",AND(L215&gt;=31,L215&lt;51),"31-50",L215&gt;=51,"51+")</f>
        <v>31-50</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cm="1">
        <f t="array" ref="M216">_xlfn.IFS(AND(L216&gt;0,L216&lt;31),"0-31",AND(L216&gt;=31,L216&lt;51),"31-50",L216&gt;=51,"51+")</f>
        <v>51+</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cm="1">
        <f t="array" ref="M217">_xlfn.IFS(AND(L217&gt;0,L217&lt;31),"0-31",AND(L217&gt;=31,L217&lt;51),"31-50",L217&gt;=51,"51+")</f>
        <v>51+</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cm="1">
        <f t="array" ref="M218">_xlfn.IFS(AND(L218&gt;0,L218&lt;31),"0-31",AND(L218&gt;=31,L218&lt;51),"31-50",L218&gt;=51,"51+")</f>
        <v>51+</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cm="1">
        <f t="array" ref="M219">_xlfn.IFS(AND(L219&gt;0,L219&lt;31),"0-31",AND(L219&gt;=31,L219&lt;51),"31-50",L219&gt;=51,"51+")</f>
        <v>0-31</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cm="1">
        <f t="array" ref="M220">_xlfn.IFS(AND(L220&gt;0,L220&lt;31),"0-31",AND(L220&gt;=31,L220&lt;51),"31-50",L220&gt;=51,"51+")</f>
        <v>31-50</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cm="1">
        <f t="array" ref="M221">_xlfn.IFS(AND(L221&gt;0,L221&lt;31),"0-31",AND(L221&gt;=31,L221&lt;51),"31-50",L221&gt;=51,"51+")</f>
        <v>0-31</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cm="1">
        <f t="array" ref="M222">_xlfn.IFS(AND(L222&gt;0,L222&lt;31),"0-31",AND(L222&gt;=31,L222&lt;51),"31-50",L222&gt;=51,"51+")</f>
        <v>31-50</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cm="1">
        <f t="array" ref="M223">_xlfn.IFS(AND(L223&gt;0,L223&lt;31),"0-31",AND(L223&gt;=31,L223&lt;51),"31-50",L223&gt;=51,"51+")</f>
        <v>31-50</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cm="1">
        <f t="array" ref="M224">_xlfn.IFS(AND(L224&gt;0,L224&lt;31),"0-31",AND(L224&gt;=31,L224&lt;51),"31-50",L224&gt;=51,"51+")</f>
        <v>31-50</v>
      </c>
      <c r="N224" t="s">
        <v>18</v>
      </c>
    </row>
    <row r="225" spans="1:14" x14ac:dyDescent="0.25">
      <c r="A225">
        <v>18711</v>
      </c>
      <c r="B225" t="s">
        <v>37</v>
      </c>
      <c r="C225" t="s">
        <v>38</v>
      </c>
      <c r="D225" s="1">
        <v>70000</v>
      </c>
      <c r="E225">
        <v>5</v>
      </c>
      <c r="F225" t="s">
        <v>13</v>
      </c>
      <c r="G225" t="s">
        <v>21</v>
      </c>
      <c r="H225" t="s">
        <v>15</v>
      </c>
      <c r="I225">
        <v>4</v>
      </c>
      <c r="J225" t="s">
        <v>46</v>
      </c>
      <c r="K225" t="s">
        <v>24</v>
      </c>
      <c r="L225">
        <v>39</v>
      </c>
      <c r="M225" t="str" cm="1">
        <f t="array" ref="M225">_xlfn.IFS(AND(L225&gt;0,L225&lt;31),"0-31",AND(L225&gt;=31,L225&lt;51),"31-50",L225&gt;=51,"51+")</f>
        <v>31-50</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cm="1">
        <f t="array" ref="M226">_xlfn.IFS(AND(L226&gt;0,L226&lt;31),"0-31",AND(L226&gt;=31,L226&lt;51),"31-50",L226&gt;=51,"51+")</f>
        <v>51+</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cm="1">
        <f t="array" ref="M227">_xlfn.IFS(AND(L227&gt;0,L227&lt;31),"0-31",AND(L227&gt;=31,L227&lt;51),"31-50",L227&gt;=51,"51+")</f>
        <v>31-50</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cm="1">
        <f t="array" ref="M228">_xlfn.IFS(AND(L228&gt;0,L228&lt;31),"0-31",AND(L228&gt;=31,L228&lt;51),"31-50",L228&gt;=51,"51+")</f>
        <v>31-50</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cm="1">
        <f t="array" ref="M229">_xlfn.IFS(AND(L229&gt;0,L229&lt;31),"0-31",AND(L229&gt;=31,L229&lt;51),"31-50",L229&gt;=51,"51+")</f>
        <v>31-50</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cm="1">
        <f t="array" ref="M230">_xlfn.IFS(AND(L230&gt;0,L230&lt;31),"0-31",AND(L230&gt;=31,L230&lt;51),"31-50",L230&gt;=51,"51+")</f>
        <v>31-50</v>
      </c>
      <c r="N230" t="s">
        <v>18</v>
      </c>
    </row>
    <row r="231" spans="1:14" x14ac:dyDescent="0.25">
      <c r="A231">
        <v>28915</v>
      </c>
      <c r="B231" t="s">
        <v>37</v>
      </c>
      <c r="C231" t="s">
        <v>39</v>
      </c>
      <c r="D231" s="1">
        <v>80000</v>
      </c>
      <c r="E231">
        <v>5</v>
      </c>
      <c r="F231" t="s">
        <v>27</v>
      </c>
      <c r="G231" t="s">
        <v>28</v>
      </c>
      <c r="H231" t="s">
        <v>15</v>
      </c>
      <c r="I231">
        <v>3</v>
      </c>
      <c r="J231" t="s">
        <v>46</v>
      </c>
      <c r="K231" t="s">
        <v>17</v>
      </c>
      <c r="L231">
        <v>57</v>
      </c>
      <c r="M231" t="str" cm="1">
        <f t="array" ref="M231">_xlfn.IFS(AND(L231&gt;0,L231&lt;31),"0-31",AND(L231&gt;=31,L231&lt;51),"31-50",L231&gt;=51,"51+")</f>
        <v>51+</v>
      </c>
      <c r="N231" t="s">
        <v>18</v>
      </c>
    </row>
    <row r="232" spans="1:14" x14ac:dyDescent="0.25">
      <c r="A232">
        <v>22830</v>
      </c>
      <c r="B232" t="s">
        <v>36</v>
      </c>
      <c r="C232" t="s">
        <v>39</v>
      </c>
      <c r="D232" s="1">
        <v>120000</v>
      </c>
      <c r="E232">
        <v>4</v>
      </c>
      <c r="F232" t="s">
        <v>19</v>
      </c>
      <c r="G232" t="s">
        <v>28</v>
      </c>
      <c r="H232" t="s">
        <v>15</v>
      </c>
      <c r="I232">
        <v>3</v>
      </c>
      <c r="J232" t="s">
        <v>46</v>
      </c>
      <c r="K232" t="s">
        <v>17</v>
      </c>
      <c r="L232">
        <v>56</v>
      </c>
      <c r="M232" t="str" cm="1">
        <f t="array" ref="M232">_xlfn.IFS(AND(L232&gt;0,L232&lt;31),"0-31",AND(L232&gt;=31,L232&lt;51),"31-50",L232&gt;=51,"51+")</f>
        <v>51+</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cm="1">
        <f t="array" ref="M233">_xlfn.IFS(AND(L233&gt;0,L233&lt;31),"0-31",AND(L233&gt;=31,L233&lt;51),"31-50",L233&gt;=51,"51+")</f>
        <v>31-50</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cm="1">
        <f t="array" ref="M234">_xlfn.IFS(AND(L234&gt;0,L234&lt;31),"0-31",AND(L234&gt;=31,L234&lt;51),"31-50",L234&gt;=51,"51+")</f>
        <v>31-50</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cm="1">
        <f t="array" ref="M235">_xlfn.IFS(AND(L235&gt;0,L235&lt;31),"0-31",AND(L235&gt;=31,L235&lt;51),"31-50",L235&gt;=51,"51+")</f>
        <v>0-31</v>
      </c>
      <c r="N235" t="s">
        <v>15</v>
      </c>
    </row>
    <row r="236" spans="1:14" x14ac:dyDescent="0.25">
      <c r="A236">
        <v>24611</v>
      </c>
      <c r="B236" t="s">
        <v>37</v>
      </c>
      <c r="C236" t="s">
        <v>39</v>
      </c>
      <c r="D236" s="1">
        <v>90000</v>
      </c>
      <c r="E236">
        <v>0</v>
      </c>
      <c r="F236" t="s">
        <v>13</v>
      </c>
      <c r="G236" t="s">
        <v>21</v>
      </c>
      <c r="H236" t="s">
        <v>18</v>
      </c>
      <c r="I236">
        <v>4</v>
      </c>
      <c r="J236" t="s">
        <v>46</v>
      </c>
      <c r="K236" t="s">
        <v>24</v>
      </c>
      <c r="L236">
        <v>35</v>
      </c>
      <c r="M236" t="str" cm="1">
        <f t="array" ref="M236">_xlfn.IFS(AND(L236&gt;0,L236&lt;31),"0-31",AND(L236&gt;=31,L236&lt;51),"31-50",L236&gt;=51,"51+")</f>
        <v>31-50</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cm="1">
        <f t="array" ref="M237">_xlfn.IFS(AND(L237&gt;0,L237&lt;31),"0-31",AND(L237&gt;=31,L237&lt;51),"31-50",L237&gt;=51,"51+")</f>
        <v>51+</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cm="1">
        <f t="array" ref="M238">_xlfn.IFS(AND(L238&gt;0,L238&lt;31),"0-31",AND(L238&gt;=31,L238&lt;51),"31-50",L238&gt;=51,"51+")</f>
        <v>31-50</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cm="1">
        <f t="array" ref="M239">_xlfn.IFS(AND(L239&gt;0,L239&lt;31),"0-31",AND(L239&gt;=31,L239&lt;51),"31-50",L239&gt;=51,"51+")</f>
        <v>0-31</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cm="1">
        <f t="array" ref="M240">_xlfn.IFS(AND(L240&gt;0,L240&lt;31),"0-31",AND(L240&gt;=31,L240&lt;51),"31-50",L240&gt;=51,"51+")</f>
        <v>31-50</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cm="1">
        <f t="array" ref="M241">_xlfn.IFS(AND(L241&gt;0,L241&lt;31),"0-31",AND(L241&gt;=31,L241&lt;51),"31-50",L241&gt;=51,"51+")</f>
        <v>31-50</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cm="1">
        <f t="array" ref="M242">_xlfn.IFS(AND(L242&gt;0,L242&lt;31),"0-31",AND(L242&gt;=31,L242&lt;51),"31-50",L242&gt;=51,"51+")</f>
        <v>31-50</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cm="1">
        <f t="array" ref="M243">_xlfn.IFS(AND(L243&gt;0,L243&lt;31),"0-31",AND(L243&gt;=31,L243&lt;51),"31-50",L243&gt;=51,"51+")</f>
        <v>0-31</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cm="1">
        <f t="array" ref="M244">_xlfn.IFS(AND(L244&gt;0,L244&lt;31),"0-31",AND(L244&gt;=31,L244&lt;51),"31-50",L244&gt;=51,"51+")</f>
        <v>31-50</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cm="1">
        <f t="array" ref="M245">_xlfn.IFS(AND(L245&gt;0,L245&lt;31),"0-31",AND(L245&gt;=31,L245&lt;51),"31-50",L245&gt;=51,"51+")</f>
        <v>0-31</v>
      </c>
      <c r="N245" t="s">
        <v>18</v>
      </c>
    </row>
    <row r="246" spans="1:14" x14ac:dyDescent="0.25">
      <c r="A246">
        <v>19057</v>
      </c>
      <c r="B246" t="s">
        <v>36</v>
      </c>
      <c r="C246" t="s">
        <v>38</v>
      </c>
      <c r="D246" s="1">
        <v>120000</v>
      </c>
      <c r="E246">
        <v>3</v>
      </c>
      <c r="F246" t="s">
        <v>13</v>
      </c>
      <c r="G246" t="s">
        <v>28</v>
      </c>
      <c r="H246" t="s">
        <v>18</v>
      </c>
      <c r="I246">
        <v>2</v>
      </c>
      <c r="J246" t="s">
        <v>46</v>
      </c>
      <c r="K246" t="s">
        <v>17</v>
      </c>
      <c r="L246">
        <v>52</v>
      </c>
      <c r="M246" t="str" cm="1">
        <f t="array" ref="M246">_xlfn.IFS(AND(L246&gt;0,L246&lt;31),"0-31",AND(L246&gt;=31,L246&lt;51),"31-50",L246&gt;=51,"51+")</f>
        <v>51+</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cm="1">
        <f t="array" ref="M247">_xlfn.IFS(AND(L247&gt;0,L247&lt;31),"0-31",AND(L247&gt;=31,L247&lt;51),"31-50",L247&gt;=51,"51+")</f>
        <v>31-50</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cm="1">
        <f t="array" ref="M248">_xlfn.IFS(AND(L248&gt;0,L248&lt;31),"0-31",AND(L248&gt;=31,L248&lt;51),"31-50",L248&gt;=51,"51+")</f>
        <v>51+</v>
      </c>
      <c r="N248" t="s">
        <v>15</v>
      </c>
    </row>
    <row r="249" spans="1:14" x14ac:dyDescent="0.25">
      <c r="A249">
        <v>21568</v>
      </c>
      <c r="B249" t="s">
        <v>36</v>
      </c>
      <c r="C249" t="s">
        <v>38</v>
      </c>
      <c r="D249" s="1">
        <v>100000</v>
      </c>
      <c r="E249">
        <v>0</v>
      </c>
      <c r="F249" t="s">
        <v>27</v>
      </c>
      <c r="G249" t="s">
        <v>28</v>
      </c>
      <c r="H249" t="s">
        <v>15</v>
      </c>
      <c r="I249">
        <v>4</v>
      </c>
      <c r="J249" t="s">
        <v>46</v>
      </c>
      <c r="K249" t="s">
        <v>24</v>
      </c>
      <c r="L249">
        <v>34</v>
      </c>
      <c r="M249" t="str" cm="1">
        <f t="array" ref="M249">_xlfn.IFS(AND(L249&gt;0,L249&lt;31),"0-31",AND(L249&gt;=31,L249&lt;51),"31-50",L249&gt;=51,"51+")</f>
        <v>31-50</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cm="1">
        <f t="array" ref="M250">_xlfn.IFS(AND(L250&gt;0,L250&lt;31),"0-31",AND(L250&gt;=31,L250&lt;51),"31-50",L250&gt;=51,"51+")</f>
        <v>51+</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cm="1">
        <f t="array" ref="M251">_xlfn.IFS(AND(L251&gt;0,L251&lt;31),"0-31",AND(L251&gt;=31,L251&lt;51),"31-50",L251&gt;=51,"51+")</f>
        <v>31-50</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cm="1">
        <f t="array" ref="M252">_xlfn.IFS(AND(L252&gt;0,L252&lt;31),"0-31",AND(L252&gt;=31,L252&lt;51),"31-50",L252&gt;=51,"51+")</f>
        <v>51+</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cm="1">
        <f t="array" ref="M253">_xlfn.IFS(AND(L253&gt;0,L253&lt;31),"0-31",AND(L253&gt;=31,L253&lt;51),"31-50",L253&gt;=51,"51+")</f>
        <v>51+</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cm="1">
        <f t="array" ref="M254">_xlfn.IFS(AND(L254&gt;0,L254&lt;31),"0-31",AND(L254&gt;=31,L254&lt;51),"31-50",L254&gt;=51,"51+")</f>
        <v>31-50</v>
      </c>
      <c r="N254" t="s">
        <v>18</v>
      </c>
    </row>
    <row r="255" spans="1:14" x14ac:dyDescent="0.25">
      <c r="A255">
        <v>20598</v>
      </c>
      <c r="B255" t="s">
        <v>36</v>
      </c>
      <c r="C255" t="s">
        <v>39</v>
      </c>
      <c r="D255" s="1">
        <v>100000</v>
      </c>
      <c r="E255">
        <v>3</v>
      </c>
      <c r="F255" t="s">
        <v>29</v>
      </c>
      <c r="G255" t="s">
        <v>21</v>
      </c>
      <c r="H255" t="s">
        <v>15</v>
      </c>
      <c r="I255">
        <v>0</v>
      </c>
      <c r="J255" t="s">
        <v>46</v>
      </c>
      <c r="K255" t="s">
        <v>17</v>
      </c>
      <c r="L255">
        <v>59</v>
      </c>
      <c r="M255" t="str" cm="1">
        <f t="array" ref="M255">_xlfn.IFS(AND(L255&gt;0,L255&lt;31),"0-31",AND(L255&gt;=31,L255&lt;51),"31-50",L255&gt;=51,"51+")</f>
        <v>51+</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cm="1">
        <f t="array" ref="M256">_xlfn.IFS(AND(L256&gt;0,L256&lt;31),"0-31",AND(L256&gt;=31,L256&lt;51),"31-50",L256&gt;=51,"51+")</f>
        <v>51+</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cm="1">
        <f t="array" ref="M257">_xlfn.IFS(AND(L257&gt;0,L257&lt;31),"0-31",AND(L257&gt;=31,L257&lt;51),"31-50",L257&gt;=51,"51+")</f>
        <v>31-50</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cm="1">
        <f t="array" ref="M258">_xlfn.IFS(AND(L258&gt;0,L258&lt;31),"0-31",AND(L258&gt;=31,L258&lt;51),"31-50",L258&gt;=51,"51+")</f>
        <v>31-50</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cm="1">
        <f t="array" ref="M259">_xlfn.IFS(AND(L259&gt;0,L259&lt;31),"0-31",AND(L259&gt;=31,L259&lt;51),"31-50",L259&gt;=51,"51+")</f>
        <v>31-50</v>
      </c>
      <c r="N259" t="s">
        <v>15</v>
      </c>
    </row>
    <row r="260" spans="1:14" x14ac:dyDescent="0.25">
      <c r="A260">
        <v>14193</v>
      </c>
      <c r="B260" t="s">
        <v>37</v>
      </c>
      <c r="C260" t="s">
        <v>38</v>
      </c>
      <c r="D260" s="1">
        <v>100000</v>
      </c>
      <c r="E260">
        <v>3</v>
      </c>
      <c r="F260" t="s">
        <v>19</v>
      </c>
      <c r="G260" t="s">
        <v>28</v>
      </c>
      <c r="H260" t="s">
        <v>15</v>
      </c>
      <c r="I260">
        <v>4</v>
      </c>
      <c r="J260" t="s">
        <v>46</v>
      </c>
      <c r="K260" t="s">
        <v>17</v>
      </c>
      <c r="L260">
        <v>56</v>
      </c>
      <c r="M260" t="str" cm="1">
        <f t="array" ref="M260">_xlfn.IFS(AND(L260&gt;0,L260&lt;31),"0-31",AND(L260&gt;=31,L260&lt;51),"31-50",L260&gt;=51,"51+")</f>
        <v>51+</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cm="1">
        <f t="array" ref="M261">_xlfn.IFS(AND(L261&gt;0,L261&lt;31),"0-31",AND(L261&gt;=31,L261&lt;51),"31-50",L261&gt;=51,"51+")</f>
        <v>31-50</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cm="1">
        <f t="array" ref="M262">_xlfn.IFS(AND(L262&gt;0,L262&lt;31),"0-31",AND(L262&gt;=31,L262&lt;51),"31-50",L262&gt;=51,"51+")</f>
        <v>31-50</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cm="1">
        <f t="array" ref="M263">_xlfn.IFS(AND(L263&gt;0,L263&lt;31),"0-31",AND(L263&gt;=31,L263&lt;51),"31-50",L263&gt;=51,"51+")</f>
        <v>31-50</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cm="1">
        <f t="array" ref="M264">_xlfn.IFS(AND(L264&gt;0,L264&lt;31),"0-31",AND(L264&gt;=31,L264&lt;51),"31-50",L264&gt;=51,"51+")</f>
        <v>51+</v>
      </c>
      <c r="N264" t="s">
        <v>18</v>
      </c>
    </row>
    <row r="265" spans="1:14" x14ac:dyDescent="0.25">
      <c r="A265">
        <v>23419</v>
      </c>
      <c r="B265" t="s">
        <v>37</v>
      </c>
      <c r="C265" t="s">
        <v>38</v>
      </c>
      <c r="D265" s="1">
        <v>70000</v>
      </c>
      <c r="E265">
        <v>5</v>
      </c>
      <c r="F265" t="s">
        <v>13</v>
      </c>
      <c r="G265" t="s">
        <v>21</v>
      </c>
      <c r="H265" t="s">
        <v>15</v>
      </c>
      <c r="I265">
        <v>3</v>
      </c>
      <c r="J265" t="s">
        <v>46</v>
      </c>
      <c r="K265" t="s">
        <v>24</v>
      </c>
      <c r="L265">
        <v>39</v>
      </c>
      <c r="M265" t="str" cm="1">
        <f t="array" ref="M265">_xlfn.IFS(AND(L265&gt;0,L265&lt;31),"0-31",AND(L265&gt;=31,L265&lt;51),"31-50",L265&gt;=51,"51+")</f>
        <v>31-50</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cm="1">
        <f t="array" ref="M266">_xlfn.IFS(AND(L266&gt;0,L266&lt;31),"0-31",AND(L266&gt;=31,L266&lt;51),"31-50",L266&gt;=51,"51+")</f>
        <v>31-50</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cm="1">
        <f t="array" ref="M267">_xlfn.IFS(AND(L267&gt;0,L267&lt;31),"0-31",AND(L267&gt;=31,L267&lt;51),"31-50",L267&gt;=51,"51+")</f>
        <v>31-50</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cm="1">
        <f t="array" ref="M268">_xlfn.IFS(AND(L268&gt;0,L268&lt;31),"0-31",AND(L268&gt;=31,L268&lt;51),"31-50",L268&gt;=51,"51+")</f>
        <v>0-31</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cm="1">
        <f t="array" ref="M269">_xlfn.IFS(AND(L269&gt;0,L269&lt;31),"0-31",AND(L269&gt;=31,L269&lt;51),"31-50",L269&gt;=51,"51+")</f>
        <v>31-50</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cm="1">
        <f t="array" ref="M270">_xlfn.IFS(AND(L270&gt;0,L270&lt;31),"0-31",AND(L270&gt;=31,L270&lt;51),"31-50",L270&gt;=51,"51+")</f>
        <v>31-50</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cm="1">
        <f t="array" ref="M271">_xlfn.IFS(AND(L271&gt;0,L271&lt;31),"0-31",AND(L271&gt;=31,L271&lt;51),"31-50",L271&gt;=51,"51+")</f>
        <v>31-50</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cm="1">
        <f t="array" ref="M272">_xlfn.IFS(AND(L272&gt;0,L272&lt;31),"0-31",AND(L272&gt;=31,L272&lt;51),"31-50",L272&gt;=51,"51+")</f>
        <v>51+</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cm="1">
        <f t="array" ref="M273">_xlfn.IFS(AND(L273&gt;0,L273&lt;31),"0-31",AND(L273&gt;=31,L273&lt;51),"31-50",L273&gt;=51,"51+")</f>
        <v>0-31</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cm="1">
        <f t="array" ref="M274">_xlfn.IFS(AND(L274&gt;0,L274&lt;31),"0-31",AND(L274&gt;=31,L274&lt;51),"31-50",L274&gt;=51,"51+")</f>
        <v>31-50</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cm="1">
        <f t="array" ref="M275">_xlfn.IFS(AND(L275&gt;0,L275&lt;31),"0-31",AND(L275&gt;=31,L275&lt;51),"31-50",L275&gt;=51,"51+")</f>
        <v>0-31</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cm="1">
        <f t="array" ref="M276">_xlfn.IFS(AND(L276&gt;0,L276&lt;31),"0-31",AND(L276&gt;=31,L276&lt;51),"31-50",L276&gt;=51,"51+")</f>
        <v>31-50</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cm="1">
        <f t="array" ref="M277">_xlfn.IFS(AND(L277&gt;0,L277&lt;31),"0-31",AND(L277&gt;=31,L277&lt;51),"31-50",L277&gt;=51,"51+")</f>
        <v>31-50</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cm="1">
        <f t="array" ref="M278">_xlfn.IFS(AND(L278&gt;0,L278&lt;31),"0-31",AND(L278&gt;=31,L278&lt;51),"31-50",L278&gt;=51,"51+")</f>
        <v>31-50</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cm="1">
        <f t="array" ref="M279">_xlfn.IFS(AND(L279&gt;0,L279&lt;31),"0-31",AND(L279&gt;=31,L279&lt;51),"31-50",L279&gt;=51,"51+")</f>
        <v>31-50</v>
      </c>
      <c r="N279" t="s">
        <v>15</v>
      </c>
    </row>
    <row r="280" spans="1:14" x14ac:dyDescent="0.25">
      <c r="A280">
        <v>20625</v>
      </c>
      <c r="B280" t="s">
        <v>36</v>
      </c>
      <c r="C280" t="s">
        <v>39</v>
      </c>
      <c r="D280" s="1">
        <v>100000</v>
      </c>
      <c r="E280">
        <v>0</v>
      </c>
      <c r="F280" t="s">
        <v>27</v>
      </c>
      <c r="G280" t="s">
        <v>28</v>
      </c>
      <c r="H280" t="s">
        <v>15</v>
      </c>
      <c r="I280">
        <v>3</v>
      </c>
      <c r="J280" t="s">
        <v>46</v>
      </c>
      <c r="K280" t="s">
        <v>24</v>
      </c>
      <c r="L280">
        <v>35</v>
      </c>
      <c r="M280" t="str" cm="1">
        <f t="array" ref="M280">_xlfn.IFS(AND(L280&gt;0,L280&lt;31),"0-31",AND(L280&gt;=31,L280&lt;51),"31-50",L280&gt;=51,"51+")</f>
        <v>31-50</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cm="1">
        <f t="array" ref="M281">_xlfn.IFS(AND(L281&gt;0,L281&lt;31),"0-31",AND(L281&gt;=31,L281&lt;51),"31-50",L281&gt;=51,"51+")</f>
        <v>31-50</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cm="1">
        <f t="array" ref="M282">_xlfn.IFS(AND(L282&gt;0,L282&lt;31),"0-31",AND(L282&gt;=31,L282&lt;51),"31-50",L282&gt;=51,"51+")</f>
        <v>31-50</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cm="1">
        <f t="array" ref="M283">_xlfn.IFS(AND(L283&gt;0,L283&lt;31),"0-31",AND(L283&gt;=31,L283&lt;51),"31-50",L283&gt;=51,"51+")</f>
        <v>31-50</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cm="1">
        <f t="array" ref="M284">_xlfn.IFS(AND(L284&gt;0,L284&lt;31),"0-31",AND(L284&gt;=31,L284&lt;51),"31-50",L284&gt;=51,"51+")</f>
        <v>31-50</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cm="1">
        <f t="array" ref="M285">_xlfn.IFS(AND(L285&gt;0,L285&lt;31),"0-31",AND(L285&gt;=31,L285&lt;51),"31-50",L285&gt;=51,"51+")</f>
        <v>31-50</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cm="1">
        <f t="array" ref="M286">_xlfn.IFS(AND(L286&gt;0,L286&lt;31),"0-31",AND(L286&gt;=31,L286&lt;51),"31-50",L286&gt;=51,"51+")</f>
        <v>31-50</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cm="1">
        <f t="array" ref="M287">_xlfn.IFS(AND(L287&gt;0,L287&lt;31),"0-31",AND(L287&gt;=31,L287&lt;51),"31-50",L287&gt;=51,"51+")</f>
        <v>31-50</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cm="1">
        <f t="array" ref="M288">_xlfn.IFS(AND(L288&gt;0,L288&lt;31),"0-31",AND(L288&gt;=31,L288&lt;51),"31-50",L288&gt;=51,"51+")</f>
        <v>31-50</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cm="1">
        <f t="array" ref="M289">_xlfn.IFS(AND(L289&gt;0,L289&lt;31),"0-31",AND(L289&gt;=31,L289&lt;51),"31-50",L289&gt;=51,"51+")</f>
        <v>31-50</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cm="1">
        <f t="array" ref="M290">_xlfn.IFS(AND(L290&gt;0,L290&lt;31),"0-31",AND(L290&gt;=31,L290&lt;51),"31-50",L290&gt;=51,"51+")</f>
        <v>31-50</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cm="1">
        <f t="array" ref="M291">_xlfn.IFS(AND(L291&gt;0,L291&lt;31),"0-31",AND(L291&gt;=31,L291&lt;51),"31-50",L291&gt;=51,"51+")</f>
        <v>51+</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cm="1">
        <f t="array" ref="M292">_xlfn.IFS(AND(L292&gt;0,L292&lt;31),"0-31",AND(L292&gt;=31,L292&lt;51),"31-50",L292&gt;=51,"51+")</f>
        <v>31-50</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cm="1">
        <f t="array" ref="M293">_xlfn.IFS(AND(L293&gt;0,L293&lt;31),"0-31",AND(L293&gt;=31,L293&lt;51),"31-50",L293&gt;=51,"51+")</f>
        <v>31-50</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cm="1">
        <f t="array" ref="M294">_xlfn.IFS(AND(L294&gt;0,L294&lt;31),"0-31",AND(L294&gt;=31,L294&lt;51),"31-50",L294&gt;=51,"51+")</f>
        <v>31-50</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cm="1">
        <f t="array" ref="M295">_xlfn.IFS(AND(L295&gt;0,L295&lt;31),"0-31",AND(L295&gt;=31,L295&lt;51),"31-50",L295&gt;=51,"51+")</f>
        <v>31-50</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cm="1">
        <f t="array" ref="M296">_xlfn.IFS(AND(L296&gt;0,L296&lt;31),"0-31",AND(L296&gt;=31,L296&lt;51),"31-50",L296&gt;=51,"51+")</f>
        <v>31-50</v>
      </c>
      <c r="N296" t="s">
        <v>15</v>
      </c>
    </row>
    <row r="297" spans="1:14" x14ac:dyDescent="0.25">
      <c r="A297">
        <v>21557</v>
      </c>
      <c r="B297" t="s">
        <v>37</v>
      </c>
      <c r="C297" t="s">
        <v>38</v>
      </c>
      <c r="D297" s="1">
        <v>110000</v>
      </c>
      <c r="E297">
        <v>0</v>
      </c>
      <c r="F297" t="s">
        <v>19</v>
      </c>
      <c r="G297" t="s">
        <v>28</v>
      </c>
      <c r="H297" t="s">
        <v>15</v>
      </c>
      <c r="I297">
        <v>3</v>
      </c>
      <c r="J297" t="s">
        <v>46</v>
      </c>
      <c r="K297" t="s">
        <v>24</v>
      </c>
      <c r="L297">
        <v>32</v>
      </c>
      <c r="M297" t="str" cm="1">
        <f t="array" ref="M297">_xlfn.IFS(AND(L297&gt;0,L297&lt;31),"0-31",AND(L297&gt;=31,L297&lt;51),"31-50",L297&gt;=51,"51+")</f>
        <v>31-50</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cm="1">
        <f t="array" ref="M298">_xlfn.IFS(AND(L298&gt;0,L298&lt;31),"0-31",AND(L298&gt;=31,L298&lt;51),"31-50",L298&gt;=51,"51+")</f>
        <v>31-50</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cm="1">
        <f t="array" ref="M299">_xlfn.IFS(AND(L299&gt;0,L299&lt;31),"0-31",AND(L299&gt;=31,L299&lt;51),"31-50",L299&gt;=51,"51+")</f>
        <v>31-50</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cm="1">
        <f t="array" ref="M300">_xlfn.IFS(AND(L300&gt;0,L300&lt;31),"0-31",AND(L300&gt;=31,L300&lt;51),"31-50",L300&gt;=51,"51+")</f>
        <v>51+</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cm="1">
        <f t="array" ref="M301">_xlfn.IFS(AND(L301&gt;0,L301&lt;31),"0-31",AND(L301&gt;=31,L301&lt;51),"31-50",L301&gt;=51,"51+")</f>
        <v>51+</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cm="1">
        <f t="array" ref="M302">_xlfn.IFS(AND(L302&gt;0,L302&lt;31),"0-31",AND(L302&gt;=31,L302&lt;51),"31-50",L302&gt;=51,"51+")</f>
        <v>51+</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cm="1">
        <f t="array" ref="M303">_xlfn.IFS(AND(L303&gt;0,L303&lt;31),"0-31",AND(L303&gt;=31,L303&lt;51),"31-50",L303&gt;=51,"51+")</f>
        <v>0-31</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cm="1">
        <f t="array" ref="M304">_xlfn.IFS(AND(L304&gt;0,L304&lt;31),"0-31",AND(L304&gt;=31,L304&lt;51),"31-50",L304&gt;=51,"51+")</f>
        <v>51+</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cm="1">
        <f t="array" ref="M305">_xlfn.IFS(AND(L305&gt;0,L305&lt;31),"0-31",AND(L305&gt;=31,L305&lt;51),"31-50",L305&gt;=51,"51+")</f>
        <v>31-50</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cm="1">
        <f t="array" ref="M306">_xlfn.IFS(AND(L306&gt;0,L306&lt;31),"0-31",AND(L306&gt;=31,L306&lt;51),"31-50",L306&gt;=51,"51+")</f>
        <v>31-50</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cm="1">
        <f t="array" ref="M307">_xlfn.IFS(AND(L307&gt;0,L307&lt;31),"0-31",AND(L307&gt;=31,L307&lt;51),"31-50",L307&gt;=51,"51+")</f>
        <v>51+</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cm="1">
        <f t="array" ref="M308">_xlfn.IFS(AND(L308&gt;0,L308&lt;31),"0-31",AND(L308&gt;=31,L308&lt;51),"31-50",L308&gt;=51,"51+")</f>
        <v>31-50</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cm="1">
        <f t="array" ref="M309">_xlfn.IFS(AND(L309&gt;0,L309&lt;31),"0-31",AND(L309&gt;=31,L309&lt;51),"31-50",L309&gt;=51,"51+")</f>
        <v>51+</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cm="1">
        <f t="array" ref="M310">_xlfn.IFS(AND(L310&gt;0,L310&lt;31),"0-31",AND(L310&gt;=31,L310&lt;51),"31-50",L310&gt;=51,"51+")</f>
        <v>31-50</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cm="1">
        <f t="array" ref="M311">_xlfn.IFS(AND(L311&gt;0,L311&lt;31),"0-31",AND(L311&gt;=31,L311&lt;51),"31-50",L311&gt;=51,"51+")</f>
        <v>31-50</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cm="1">
        <f t="array" ref="M312">_xlfn.IFS(AND(L312&gt;0,L312&lt;31),"0-31",AND(L312&gt;=31,L312&lt;51),"31-50",L312&gt;=51,"51+")</f>
        <v>31-50</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cm="1">
        <f t="array" ref="M313">_xlfn.IFS(AND(L313&gt;0,L313&lt;31),"0-31",AND(L313&gt;=31,L313&lt;51),"31-50",L313&gt;=51,"51+")</f>
        <v>31-50</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cm="1">
        <f t="array" ref="M314">_xlfn.IFS(AND(L314&gt;0,L314&lt;31),"0-31",AND(L314&gt;=31,L314&lt;51),"31-50",L314&gt;=51,"51+")</f>
        <v>51+</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cm="1">
        <f t="array" ref="M315">_xlfn.IFS(AND(L315&gt;0,L315&lt;31),"0-31",AND(L315&gt;=31,L315&lt;51),"31-50",L315&gt;=51,"51+")</f>
        <v>51+</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cm="1">
        <f t="array" ref="M316">_xlfn.IFS(AND(L316&gt;0,L316&lt;31),"0-31",AND(L316&gt;=31,L316&lt;51),"31-50",L316&gt;=51,"51+")</f>
        <v>31-50</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cm="1">
        <f t="array" ref="M317">_xlfn.IFS(AND(L317&gt;0,L317&lt;31),"0-31",AND(L317&gt;=31,L317&lt;51),"31-50",L317&gt;=51,"51+")</f>
        <v>31-50</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cm="1">
        <f t="array" ref="M318">_xlfn.IFS(AND(L318&gt;0,L318&lt;31),"0-31",AND(L318&gt;=31,L318&lt;51),"31-50",L318&gt;=51,"51+")</f>
        <v>51+</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cm="1">
        <f t="array" ref="M319">_xlfn.IFS(AND(L319&gt;0,L319&lt;31),"0-31",AND(L319&gt;=31,L319&lt;51),"31-50",L319&gt;=51,"51+")</f>
        <v>31-50</v>
      </c>
      <c r="N319" t="s">
        <v>15</v>
      </c>
    </row>
    <row r="320" spans="1:14" x14ac:dyDescent="0.25">
      <c r="A320">
        <v>19066</v>
      </c>
      <c r="B320" t="s">
        <v>36</v>
      </c>
      <c r="C320" t="s">
        <v>39</v>
      </c>
      <c r="D320" s="1">
        <v>130000</v>
      </c>
      <c r="E320">
        <v>4</v>
      </c>
      <c r="F320" t="s">
        <v>19</v>
      </c>
      <c r="G320" t="s">
        <v>21</v>
      </c>
      <c r="H320" t="s">
        <v>18</v>
      </c>
      <c r="I320">
        <v>3</v>
      </c>
      <c r="J320" t="s">
        <v>46</v>
      </c>
      <c r="K320" t="s">
        <v>17</v>
      </c>
      <c r="L320">
        <v>54</v>
      </c>
      <c r="M320" t="str" cm="1">
        <f t="array" ref="M320">_xlfn.IFS(AND(L320&gt;0,L320&lt;31),"0-31",AND(L320&gt;=31,L320&lt;51),"31-50",L320&gt;=51,"51+")</f>
        <v>51+</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cm="1">
        <f t="array" ref="M321">_xlfn.IFS(AND(L321&gt;0,L321&lt;31),"0-31",AND(L321&gt;=31,L321&lt;51),"31-50",L321&gt;=51,"51+")</f>
        <v>31-50</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cm="1">
        <f t="array" ref="M322">_xlfn.IFS(AND(L322&gt;0,L322&lt;31),"0-31",AND(L322&gt;=31,L322&lt;51),"31-50",L322&gt;=51,"51+")</f>
        <v>31-50</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cm="1">
        <f t="array" ref="M323">_xlfn.IFS(AND(L323&gt;0,L323&lt;31),"0-31",AND(L323&gt;=31,L323&lt;51),"31-50",L323&gt;=51,"51+")</f>
        <v>31-50</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cm="1">
        <f t="array" ref="M324">_xlfn.IFS(AND(L324&gt;0,L324&lt;31),"0-31",AND(L324&gt;=31,L324&lt;51),"31-50",L324&gt;=51,"51+")</f>
        <v>31-50</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cm="1">
        <f t="array" ref="M325">_xlfn.IFS(AND(L325&gt;0,L325&lt;31),"0-31",AND(L325&gt;=31,L325&lt;51),"31-50",L325&gt;=51,"51+")</f>
        <v>31-50</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cm="1">
        <f t="array" ref="M326">_xlfn.IFS(AND(L326&gt;0,L326&lt;31),"0-31",AND(L326&gt;=31,L326&lt;51),"31-50",L326&gt;=51,"51+")</f>
        <v>31-50</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cm="1">
        <f t="array" ref="M327">_xlfn.IFS(AND(L327&gt;0,L327&lt;31),"0-31",AND(L327&gt;=31,L327&lt;51),"31-50",L327&gt;=51,"51+")</f>
        <v>31-50</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cm="1">
        <f t="array" ref="M328">_xlfn.IFS(AND(L328&gt;0,L328&lt;31),"0-31",AND(L328&gt;=31,L328&lt;51),"31-50",L328&gt;=51,"51+")</f>
        <v>0-31</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cm="1">
        <f t="array" ref="M329">_xlfn.IFS(AND(L329&gt;0,L329&lt;31),"0-31",AND(L329&gt;=31,L329&lt;51),"31-50",L329&gt;=51,"51+")</f>
        <v>31-50</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cm="1">
        <f t="array" ref="M330">_xlfn.IFS(AND(L330&gt;0,L330&lt;31),"0-31",AND(L330&gt;=31,L330&lt;51),"31-50",L330&gt;=51,"51+")</f>
        <v>31-50</v>
      </c>
      <c r="N330" t="s">
        <v>18</v>
      </c>
    </row>
    <row r="331" spans="1:14" x14ac:dyDescent="0.25">
      <c r="A331">
        <v>12663</v>
      </c>
      <c r="B331" t="s">
        <v>36</v>
      </c>
      <c r="C331" t="s">
        <v>38</v>
      </c>
      <c r="D331" s="1">
        <v>90000</v>
      </c>
      <c r="E331">
        <v>5</v>
      </c>
      <c r="F331" t="s">
        <v>29</v>
      </c>
      <c r="G331" t="s">
        <v>14</v>
      </c>
      <c r="H331" t="s">
        <v>15</v>
      </c>
      <c r="I331">
        <v>2</v>
      </c>
      <c r="J331" t="s">
        <v>46</v>
      </c>
      <c r="K331" t="s">
        <v>17</v>
      </c>
      <c r="L331">
        <v>59</v>
      </c>
      <c r="M331" t="str" cm="1">
        <f t="array" ref="M331">_xlfn.IFS(AND(L331&gt;0,L331&lt;31),"0-31",AND(L331&gt;=31,L331&lt;51),"31-50",L331&gt;=51,"51+")</f>
        <v>51+</v>
      </c>
      <c r="N331" t="s">
        <v>18</v>
      </c>
    </row>
    <row r="332" spans="1:14" x14ac:dyDescent="0.25">
      <c r="A332">
        <v>24898</v>
      </c>
      <c r="B332" t="s">
        <v>37</v>
      </c>
      <c r="C332" t="s">
        <v>38</v>
      </c>
      <c r="D332" s="1">
        <v>80000</v>
      </c>
      <c r="E332">
        <v>0</v>
      </c>
      <c r="F332" t="s">
        <v>13</v>
      </c>
      <c r="G332" t="s">
        <v>21</v>
      </c>
      <c r="H332" t="s">
        <v>15</v>
      </c>
      <c r="I332">
        <v>3</v>
      </c>
      <c r="J332" t="s">
        <v>46</v>
      </c>
      <c r="K332" t="s">
        <v>24</v>
      </c>
      <c r="L332">
        <v>32</v>
      </c>
      <c r="M332" t="str" cm="1">
        <f t="array" ref="M332">_xlfn.IFS(AND(L332&gt;0,L332&lt;31),"0-31",AND(L332&gt;=31,L332&lt;51),"31-50",L332&gt;=51,"51+")</f>
        <v>31-50</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cm="1">
        <f t="array" ref="M333">_xlfn.IFS(AND(L333&gt;0,L333&lt;31),"0-31",AND(L333&gt;=31,L333&lt;51),"31-50",L333&gt;=51,"51+")</f>
        <v>0-31</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cm="1">
        <f t="array" ref="M334">_xlfn.IFS(AND(L334&gt;0,L334&lt;31),"0-31",AND(L334&gt;=31,L334&lt;51),"31-50",L334&gt;=51,"51+")</f>
        <v>31-50</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cm="1">
        <f t="array" ref="M335">_xlfn.IFS(AND(L335&gt;0,L335&lt;31),"0-31",AND(L335&gt;=31,L335&lt;51),"31-50",L335&gt;=51,"51+")</f>
        <v>51+</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cm="1">
        <f t="array" ref="M336">_xlfn.IFS(AND(L336&gt;0,L336&lt;31),"0-31",AND(L336&gt;=31,L336&lt;51),"31-50",L336&gt;=51,"51+")</f>
        <v>31-50</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cm="1">
        <f t="array" ref="M337">_xlfn.IFS(AND(L337&gt;0,L337&lt;31),"0-31",AND(L337&gt;=31,L337&lt;51),"31-50",L337&gt;=51,"51+")</f>
        <v>31-50</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cm="1">
        <f t="array" ref="M338">_xlfn.IFS(AND(L338&gt;0,L338&lt;31),"0-31",AND(L338&gt;=31,L338&lt;51),"31-50",L338&gt;=51,"51+")</f>
        <v>31-50</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cm="1">
        <f t="array" ref="M339">_xlfn.IFS(AND(L339&gt;0,L339&lt;31),"0-31",AND(L339&gt;=31,L339&lt;51),"31-50",L339&gt;=51,"51+")</f>
        <v>31-50</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cm="1">
        <f t="array" ref="M340">_xlfn.IFS(AND(L340&gt;0,L340&lt;31),"0-31",AND(L340&gt;=31,L340&lt;51),"31-50",L340&gt;=51,"51+")</f>
        <v>31-50</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cm="1">
        <f t="array" ref="M341">_xlfn.IFS(AND(L341&gt;0,L341&lt;31),"0-31",AND(L341&gt;=31,L341&lt;51),"31-50",L341&gt;=51,"51+")</f>
        <v>51+</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cm="1">
        <f t="array" ref="M342">_xlfn.IFS(AND(L342&gt;0,L342&lt;31),"0-31",AND(L342&gt;=31,L342&lt;51),"31-50",L342&gt;=51,"51+")</f>
        <v>0-31</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cm="1">
        <f t="array" ref="M343">_xlfn.IFS(AND(L343&gt;0,L343&lt;31),"0-31",AND(L343&gt;=31,L343&lt;51),"31-50",L343&gt;=51,"51+")</f>
        <v>31-50</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cm="1">
        <f t="array" ref="M344">_xlfn.IFS(AND(L344&gt;0,L344&lt;31),"0-31",AND(L344&gt;=31,L344&lt;51),"31-50",L344&gt;=51,"51+")</f>
        <v>31-50</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cm="1">
        <f t="array" ref="M345">_xlfn.IFS(AND(L345&gt;0,L345&lt;31),"0-31",AND(L345&gt;=31,L345&lt;51),"31-50",L345&gt;=51,"51+")</f>
        <v>31-50</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cm="1">
        <f t="array" ref="M346">_xlfn.IFS(AND(L346&gt;0,L346&lt;31),"0-31",AND(L346&gt;=31,L346&lt;51),"31-50",L346&gt;=51,"51+")</f>
        <v>31-50</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cm="1">
        <f t="array" ref="M347">_xlfn.IFS(AND(L347&gt;0,L347&lt;31),"0-31",AND(L347&gt;=31,L347&lt;51),"31-50",L347&gt;=51,"51+")</f>
        <v>31-50</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cm="1">
        <f t="array" ref="M348">_xlfn.IFS(AND(L348&gt;0,L348&lt;31),"0-31",AND(L348&gt;=31,L348&lt;51),"31-50",L348&gt;=51,"51+")</f>
        <v>31-50</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cm="1">
        <f t="array" ref="M349">_xlfn.IFS(AND(L349&gt;0,L349&lt;31),"0-31",AND(L349&gt;=31,L349&lt;51),"31-50",L349&gt;=51,"51+")</f>
        <v>31-50</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cm="1">
        <f t="array" ref="M350">_xlfn.IFS(AND(L350&gt;0,L350&lt;31),"0-31",AND(L350&gt;=31,L350&lt;51),"31-50",L350&gt;=51,"51+")</f>
        <v>31-50</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cm="1">
        <f t="array" ref="M351">_xlfn.IFS(AND(L351&gt;0,L351&lt;31),"0-31",AND(L351&gt;=31,L351&lt;51),"31-50",L351&gt;=51,"51+")</f>
        <v>0-31</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cm="1">
        <f t="array" ref="M352">_xlfn.IFS(AND(L352&gt;0,L352&lt;31),"0-31",AND(L352&gt;=31,L352&lt;51),"31-50",L352&gt;=51,"51+")</f>
        <v>0-31</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cm="1">
        <f t="array" ref="M353">_xlfn.IFS(AND(L353&gt;0,L353&lt;31),"0-31",AND(L353&gt;=31,L353&lt;51),"31-50",L353&gt;=51,"51+")</f>
        <v>31-50</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cm="1">
        <f t="array" ref="M354">_xlfn.IFS(AND(L354&gt;0,L354&lt;31),"0-31",AND(L354&gt;=31,L354&lt;51),"31-50",L354&gt;=51,"51+")</f>
        <v>51+</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cm="1">
        <f t="array" ref="M355">_xlfn.IFS(AND(L355&gt;0,L355&lt;31),"0-31",AND(L355&gt;=31,L355&lt;51),"31-50",L355&gt;=51,"51+")</f>
        <v>31-50</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cm="1">
        <f t="array" ref="M356">_xlfn.IFS(AND(L356&gt;0,L356&lt;31),"0-31",AND(L356&gt;=31,L356&lt;51),"31-50",L356&gt;=51,"51+")</f>
        <v>31-50</v>
      </c>
      <c r="N356" t="s">
        <v>18</v>
      </c>
    </row>
    <row r="357" spans="1:14" x14ac:dyDescent="0.25">
      <c r="A357">
        <v>17238</v>
      </c>
      <c r="B357" t="s">
        <v>37</v>
      </c>
      <c r="C357" t="s">
        <v>39</v>
      </c>
      <c r="D357" s="1">
        <v>80000</v>
      </c>
      <c r="E357">
        <v>0</v>
      </c>
      <c r="F357" t="s">
        <v>13</v>
      </c>
      <c r="G357" t="s">
        <v>21</v>
      </c>
      <c r="H357" t="s">
        <v>15</v>
      </c>
      <c r="I357">
        <v>3</v>
      </c>
      <c r="J357" t="s">
        <v>46</v>
      </c>
      <c r="K357" t="s">
        <v>24</v>
      </c>
      <c r="L357">
        <v>32</v>
      </c>
      <c r="M357" t="str" cm="1">
        <f t="array" ref="M357">_xlfn.IFS(AND(L357&gt;0,L357&lt;31),"0-31",AND(L357&gt;=31,L357&lt;51),"31-50",L357&gt;=51,"51+")</f>
        <v>31-50</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cm="1">
        <f t="array" ref="M358">_xlfn.IFS(AND(L358&gt;0,L358&lt;31),"0-31",AND(L358&gt;=31,L358&lt;51),"31-50",L358&gt;=51,"51+")</f>
        <v>51+</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cm="1">
        <f t="array" ref="M359">_xlfn.IFS(AND(L359&gt;0,L359&lt;31),"0-31",AND(L359&gt;=31,L359&lt;51),"31-50",L359&gt;=51,"51+")</f>
        <v>31-50</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cm="1">
        <f t="array" ref="M360">_xlfn.IFS(AND(L360&gt;0,L360&lt;31),"0-31",AND(L360&gt;=31,L360&lt;51),"31-50",L360&gt;=51,"51+")</f>
        <v>51+</v>
      </c>
      <c r="N360" t="s">
        <v>15</v>
      </c>
    </row>
    <row r="361" spans="1:14" x14ac:dyDescent="0.25">
      <c r="A361">
        <v>17230</v>
      </c>
      <c r="B361" t="s">
        <v>36</v>
      </c>
      <c r="C361" t="s">
        <v>39</v>
      </c>
      <c r="D361" s="1">
        <v>80000</v>
      </c>
      <c r="E361">
        <v>0</v>
      </c>
      <c r="F361" t="s">
        <v>13</v>
      </c>
      <c r="G361" t="s">
        <v>21</v>
      </c>
      <c r="H361" t="s">
        <v>15</v>
      </c>
      <c r="I361">
        <v>3</v>
      </c>
      <c r="J361" t="s">
        <v>46</v>
      </c>
      <c r="K361" t="s">
        <v>24</v>
      </c>
      <c r="L361">
        <v>30</v>
      </c>
      <c r="M361" t="str" cm="1">
        <f t="array" ref="M361">_xlfn.IFS(AND(L361&gt;0,L361&lt;31),"0-31",AND(L361&gt;=31,L361&lt;51),"31-50",L361&gt;=51,"51+")</f>
        <v>0-31</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cm="1">
        <f t="array" ref="M362">_xlfn.IFS(AND(L362&gt;0,L362&lt;31),"0-31",AND(L362&gt;=31,L362&lt;51),"31-50",L362&gt;=51,"51+")</f>
        <v>31-50</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cm="1">
        <f t="array" ref="M363">_xlfn.IFS(AND(L363&gt;0,L363&lt;31),"0-31",AND(L363&gt;=31,L363&lt;51),"31-50",L363&gt;=51,"51+")</f>
        <v>0-31</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cm="1">
        <f t="array" ref="M364">_xlfn.IFS(AND(L364&gt;0,L364&lt;31),"0-31",AND(L364&gt;=31,L364&lt;51),"31-50",L364&gt;=51,"51+")</f>
        <v>31-50</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cm="1">
        <f t="array" ref="M365">_xlfn.IFS(AND(L365&gt;0,L365&lt;31),"0-31",AND(L365&gt;=31,L365&lt;51),"31-50",L365&gt;=51,"51+")</f>
        <v>51+</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cm="1">
        <f t="array" ref="M366">_xlfn.IFS(AND(L366&gt;0,L366&lt;31),"0-31",AND(L366&gt;=31,L366&lt;51),"31-50",L366&gt;=51,"51+")</f>
        <v>31-50</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cm="1">
        <f t="array" ref="M367">_xlfn.IFS(AND(L367&gt;0,L367&lt;31),"0-31",AND(L367&gt;=31,L367&lt;51),"31-50",L367&gt;=51,"51+")</f>
        <v>31-50</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cm="1">
        <f t="array" ref="M368">_xlfn.IFS(AND(L368&gt;0,L368&lt;31),"0-31",AND(L368&gt;=31,L368&lt;51),"31-50",L368&gt;=51,"51+")</f>
        <v>31-50</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cm="1">
        <f t="array" ref="M369">_xlfn.IFS(AND(L369&gt;0,L369&lt;31),"0-31",AND(L369&gt;=31,L369&lt;51),"31-50",L369&gt;=51,"51+")</f>
        <v>31-50</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cm="1">
        <f t="array" ref="M370">_xlfn.IFS(AND(L370&gt;0,L370&lt;31),"0-31",AND(L370&gt;=31,L370&lt;51),"31-50",L370&gt;=51,"51+")</f>
        <v>51+</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cm="1">
        <f t="array" ref="M371">_xlfn.IFS(AND(L371&gt;0,L371&lt;31),"0-31",AND(L371&gt;=31,L371&lt;51),"31-50",L371&gt;=51,"51+")</f>
        <v>51+</v>
      </c>
      <c r="N371" t="s">
        <v>15</v>
      </c>
    </row>
    <row r="372" spans="1:14" x14ac:dyDescent="0.25">
      <c r="A372">
        <v>17324</v>
      </c>
      <c r="B372" t="s">
        <v>36</v>
      </c>
      <c r="C372" t="s">
        <v>38</v>
      </c>
      <c r="D372" s="1">
        <v>100000</v>
      </c>
      <c r="E372">
        <v>4</v>
      </c>
      <c r="F372" t="s">
        <v>13</v>
      </c>
      <c r="G372" t="s">
        <v>21</v>
      </c>
      <c r="H372" t="s">
        <v>15</v>
      </c>
      <c r="I372">
        <v>1</v>
      </c>
      <c r="J372" t="s">
        <v>46</v>
      </c>
      <c r="K372" t="s">
        <v>24</v>
      </c>
      <c r="L372">
        <v>46</v>
      </c>
      <c r="M372" t="str" cm="1">
        <f t="array" ref="M372">_xlfn.IFS(AND(L372&gt;0,L372&lt;31),"0-31",AND(L372&gt;=31,L372&lt;51),"31-50",L372&gt;=51,"51+")</f>
        <v>31-50</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cm="1">
        <f t="array" ref="M373">_xlfn.IFS(AND(L373&gt;0,L373&lt;31),"0-31",AND(L373&gt;=31,L373&lt;51),"31-50",L373&gt;=51,"51+")</f>
        <v>31-50</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cm="1">
        <f t="array" ref="M374">_xlfn.IFS(AND(L374&gt;0,L374&lt;31),"0-31",AND(L374&gt;=31,L374&lt;51),"31-50",L374&gt;=51,"51+")</f>
        <v>31-50</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cm="1">
        <f t="array" ref="M375">_xlfn.IFS(AND(L375&gt;0,L375&lt;31),"0-31",AND(L375&gt;=31,L375&lt;51),"31-50",L375&gt;=51,"51+")</f>
        <v>0-31</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cm="1">
        <f t="array" ref="M376">_xlfn.IFS(AND(L376&gt;0,L376&lt;31),"0-31",AND(L376&gt;=31,L376&lt;51),"31-50",L376&gt;=51,"51+")</f>
        <v>31-50</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cm="1">
        <f t="array" ref="M377">_xlfn.IFS(AND(L377&gt;0,L377&lt;31),"0-31",AND(L377&gt;=31,L377&lt;51),"31-50",L377&gt;=51,"51+")</f>
        <v>51+</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cm="1">
        <f t="array" ref="M378">_xlfn.IFS(AND(L378&gt;0,L378&lt;31),"0-31",AND(L378&gt;=31,L378&lt;51),"31-50",L378&gt;=51,"51+")</f>
        <v>51+</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cm="1">
        <f t="array" ref="M379">_xlfn.IFS(AND(L379&gt;0,L379&lt;31),"0-31",AND(L379&gt;=31,L379&lt;51),"31-50",L379&gt;=51,"51+")</f>
        <v>51+</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cm="1">
        <f t="array" ref="M380">_xlfn.IFS(AND(L380&gt;0,L380&lt;31),"0-31",AND(L380&gt;=31,L380&lt;51),"31-50",L380&gt;=51,"51+")</f>
        <v>51+</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cm="1">
        <f t="array" ref="M381">_xlfn.IFS(AND(L381&gt;0,L381&lt;31),"0-31",AND(L381&gt;=31,L381&lt;51),"31-50",L381&gt;=51,"51+")</f>
        <v>31-50</v>
      </c>
      <c r="N381" t="s">
        <v>18</v>
      </c>
    </row>
    <row r="382" spans="1:14" x14ac:dyDescent="0.25">
      <c r="A382">
        <v>13620</v>
      </c>
      <c r="B382" t="s">
        <v>37</v>
      </c>
      <c r="C382" t="s">
        <v>39</v>
      </c>
      <c r="D382" s="1">
        <v>70000</v>
      </c>
      <c r="E382">
        <v>0</v>
      </c>
      <c r="F382" t="s">
        <v>13</v>
      </c>
      <c r="G382" t="s">
        <v>21</v>
      </c>
      <c r="H382" t="s">
        <v>18</v>
      </c>
      <c r="I382">
        <v>3</v>
      </c>
      <c r="J382" t="s">
        <v>46</v>
      </c>
      <c r="K382" t="s">
        <v>24</v>
      </c>
      <c r="L382">
        <v>30</v>
      </c>
      <c r="M382" t="str" cm="1">
        <f t="array" ref="M382">_xlfn.IFS(AND(L382&gt;0,L382&lt;31),"0-31",AND(L382&gt;=31,L382&lt;51),"31-50",L382&gt;=51,"51+")</f>
        <v>0-31</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cm="1">
        <f t="array" ref="M383">_xlfn.IFS(AND(L383&gt;0,L383&lt;31),"0-31",AND(L383&gt;=31,L383&lt;51),"31-50",L383&gt;=51,"51+")</f>
        <v>51+</v>
      </c>
      <c r="N383" t="s">
        <v>18</v>
      </c>
    </row>
    <row r="384" spans="1:14" x14ac:dyDescent="0.25">
      <c r="A384">
        <v>13586</v>
      </c>
      <c r="B384" t="s">
        <v>36</v>
      </c>
      <c r="C384" t="s">
        <v>39</v>
      </c>
      <c r="D384" s="1">
        <v>80000</v>
      </c>
      <c r="E384">
        <v>4</v>
      </c>
      <c r="F384" t="s">
        <v>19</v>
      </c>
      <c r="G384" t="s">
        <v>21</v>
      </c>
      <c r="H384" t="s">
        <v>15</v>
      </c>
      <c r="I384">
        <v>2</v>
      </c>
      <c r="J384" t="s">
        <v>46</v>
      </c>
      <c r="K384" t="s">
        <v>17</v>
      </c>
      <c r="L384">
        <v>53</v>
      </c>
      <c r="M384" t="str" cm="1">
        <f t="array" ref="M384">_xlfn.IFS(AND(L384&gt;0,L384&lt;31),"0-31",AND(L384&gt;=31,L384&lt;51),"31-50",L384&gt;=51,"51+")</f>
        <v>51+</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cm="1">
        <f t="array" ref="M385">_xlfn.IFS(AND(L385&gt;0,L385&lt;31),"0-31",AND(L385&gt;=31,L385&lt;51),"31-50",L385&gt;=51,"51+")</f>
        <v>31-50</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cm="1">
        <f t="array" ref="M386">_xlfn.IFS(AND(L386&gt;0,L386&lt;31),"0-31",AND(L386&gt;=31,L386&lt;51),"31-50",L386&gt;=51,"51+")</f>
        <v>0-31</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cm="1">
        <f t="array" ref="M387">_xlfn.IFS(AND(L387&gt;0,L387&lt;31),"0-31",AND(L387&gt;=31,L387&lt;51),"31-50",L387&gt;=51,"51+")</f>
        <v>31-50</v>
      </c>
      <c r="N387" t="s">
        <v>18</v>
      </c>
    </row>
    <row r="388" spans="1:14" x14ac:dyDescent="0.25">
      <c r="A388">
        <v>28957</v>
      </c>
      <c r="B388" t="s">
        <v>37</v>
      </c>
      <c r="C388" t="s">
        <v>38</v>
      </c>
      <c r="D388" s="1">
        <v>120000</v>
      </c>
      <c r="E388">
        <v>0</v>
      </c>
      <c r="F388" t="s">
        <v>29</v>
      </c>
      <c r="G388" t="s">
        <v>21</v>
      </c>
      <c r="H388" t="s">
        <v>15</v>
      </c>
      <c r="I388">
        <v>4</v>
      </c>
      <c r="J388" t="s">
        <v>46</v>
      </c>
      <c r="K388" t="s">
        <v>24</v>
      </c>
      <c r="L388">
        <v>34</v>
      </c>
      <c r="M388" t="str" cm="1">
        <f t="array" ref="M388">_xlfn.IFS(AND(L388&gt;0,L388&lt;31),"0-31",AND(L388&gt;=31,L388&lt;51),"31-50",L388&gt;=51,"51+")</f>
        <v>31-50</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cm="1">
        <f t="array" ref="M389">_xlfn.IFS(AND(L389&gt;0,L389&lt;31),"0-31",AND(L389&gt;=31,L389&lt;51),"31-50",L389&gt;=51,"51+")</f>
        <v>31-50</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cm="1">
        <f t="array" ref="M390">_xlfn.IFS(AND(L390&gt;0,L390&lt;31),"0-31",AND(L390&gt;=31,L390&lt;51),"31-50",L390&gt;=51,"51+")</f>
        <v>51+</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cm="1">
        <f t="array" ref="M391">_xlfn.IFS(AND(L391&gt;0,L391&lt;31),"0-31",AND(L391&gt;=31,L391&lt;51),"31-50",L391&gt;=51,"51+")</f>
        <v>31-50</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cm="1">
        <f t="array" ref="M392">_xlfn.IFS(AND(L392&gt;0,L392&lt;31),"0-31",AND(L392&gt;=31,L392&lt;51),"31-50",L392&gt;=51,"51+")</f>
        <v>31-50</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cm="1">
        <f t="array" ref="M393">_xlfn.IFS(AND(L393&gt;0,L393&lt;31),"0-31",AND(L393&gt;=31,L393&lt;51),"31-50",L393&gt;=51,"51+")</f>
        <v>31-50</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cm="1">
        <f t="array" ref="M394">_xlfn.IFS(AND(L394&gt;0,L394&lt;31),"0-31",AND(L394&gt;=31,L394&lt;51),"31-50",L394&gt;=51,"51+")</f>
        <v>51+</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cm="1">
        <f t="array" ref="M395">_xlfn.IFS(AND(L395&gt;0,L395&lt;31),"0-31",AND(L395&gt;=31,L395&lt;51),"31-50",L395&gt;=51,"51+")</f>
        <v>31-50</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cm="1">
        <f t="array" ref="M396">_xlfn.IFS(AND(L396&gt;0,L396&lt;31),"0-31",AND(L396&gt;=31,L396&lt;51),"31-50",L396&gt;=51,"51+")</f>
        <v>31-50</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cm="1">
        <f t="array" ref="M397">_xlfn.IFS(AND(L397&gt;0,L397&lt;31),"0-31",AND(L397&gt;=31,L397&lt;51),"31-50",L397&gt;=51,"51+")</f>
        <v>31-50</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cm="1">
        <f t="array" ref="M398">_xlfn.IFS(AND(L398&gt;0,L398&lt;31),"0-31",AND(L398&gt;=31,L398&lt;51),"31-50",L398&gt;=51,"51+")</f>
        <v>31-50</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cm="1">
        <f t="array" ref="M399">_xlfn.IFS(AND(L399&gt;0,L399&lt;31),"0-31",AND(L399&gt;=31,L399&lt;51),"31-50",L399&gt;=51,"51+")</f>
        <v>51+</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cm="1">
        <f t="array" ref="M400">_xlfn.IFS(AND(L400&gt;0,L400&lt;31),"0-31",AND(L400&gt;=31,L400&lt;51),"31-50",L400&gt;=51,"51+")</f>
        <v>31-50</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cm="1">
        <f t="array" ref="M401">_xlfn.IFS(AND(L401&gt;0,L401&lt;31),"0-31",AND(L401&gt;=31,L401&lt;51),"31-50",L401&gt;=51,"51+")</f>
        <v>51+</v>
      </c>
      <c r="N401" t="s">
        <v>15</v>
      </c>
    </row>
    <row r="402" spans="1:14" x14ac:dyDescent="0.25">
      <c r="A402">
        <v>25792</v>
      </c>
      <c r="B402" t="s">
        <v>37</v>
      </c>
      <c r="C402" t="s">
        <v>38</v>
      </c>
      <c r="D402" s="1">
        <v>110000</v>
      </c>
      <c r="E402">
        <v>3</v>
      </c>
      <c r="F402" t="s">
        <v>13</v>
      </c>
      <c r="G402" t="s">
        <v>28</v>
      </c>
      <c r="H402" t="s">
        <v>15</v>
      </c>
      <c r="I402">
        <v>4</v>
      </c>
      <c r="J402" t="s">
        <v>46</v>
      </c>
      <c r="K402" t="s">
        <v>17</v>
      </c>
      <c r="L402">
        <v>53</v>
      </c>
      <c r="M402" t="str" cm="1">
        <f t="array" ref="M402">_xlfn.IFS(AND(L402&gt;0,L402&lt;31),"0-31",AND(L402&gt;=31,L402&lt;51),"31-50",L402&gt;=51,"51+")</f>
        <v>51+</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cm="1">
        <f t="array" ref="M403">_xlfn.IFS(AND(L403&gt;0,L403&lt;31),"0-31",AND(L403&gt;=31,L403&lt;51),"31-50",L403&gt;=51,"51+")</f>
        <v>51+</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cm="1">
        <f t="array" ref="M404">_xlfn.IFS(AND(L404&gt;0,L404&lt;31),"0-31",AND(L404&gt;=31,L404&lt;51),"31-50",L404&gt;=51,"51+")</f>
        <v>31-50</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cm="1">
        <f t="array" ref="M405">_xlfn.IFS(AND(L405&gt;0,L405&lt;31),"0-31",AND(L405&gt;=31,L405&lt;51),"31-50",L405&gt;=51,"51+")</f>
        <v>31-50</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cm="1">
        <f t="array" ref="M406">_xlfn.IFS(AND(L406&gt;0,L406&lt;31),"0-31",AND(L406&gt;=31,L406&lt;51),"31-50",L406&gt;=51,"51+")</f>
        <v>51+</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cm="1">
        <f t="array" ref="M407">_xlfn.IFS(AND(L407&gt;0,L407&lt;31),"0-31",AND(L407&gt;=31,L407&lt;51),"31-50",L407&gt;=51,"51+")</f>
        <v>31-50</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cm="1">
        <f t="array" ref="M408">_xlfn.IFS(AND(L408&gt;0,L408&lt;31),"0-31",AND(L408&gt;=31,L408&lt;51),"31-50",L408&gt;=51,"51+")</f>
        <v>31-50</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cm="1">
        <f t="array" ref="M409">_xlfn.IFS(AND(L409&gt;0,L409&lt;31),"0-31",AND(L409&gt;=31,L409&lt;51),"31-50",L409&gt;=51,"51+")</f>
        <v>31-50</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cm="1">
        <f t="array" ref="M410">_xlfn.IFS(AND(L410&gt;0,L410&lt;31),"0-31",AND(L410&gt;=31,L410&lt;51),"31-50",L410&gt;=51,"51+")</f>
        <v>31-50</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cm="1">
        <f t="array" ref="M411">_xlfn.IFS(AND(L411&gt;0,L411&lt;31),"0-31",AND(L411&gt;=31,L411&lt;51),"31-50",L411&gt;=51,"51+")</f>
        <v>51+</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cm="1">
        <f t="array" ref="M412">_xlfn.IFS(AND(L412&gt;0,L412&lt;31),"0-31",AND(L412&gt;=31,L412&lt;51),"31-50",L412&gt;=51,"51+")</f>
        <v>31-50</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cm="1">
        <f t="array" ref="M413">_xlfn.IFS(AND(L413&gt;0,L413&lt;31),"0-31",AND(L413&gt;=31,L413&lt;51),"31-50",L413&gt;=51,"51+")</f>
        <v>31-50</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cm="1">
        <f t="array" ref="M414">_xlfn.IFS(AND(L414&gt;0,L414&lt;31),"0-31",AND(L414&gt;=31,L414&lt;51),"31-50",L414&gt;=51,"51+")</f>
        <v>31-50</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cm="1">
        <f t="array" ref="M415">_xlfn.IFS(AND(L415&gt;0,L415&lt;31),"0-31",AND(L415&gt;=31,L415&lt;51),"31-50",L415&gt;=51,"51+")</f>
        <v>51+</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cm="1">
        <f t="array" ref="M416">_xlfn.IFS(AND(L416&gt;0,L416&lt;31),"0-31",AND(L416&gt;=31,L416&lt;51),"31-50",L416&gt;=51,"51+")</f>
        <v>31-50</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cm="1">
        <f t="array" ref="M417">_xlfn.IFS(AND(L417&gt;0,L417&lt;31),"0-31",AND(L417&gt;=31,L417&lt;51),"31-50",L417&gt;=51,"51+")</f>
        <v>31-50</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cm="1">
        <f t="array" ref="M418">_xlfn.IFS(AND(L418&gt;0,L418&lt;31),"0-31",AND(L418&gt;=31,L418&lt;51),"31-50",L418&gt;=51,"51+")</f>
        <v>31-50</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cm="1">
        <f t="array" ref="M419">_xlfn.IFS(AND(L419&gt;0,L419&lt;31),"0-31",AND(L419&gt;=31,L419&lt;51),"31-50",L419&gt;=51,"51+")</f>
        <v>51+</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cm="1">
        <f t="array" ref="M420">_xlfn.IFS(AND(L420&gt;0,L420&lt;31),"0-31",AND(L420&gt;=31,L420&lt;51),"31-50",L420&gt;=51,"51+")</f>
        <v>31-50</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cm="1">
        <f t="array" ref="M421">_xlfn.IFS(AND(L421&gt;0,L421&lt;31),"0-31",AND(L421&gt;=31,L421&lt;51),"31-50",L421&gt;=51,"51+")</f>
        <v>51+</v>
      </c>
      <c r="N421" t="s">
        <v>15</v>
      </c>
    </row>
    <row r="422" spans="1:14" x14ac:dyDescent="0.25">
      <c r="A422">
        <v>18153</v>
      </c>
      <c r="B422" t="s">
        <v>36</v>
      </c>
      <c r="C422" t="s">
        <v>38</v>
      </c>
      <c r="D422" s="1">
        <v>100000</v>
      </c>
      <c r="E422">
        <v>2</v>
      </c>
      <c r="F422" t="s">
        <v>13</v>
      </c>
      <c r="G422" t="s">
        <v>28</v>
      </c>
      <c r="H422" t="s">
        <v>15</v>
      </c>
      <c r="I422">
        <v>4</v>
      </c>
      <c r="J422" t="s">
        <v>46</v>
      </c>
      <c r="K422" t="s">
        <v>17</v>
      </c>
      <c r="L422">
        <v>59</v>
      </c>
      <c r="M422" t="str" cm="1">
        <f t="array" ref="M422">_xlfn.IFS(AND(L422&gt;0,L422&lt;31),"0-31",AND(L422&gt;=31,L422&lt;51),"31-50",L422&gt;=51,"51+")</f>
        <v>51+</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cm="1">
        <f t="array" ref="M423">_xlfn.IFS(AND(L423&gt;0,L423&lt;31),"0-31",AND(L423&gt;=31,L423&lt;51),"31-50",L423&gt;=51,"51+")</f>
        <v>51+</v>
      </c>
      <c r="N423" t="s">
        <v>18</v>
      </c>
    </row>
    <row r="424" spans="1:14" x14ac:dyDescent="0.25">
      <c r="A424">
        <v>24901</v>
      </c>
      <c r="B424" t="s">
        <v>37</v>
      </c>
      <c r="C424" t="s">
        <v>39</v>
      </c>
      <c r="D424" s="1">
        <v>110000</v>
      </c>
      <c r="E424">
        <v>0</v>
      </c>
      <c r="F424" t="s">
        <v>19</v>
      </c>
      <c r="G424" t="s">
        <v>28</v>
      </c>
      <c r="H424" t="s">
        <v>18</v>
      </c>
      <c r="I424">
        <v>3</v>
      </c>
      <c r="J424" t="s">
        <v>46</v>
      </c>
      <c r="K424" t="s">
        <v>24</v>
      </c>
      <c r="L424">
        <v>32</v>
      </c>
      <c r="M424" t="str" cm="1">
        <f t="array" ref="M424">_xlfn.IFS(AND(L424&gt;0,L424&lt;31),"0-31",AND(L424&gt;=31,L424&lt;51),"31-50",L424&gt;=51,"51+")</f>
        <v>31-50</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cm="1">
        <f t="array" ref="M425">_xlfn.IFS(AND(L425&gt;0,L425&lt;31),"0-31",AND(L425&gt;=31,L425&lt;51),"31-50",L425&gt;=51,"51+")</f>
        <v>31-50</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cm="1">
        <f t="array" ref="M426">_xlfn.IFS(AND(L426&gt;0,L426&lt;31),"0-31",AND(L426&gt;=31,L426&lt;51),"31-50",L426&gt;=51,"51+")</f>
        <v>31-50</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cm="1">
        <f t="array" ref="M427">_xlfn.IFS(AND(L427&gt;0,L427&lt;31),"0-31",AND(L427&gt;=31,L427&lt;51),"31-50",L427&gt;=51,"51+")</f>
        <v>51+</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cm="1">
        <f t="array" ref="M428">_xlfn.IFS(AND(L428&gt;0,L428&lt;31),"0-31",AND(L428&gt;=31,L428&lt;51),"31-50",L428&gt;=51,"51+")</f>
        <v>0-31</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cm="1">
        <f t="array" ref="M429">_xlfn.IFS(AND(L429&gt;0,L429&lt;31),"0-31",AND(L429&gt;=31,L429&lt;51),"31-50",L429&gt;=51,"51+")</f>
        <v>31-50</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cm="1">
        <f t="array" ref="M430">_xlfn.IFS(AND(L430&gt;0,L430&lt;31),"0-31",AND(L430&gt;=31,L430&lt;51),"31-50",L430&gt;=51,"51+")</f>
        <v>31-50</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cm="1">
        <f t="array" ref="M431">_xlfn.IFS(AND(L431&gt;0,L431&lt;31),"0-31",AND(L431&gt;=31,L431&lt;51),"31-50",L431&gt;=51,"51+")</f>
        <v>31-50</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cm="1">
        <f t="array" ref="M432">_xlfn.IFS(AND(L432&gt;0,L432&lt;31),"0-31",AND(L432&gt;=31,L432&lt;51),"31-50",L432&gt;=51,"51+")</f>
        <v>51+</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cm="1">
        <f t="array" ref="M433">_xlfn.IFS(AND(L433&gt;0,L433&lt;31),"0-31",AND(L433&gt;=31,L433&lt;51),"31-50",L433&gt;=51,"51+")</f>
        <v>0-31</v>
      </c>
      <c r="N433" t="s">
        <v>15</v>
      </c>
    </row>
    <row r="434" spans="1:14" x14ac:dyDescent="0.25">
      <c r="A434">
        <v>21891</v>
      </c>
      <c r="B434" t="s">
        <v>36</v>
      </c>
      <c r="C434" t="s">
        <v>38</v>
      </c>
      <c r="D434" s="1">
        <v>110000</v>
      </c>
      <c r="E434">
        <v>0</v>
      </c>
      <c r="F434" t="s">
        <v>27</v>
      </c>
      <c r="G434" t="s">
        <v>28</v>
      </c>
      <c r="H434" t="s">
        <v>15</v>
      </c>
      <c r="I434">
        <v>3</v>
      </c>
      <c r="J434" t="s">
        <v>46</v>
      </c>
      <c r="K434" t="s">
        <v>24</v>
      </c>
      <c r="L434">
        <v>34</v>
      </c>
      <c r="M434" t="str" cm="1">
        <f t="array" ref="M434">_xlfn.IFS(AND(L434&gt;0,L434&lt;31),"0-31",AND(L434&gt;=31,L434&lt;51),"31-50",L434&gt;=51,"51+")</f>
        <v>31-50</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cm="1">
        <f t="array" ref="M435">_xlfn.IFS(AND(L435&gt;0,L435&lt;31),"0-31",AND(L435&gt;=31,L435&lt;51),"31-50",L435&gt;=51,"51+")</f>
        <v>0-31</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cm="1">
        <f t="array" ref="M436">_xlfn.IFS(AND(L436&gt;0,L436&lt;31),"0-31",AND(L436&gt;=31,L436&lt;51),"31-50",L436&gt;=51,"51+")</f>
        <v>51+</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cm="1">
        <f t="array" ref="M437">_xlfn.IFS(AND(L437&gt;0,L437&lt;31),"0-31",AND(L437&gt;=31,L437&lt;51),"31-50",L437&gt;=51,"51+")</f>
        <v>51+</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cm="1">
        <f t="array" ref="M438">_xlfn.IFS(AND(L438&gt;0,L438&lt;31),"0-31",AND(L438&gt;=31,L438&lt;51),"31-50",L438&gt;=51,"51+")</f>
        <v>31-50</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cm="1">
        <f t="array" ref="M439">_xlfn.IFS(AND(L439&gt;0,L439&lt;31),"0-31",AND(L439&gt;=31,L439&lt;51),"31-50",L439&gt;=51,"51+")</f>
        <v>0-31</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cm="1">
        <f t="array" ref="M440">_xlfn.IFS(AND(L440&gt;0,L440&lt;31),"0-31",AND(L440&gt;=31,L440&lt;51),"31-50",L440&gt;=51,"51+")</f>
        <v>31-50</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cm="1">
        <f t="array" ref="M441">_xlfn.IFS(AND(L441&gt;0,L441&lt;31),"0-31",AND(L441&gt;=31,L441&lt;51),"31-50",L441&gt;=51,"51+")</f>
        <v>31-50</v>
      </c>
      <c r="N441" t="s">
        <v>18</v>
      </c>
    </row>
    <row r="442" spans="1:14" x14ac:dyDescent="0.25">
      <c r="A442">
        <v>21561</v>
      </c>
      <c r="B442" t="s">
        <v>37</v>
      </c>
      <c r="C442" t="s">
        <v>39</v>
      </c>
      <c r="D442" s="1">
        <v>90000</v>
      </c>
      <c r="E442">
        <v>0</v>
      </c>
      <c r="F442" t="s">
        <v>13</v>
      </c>
      <c r="G442" t="s">
        <v>21</v>
      </c>
      <c r="H442" t="s">
        <v>18</v>
      </c>
      <c r="I442">
        <v>3</v>
      </c>
      <c r="J442" t="s">
        <v>46</v>
      </c>
      <c r="K442" t="s">
        <v>24</v>
      </c>
      <c r="L442">
        <v>34</v>
      </c>
      <c r="M442" t="str" cm="1">
        <f t="array" ref="M442">_xlfn.IFS(AND(L442&gt;0,L442&lt;31),"0-31",AND(L442&gt;=31,L442&lt;51),"31-50",L442&gt;=51,"51+")</f>
        <v>31-50</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cm="1">
        <f t="array" ref="M443">_xlfn.IFS(AND(L443&gt;0,L443&lt;31),"0-31",AND(L443&gt;=31,L443&lt;51),"31-50",L443&gt;=51,"51+")</f>
        <v>51+</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cm="1">
        <f t="array" ref="M444">_xlfn.IFS(AND(L444&gt;0,L444&lt;31),"0-31",AND(L444&gt;=31,L444&lt;51),"31-50",L444&gt;=51,"51+")</f>
        <v>31-50</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cm="1">
        <f t="array" ref="M445">_xlfn.IFS(AND(L445&gt;0,L445&lt;31),"0-31",AND(L445&gt;=31,L445&lt;51),"31-50",L445&gt;=51,"51+")</f>
        <v>31-50</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cm="1">
        <f t="array" ref="M446">_xlfn.IFS(AND(L446&gt;0,L446&lt;31),"0-31",AND(L446&gt;=31,L446&lt;51),"31-50",L446&gt;=51,"51+")</f>
        <v>31-50</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cm="1">
        <f t="array" ref="M447">_xlfn.IFS(AND(L447&gt;0,L447&lt;31),"0-31",AND(L447&gt;=31,L447&lt;51),"31-50",L447&gt;=51,"51+")</f>
        <v>31-50</v>
      </c>
      <c r="N447" t="s">
        <v>15</v>
      </c>
    </row>
    <row r="448" spans="1:14" x14ac:dyDescent="0.25">
      <c r="A448">
        <v>14278</v>
      </c>
      <c r="B448" t="s">
        <v>36</v>
      </c>
      <c r="C448" t="s">
        <v>38</v>
      </c>
      <c r="D448" s="1">
        <v>130000</v>
      </c>
      <c r="E448">
        <v>0</v>
      </c>
      <c r="F448" t="s">
        <v>31</v>
      </c>
      <c r="G448" t="s">
        <v>28</v>
      </c>
      <c r="H448" t="s">
        <v>15</v>
      </c>
      <c r="I448">
        <v>1</v>
      </c>
      <c r="J448" t="s">
        <v>46</v>
      </c>
      <c r="K448" t="s">
        <v>24</v>
      </c>
      <c r="L448">
        <v>48</v>
      </c>
      <c r="M448" t="str" cm="1">
        <f t="array" ref="M448">_xlfn.IFS(AND(L448&gt;0,L448&lt;31),"0-31",AND(L448&gt;=31,L448&lt;51),"31-50",L448&gt;=51,"51+")</f>
        <v>31-50</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cm="1">
        <f t="array" ref="M449">_xlfn.IFS(AND(L449&gt;0,L449&lt;31),"0-31",AND(L449&gt;=31,L449&lt;51),"31-50",L449&gt;=51,"51+")</f>
        <v>31-50</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cm="1">
        <f t="array" ref="M450">_xlfn.IFS(AND(L450&gt;0,L450&lt;31),"0-31",AND(L450&gt;=31,L450&lt;51),"31-50",L450&gt;=51,"51+")</f>
        <v>31-50</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cm="1">
        <f t="array" ref="M451">_xlfn.IFS(AND(L451&gt;0,L451&lt;31),"0-31",AND(L451&gt;=31,L451&lt;51),"31-50",L451&gt;=51,"51+")</f>
        <v>31-50</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cm="1">
        <f t="array" ref="M452">_xlfn.IFS(AND(L452&gt;0,L452&lt;31),"0-31",AND(L452&gt;=31,L452&lt;51),"31-50",L452&gt;=51,"51+")</f>
        <v>31-50</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cm="1">
        <f t="array" ref="M453">_xlfn.IFS(AND(L453&gt;0,L453&lt;31),"0-31",AND(L453&gt;=31,L453&lt;51),"31-50",L453&gt;=51,"51+")</f>
        <v>31-50</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cm="1">
        <f t="array" ref="M454">_xlfn.IFS(AND(L454&gt;0,L454&lt;31),"0-31",AND(L454&gt;=31,L454&lt;51),"31-50",L454&gt;=51,"51+")</f>
        <v>51+</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cm="1">
        <f t="array" ref="M455">_xlfn.IFS(AND(L455&gt;0,L455&lt;31),"0-31",AND(L455&gt;=31,L455&lt;51),"31-50",L455&gt;=51,"51+")</f>
        <v>31-50</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cm="1">
        <f t="array" ref="M456">_xlfn.IFS(AND(L456&gt;0,L456&lt;31),"0-31",AND(L456&gt;=31,L456&lt;51),"31-50",L456&gt;=51,"51+")</f>
        <v>31-50</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cm="1">
        <f t="array" ref="M457">_xlfn.IFS(AND(L457&gt;0,L457&lt;31),"0-31",AND(L457&gt;=31,L457&lt;51),"31-50",L457&gt;=51,"51+")</f>
        <v>51+</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cm="1">
        <f t="array" ref="M458">_xlfn.IFS(AND(L458&gt;0,L458&lt;31),"0-31",AND(L458&gt;=31,L458&lt;51),"31-50",L458&gt;=51,"51+")</f>
        <v>31-50</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cm="1">
        <f t="array" ref="M459">_xlfn.IFS(AND(L459&gt;0,L459&lt;31),"0-31",AND(L459&gt;=31,L459&lt;51),"31-50",L459&gt;=51,"51+")</f>
        <v>51+</v>
      </c>
      <c r="N459" t="s">
        <v>18</v>
      </c>
    </row>
    <row r="460" spans="1:14" x14ac:dyDescent="0.25">
      <c r="A460">
        <v>21560</v>
      </c>
      <c r="B460" t="s">
        <v>36</v>
      </c>
      <c r="C460" t="s">
        <v>39</v>
      </c>
      <c r="D460" s="1">
        <v>120000</v>
      </c>
      <c r="E460">
        <v>0</v>
      </c>
      <c r="F460" t="s">
        <v>29</v>
      </c>
      <c r="G460" t="s">
        <v>21</v>
      </c>
      <c r="H460" t="s">
        <v>15</v>
      </c>
      <c r="I460">
        <v>4</v>
      </c>
      <c r="J460" t="s">
        <v>46</v>
      </c>
      <c r="K460" t="s">
        <v>24</v>
      </c>
      <c r="L460">
        <v>32</v>
      </c>
      <c r="M460" t="str" cm="1">
        <f t="array" ref="M460">_xlfn.IFS(AND(L460&gt;0,L460&lt;31),"0-31",AND(L460&gt;=31,L460&lt;51),"31-50",L460&gt;=51,"51+")</f>
        <v>31-50</v>
      </c>
      <c r="N460" t="s">
        <v>15</v>
      </c>
    </row>
    <row r="461" spans="1:14" x14ac:dyDescent="0.25">
      <c r="A461">
        <v>21554</v>
      </c>
      <c r="B461" t="s">
        <v>37</v>
      </c>
      <c r="C461" t="s">
        <v>38</v>
      </c>
      <c r="D461" s="1">
        <v>80000</v>
      </c>
      <c r="E461">
        <v>0</v>
      </c>
      <c r="F461" t="s">
        <v>13</v>
      </c>
      <c r="G461" t="s">
        <v>21</v>
      </c>
      <c r="H461" t="s">
        <v>18</v>
      </c>
      <c r="I461">
        <v>3</v>
      </c>
      <c r="J461" t="s">
        <v>46</v>
      </c>
      <c r="K461" t="s">
        <v>24</v>
      </c>
      <c r="L461">
        <v>33</v>
      </c>
      <c r="M461" t="str" cm="1">
        <f t="array" ref="M461">_xlfn.IFS(AND(L461&gt;0,L461&lt;31),"0-31",AND(L461&gt;=31,L461&lt;51),"31-50",L461&gt;=51,"51+")</f>
        <v>31-50</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cm="1">
        <f t="array" ref="M462">_xlfn.IFS(AND(L462&gt;0,L462&lt;31),"0-31",AND(L462&gt;=31,L462&lt;51),"31-50",L462&gt;=51,"51+")</f>
        <v>31-50</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cm="1">
        <f t="array" ref="M463">_xlfn.IFS(AND(L463&gt;0,L463&lt;31),"0-31",AND(L463&gt;=31,L463&lt;51),"31-50",L463&gt;=51,"51+")</f>
        <v>31-50</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cm="1">
        <f t="array" ref="M464">_xlfn.IFS(AND(L464&gt;0,L464&lt;31),"0-31",AND(L464&gt;=31,L464&lt;51),"31-50",L464&gt;=51,"51+")</f>
        <v>31-50</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cm="1">
        <f t="array" ref="M465">_xlfn.IFS(AND(L465&gt;0,L465&lt;31),"0-31",AND(L465&gt;=31,L465&lt;51),"31-50",L465&gt;=51,"51+")</f>
        <v>31-50</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cm="1">
        <f t="array" ref="M466">_xlfn.IFS(AND(L466&gt;0,L466&lt;31),"0-31",AND(L466&gt;=31,L466&lt;51),"31-50",L466&gt;=51,"51+")</f>
        <v>31-50</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cm="1">
        <f t="array" ref="M467">_xlfn.IFS(AND(L467&gt;0,L467&lt;31),"0-31",AND(L467&gt;=31,L467&lt;51),"31-50",L467&gt;=51,"51+")</f>
        <v>51+</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cm="1">
        <f t="array" ref="M468">_xlfn.IFS(AND(L468&gt;0,L468&lt;31),"0-31",AND(L468&gt;=31,L468&lt;51),"31-50",L468&gt;=51,"51+")</f>
        <v>31-50</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cm="1">
        <f t="array" ref="M469">_xlfn.IFS(AND(L469&gt;0,L469&lt;31),"0-31",AND(L469&gt;=31,L469&lt;51),"31-50",L469&gt;=51,"51+")</f>
        <v>31-50</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cm="1">
        <f t="array" ref="M470">_xlfn.IFS(AND(L470&gt;0,L470&lt;31),"0-31",AND(L470&gt;=31,L470&lt;51),"31-50",L470&gt;=51,"51+")</f>
        <v>31-50</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cm="1">
        <f t="array" ref="M471">_xlfn.IFS(AND(L471&gt;0,L471&lt;31),"0-31",AND(L471&gt;=31,L471&lt;51),"31-50",L471&gt;=51,"51+")</f>
        <v>51+</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cm="1">
        <f t="array" ref="M472">_xlfn.IFS(AND(L472&gt;0,L472&lt;31),"0-31",AND(L472&gt;=31,L472&lt;51),"31-50",L472&gt;=51,"51+")</f>
        <v>0-31</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cm="1">
        <f t="array" ref="M473">_xlfn.IFS(AND(L473&gt;0,L473&lt;31),"0-31",AND(L473&gt;=31,L473&lt;51),"31-50",L473&gt;=51,"51+")</f>
        <v>31-50</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cm="1">
        <f t="array" ref="M474">_xlfn.IFS(AND(L474&gt;0,L474&lt;31),"0-31",AND(L474&gt;=31,L474&lt;51),"31-50",L474&gt;=51,"51+")</f>
        <v>31-50</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cm="1">
        <f t="array" ref="M475">_xlfn.IFS(AND(L475&gt;0,L475&lt;31),"0-31",AND(L475&gt;=31,L475&lt;51),"31-50",L475&gt;=51,"51+")</f>
        <v>31-50</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cm="1">
        <f t="array" ref="M476">_xlfn.IFS(AND(L476&gt;0,L476&lt;31),"0-31",AND(L476&gt;=31,L476&lt;51),"31-50",L476&gt;=51,"51+")</f>
        <v>31-50</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cm="1">
        <f t="array" ref="M477">_xlfn.IFS(AND(L477&gt;0,L477&lt;31),"0-31",AND(L477&gt;=31,L477&lt;51),"31-50",L477&gt;=51,"51+")</f>
        <v>51+</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cm="1">
        <f t="array" ref="M478">_xlfn.IFS(AND(L478&gt;0,L478&lt;31),"0-31",AND(L478&gt;=31,L478&lt;51),"31-50",L478&gt;=51,"51+")</f>
        <v>31-50</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cm="1">
        <f t="array" ref="M479">_xlfn.IFS(AND(L479&gt;0,L479&lt;31),"0-31",AND(L479&gt;=31,L479&lt;51),"31-50",L479&gt;=51,"51+")</f>
        <v>31-50</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cm="1">
        <f t="array" ref="M480">_xlfn.IFS(AND(L480&gt;0,L480&lt;31),"0-31",AND(L480&gt;=31,L480&lt;51),"31-50",L480&gt;=51,"51+")</f>
        <v>31-50</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cm="1">
        <f t="array" ref="M481">_xlfn.IFS(AND(L481&gt;0,L481&lt;31),"0-31",AND(L481&gt;=31,L481&lt;51),"31-50",L481&gt;=51,"51+")</f>
        <v>31-50</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cm="1">
        <f t="array" ref="M482">_xlfn.IFS(AND(L482&gt;0,L482&lt;31),"0-31",AND(L482&gt;=31,L482&lt;51),"31-50",L482&gt;=51,"51+")</f>
        <v>31-50</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cm="1">
        <f t="array" ref="M483">_xlfn.IFS(AND(L483&gt;0,L483&lt;31),"0-31",AND(L483&gt;=31,L483&lt;51),"31-50",L483&gt;=51,"51+")</f>
        <v>31-50</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cm="1">
        <f t="array" ref="M484">_xlfn.IFS(AND(L484&gt;0,L484&lt;31),"0-31",AND(L484&gt;=31,L484&lt;51),"31-50",L484&gt;=51,"51+")</f>
        <v>31-50</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cm="1">
        <f t="array" ref="M485">_xlfn.IFS(AND(L485&gt;0,L485&lt;31),"0-31",AND(L485&gt;=31,L485&lt;51),"31-50",L485&gt;=51,"51+")</f>
        <v>51+</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cm="1">
        <f t="array" ref="M486">_xlfn.IFS(AND(L486&gt;0,L486&lt;31),"0-31",AND(L486&gt;=31,L486&lt;51),"31-50",L486&gt;=51,"51+")</f>
        <v>31-50</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cm="1">
        <f t="array" ref="M487">_xlfn.IFS(AND(L487&gt;0,L487&lt;31),"0-31",AND(L487&gt;=31,L487&lt;51),"31-50",L487&gt;=51,"51+")</f>
        <v>31-50</v>
      </c>
      <c r="N487" t="s">
        <v>18</v>
      </c>
    </row>
    <row r="488" spans="1:14" x14ac:dyDescent="0.25">
      <c r="A488">
        <v>26415</v>
      </c>
      <c r="B488" t="s">
        <v>36</v>
      </c>
      <c r="C488" t="s">
        <v>38</v>
      </c>
      <c r="D488" s="1">
        <v>90000</v>
      </c>
      <c r="E488">
        <v>4</v>
      </c>
      <c r="F488" t="s">
        <v>29</v>
      </c>
      <c r="G488" t="s">
        <v>14</v>
      </c>
      <c r="H488" t="s">
        <v>15</v>
      </c>
      <c r="I488">
        <v>4</v>
      </c>
      <c r="J488" t="s">
        <v>46</v>
      </c>
      <c r="K488" t="s">
        <v>17</v>
      </c>
      <c r="L488">
        <v>58</v>
      </c>
      <c r="M488" t="str" cm="1">
        <f t="array" ref="M488">_xlfn.IFS(AND(L488&gt;0,L488&lt;31),"0-31",AND(L488&gt;=31,L488&lt;51),"31-50",L488&gt;=51,"51+")</f>
        <v>51+</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cm="1">
        <f t="array" ref="M489">_xlfn.IFS(AND(L489&gt;0,L489&lt;31),"0-31",AND(L489&gt;=31,L489&lt;51),"31-50",L489&gt;=51,"51+")</f>
        <v>31-50</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cm="1">
        <f t="array" ref="M490">_xlfn.IFS(AND(L490&gt;0,L490&lt;31),"0-31",AND(L490&gt;=31,L490&lt;51),"31-50",L490&gt;=51,"51+")</f>
        <v>31-50</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cm="1">
        <f t="array" ref="M491">_xlfn.IFS(AND(L491&gt;0,L491&lt;31),"0-31",AND(L491&gt;=31,L491&lt;51),"31-50",L491&gt;=51,"51+")</f>
        <v>31-50</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cm="1">
        <f t="array" ref="M492">_xlfn.IFS(AND(L492&gt;0,L492&lt;31),"0-31",AND(L492&gt;=31,L492&lt;51),"31-50",L492&gt;=51,"51+")</f>
        <v>31-50</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cm="1">
        <f t="array" ref="M493">_xlfn.IFS(AND(L493&gt;0,L493&lt;31),"0-31",AND(L493&gt;=31,L493&lt;51),"31-50",L493&gt;=51,"51+")</f>
        <v>31-50</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cm="1">
        <f t="array" ref="M494">_xlfn.IFS(AND(L494&gt;0,L494&lt;31),"0-31",AND(L494&gt;=31,L494&lt;51),"31-50",L494&gt;=51,"51+")</f>
        <v>31-50</v>
      </c>
      <c r="N494" t="s">
        <v>15</v>
      </c>
    </row>
    <row r="495" spans="1:14" x14ac:dyDescent="0.25">
      <c r="A495">
        <v>23707</v>
      </c>
      <c r="B495" t="s">
        <v>37</v>
      </c>
      <c r="C495" t="s">
        <v>39</v>
      </c>
      <c r="D495" s="1">
        <v>70000</v>
      </c>
      <c r="E495">
        <v>5</v>
      </c>
      <c r="F495" t="s">
        <v>13</v>
      </c>
      <c r="G495" t="s">
        <v>28</v>
      </c>
      <c r="H495" t="s">
        <v>15</v>
      </c>
      <c r="I495">
        <v>3</v>
      </c>
      <c r="J495" t="s">
        <v>46</v>
      </c>
      <c r="K495" t="s">
        <v>32</v>
      </c>
      <c r="L495">
        <v>60</v>
      </c>
      <c r="M495" t="str" cm="1">
        <f t="array" ref="M495">_xlfn.IFS(AND(L495&gt;0,L495&lt;31),"0-31",AND(L495&gt;=31,L495&lt;51),"31-50",L495&gt;=51,"51+")</f>
        <v>51+</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cm="1">
        <f t="array" ref="M496">_xlfn.IFS(AND(L496&gt;0,L496&lt;31),"0-31",AND(L496&gt;=31,L496&lt;51),"31-50",L496&gt;=51,"51+")</f>
        <v>51+</v>
      </c>
      <c r="N496" t="s">
        <v>18</v>
      </c>
    </row>
    <row r="497" spans="1:14" x14ac:dyDescent="0.25">
      <c r="A497">
        <v>24981</v>
      </c>
      <c r="B497" t="s">
        <v>36</v>
      </c>
      <c r="C497" t="s">
        <v>39</v>
      </c>
      <c r="D497" s="1">
        <v>60000</v>
      </c>
      <c r="E497">
        <v>2</v>
      </c>
      <c r="F497" t="s">
        <v>19</v>
      </c>
      <c r="G497" t="s">
        <v>21</v>
      </c>
      <c r="H497" t="s">
        <v>15</v>
      </c>
      <c r="I497">
        <v>2</v>
      </c>
      <c r="J497" t="s">
        <v>46</v>
      </c>
      <c r="K497" t="s">
        <v>32</v>
      </c>
      <c r="L497">
        <v>56</v>
      </c>
      <c r="M497" t="str" cm="1">
        <f t="array" ref="M497">_xlfn.IFS(AND(L497&gt;0,L497&lt;31),"0-31",AND(L497&gt;=31,L497&lt;51),"31-50",L497&gt;=51,"51+")</f>
        <v>51+</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cm="1">
        <f t="array" ref="M498">_xlfn.IFS(AND(L498&gt;0,L498&lt;31),"0-31",AND(L498&gt;=31,L498&lt;51),"31-50",L498&gt;=51,"51+")</f>
        <v>31-50</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cm="1">
        <f t="array" ref="M499">_xlfn.IFS(AND(L499&gt;0,L499&lt;31),"0-31",AND(L499&gt;=31,L499&lt;51),"31-50",L499&gt;=51,"51+")</f>
        <v>31-50</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cm="1">
        <f t="array" ref="M500">_xlfn.IFS(AND(L500&gt;0,L500&lt;31),"0-31",AND(L500&gt;=31,L500&lt;51),"31-50",L500&gt;=51,"51+")</f>
        <v>31-50</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cm="1">
        <f t="array" ref="M501">_xlfn.IFS(AND(L501&gt;0,L501&lt;31),"0-31",AND(L501&gt;=31,L501&lt;51),"31-50",L501&gt;=51,"51+")</f>
        <v>31-50</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cm="1">
        <f t="array" ref="M502">_xlfn.IFS(AND(L502&gt;0,L502&lt;31),"0-31",AND(L502&gt;=31,L502&lt;51),"31-50",L502&gt;=51,"51+")</f>
        <v>31-50</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cm="1">
        <f t="array" ref="M503">_xlfn.IFS(AND(L503&gt;0,L503&lt;31),"0-31",AND(L503&gt;=31,L503&lt;51),"31-50",L503&gt;=51,"51+")</f>
        <v>31-50</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cm="1">
        <f t="array" ref="M504">_xlfn.IFS(AND(L504&gt;0,L504&lt;31),"0-31",AND(L504&gt;=31,L504&lt;51),"31-50",L504&gt;=51,"51+")</f>
        <v>0-31</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cm="1">
        <f t="array" ref="M505">_xlfn.IFS(AND(L505&gt;0,L505&lt;31),"0-31",AND(L505&gt;=31,L505&lt;51),"31-50",L505&gt;=51,"51+")</f>
        <v>31-50</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cm="1">
        <f t="array" ref="M506">_xlfn.IFS(AND(L506&gt;0,L506&lt;31),"0-31",AND(L506&gt;=31,L506&lt;51),"31-50",L506&gt;=51,"51+")</f>
        <v>31-50</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cm="1">
        <f t="array" ref="M507">_xlfn.IFS(AND(L507&gt;0,L507&lt;31),"0-31",AND(L507&gt;=31,L507&lt;51),"31-50",L507&gt;=51,"51+")</f>
        <v>31-50</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cm="1">
        <f t="array" ref="M508">_xlfn.IFS(AND(L508&gt;0,L508&lt;31),"0-31",AND(L508&gt;=31,L508&lt;51),"31-50",L508&gt;=51,"51+")</f>
        <v>31-50</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cm="1">
        <f t="array" ref="M509">_xlfn.IFS(AND(L509&gt;0,L509&lt;31),"0-31",AND(L509&gt;=31,L509&lt;51),"31-50",L509&gt;=51,"51+")</f>
        <v>51+</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cm="1">
        <f t="array" ref="M510">_xlfn.IFS(AND(L510&gt;0,L510&lt;31),"0-31",AND(L510&gt;=31,L510&lt;51),"31-50",L510&gt;=51,"51+")</f>
        <v>0-31</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cm="1">
        <f t="array" ref="M511">_xlfn.IFS(AND(L511&gt;0,L511&lt;31),"0-31",AND(L511&gt;=31,L511&lt;51),"31-50",L511&gt;=51,"51+")</f>
        <v>31-50</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cm="1">
        <f t="array" ref="M512">_xlfn.IFS(AND(L512&gt;0,L512&lt;31),"0-31",AND(L512&gt;=31,L512&lt;51),"31-50",L512&gt;=51,"51+")</f>
        <v>31-50</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cm="1">
        <f t="array" ref="M513">_xlfn.IFS(AND(L513&gt;0,L513&lt;31),"0-31",AND(L513&gt;=31,L513&lt;51),"31-50",L513&gt;=51,"51+")</f>
        <v>51+</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cm="1">
        <f t="array" ref="M514">_xlfn.IFS(AND(L514&gt;0,L514&lt;31),"0-31",AND(L514&gt;=31,L514&lt;51),"31-50",L514&gt;=51,"51+")</f>
        <v>31-50</v>
      </c>
      <c r="N514" t="s">
        <v>15</v>
      </c>
    </row>
    <row r="515" spans="1:14" x14ac:dyDescent="0.25">
      <c r="A515">
        <v>13353</v>
      </c>
      <c r="B515" t="s">
        <v>37</v>
      </c>
      <c r="C515" t="s">
        <v>38</v>
      </c>
      <c r="D515" s="1">
        <v>60000</v>
      </c>
      <c r="E515">
        <v>4</v>
      </c>
      <c r="F515" t="s">
        <v>31</v>
      </c>
      <c r="G515" t="s">
        <v>28</v>
      </c>
      <c r="H515" t="s">
        <v>15</v>
      </c>
      <c r="I515">
        <v>2</v>
      </c>
      <c r="J515" t="s">
        <v>46</v>
      </c>
      <c r="K515" t="s">
        <v>32</v>
      </c>
      <c r="L515">
        <v>61</v>
      </c>
      <c r="M515" t="str" cm="1">
        <f t="array" ref="M515">_xlfn.IFS(AND(L515&gt;0,L515&lt;31),"0-31",AND(L515&gt;=31,L515&lt;51),"31-50",L515&gt;=51,"51+")</f>
        <v>51+</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cm="1">
        <f t="array" ref="M516">_xlfn.IFS(AND(L516&gt;0,L516&lt;31),"0-31",AND(L516&gt;=31,L516&lt;51),"31-50",L516&gt;=51,"51+")</f>
        <v>31-50</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cm="1">
        <f t="array" ref="M517">_xlfn.IFS(AND(L517&gt;0,L517&lt;31),"0-31",AND(L517&gt;=31,L517&lt;51),"31-50",L517&gt;=51,"51+")</f>
        <v>31-50</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cm="1">
        <f t="array" ref="M518">_xlfn.IFS(AND(L518&gt;0,L518&lt;31),"0-31",AND(L518&gt;=31,L518&lt;51),"31-50",L518&gt;=51,"51+")</f>
        <v>31-50</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cm="1">
        <f t="array" ref="M519">_xlfn.IFS(AND(L519&gt;0,L519&lt;31),"0-31",AND(L519&gt;=31,L519&lt;51),"31-50",L519&gt;=51,"51+")</f>
        <v>31-50</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cm="1">
        <f t="array" ref="M520">_xlfn.IFS(AND(L520&gt;0,L520&lt;31),"0-31",AND(L520&gt;=31,L520&lt;51),"31-50",L520&gt;=51,"51+")</f>
        <v>31-50</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cm="1">
        <f t="array" ref="M521">_xlfn.IFS(AND(L521&gt;0,L521&lt;31),"0-31",AND(L521&gt;=31,L521&lt;51),"31-50",L521&gt;=51,"51+")</f>
        <v>51+</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cm="1">
        <f t="array" ref="M522">_xlfn.IFS(AND(L522&gt;0,L522&lt;31),"0-31",AND(L522&gt;=31,L522&lt;51),"31-50",L522&gt;=51,"51+")</f>
        <v>31-50</v>
      </c>
      <c r="N522" t="s">
        <v>18</v>
      </c>
    </row>
    <row r="523" spans="1:14" x14ac:dyDescent="0.25">
      <c r="A523">
        <v>18976</v>
      </c>
      <c r="B523" t="s">
        <v>37</v>
      </c>
      <c r="C523" t="s">
        <v>39</v>
      </c>
      <c r="D523" s="1">
        <v>40000</v>
      </c>
      <c r="E523">
        <v>4</v>
      </c>
      <c r="F523" t="s">
        <v>27</v>
      </c>
      <c r="G523" t="s">
        <v>21</v>
      </c>
      <c r="H523" t="s">
        <v>15</v>
      </c>
      <c r="I523">
        <v>2</v>
      </c>
      <c r="J523" t="s">
        <v>46</v>
      </c>
      <c r="K523" t="s">
        <v>32</v>
      </c>
      <c r="L523">
        <v>62</v>
      </c>
      <c r="M523" t="str" cm="1">
        <f t="array" ref="M523">_xlfn.IFS(AND(L523&gt;0,L523&lt;31),"0-31",AND(L523&gt;=31,L523&lt;51),"31-50",L523&gt;=51,"51+")</f>
        <v>51+</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cm="1">
        <f t="array" ref="M524">_xlfn.IFS(AND(L524&gt;0,L524&lt;31),"0-31",AND(L524&gt;=31,L524&lt;51),"31-50",L524&gt;=51,"51+")</f>
        <v>31-50</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cm="1">
        <f t="array" ref="M525">_xlfn.IFS(AND(L525&gt;0,L525&lt;31),"0-31",AND(L525&gt;=31,L525&lt;51),"31-50",L525&gt;=51,"51+")</f>
        <v>31-50</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cm="1">
        <f t="array" ref="M526">_xlfn.IFS(AND(L526&gt;0,L526&lt;31),"0-31",AND(L526&gt;=31,L526&lt;51),"31-50",L526&gt;=51,"51+")</f>
        <v>51+</v>
      </c>
      <c r="N526" t="s">
        <v>18</v>
      </c>
    </row>
    <row r="527" spans="1:14" x14ac:dyDescent="0.25">
      <c r="A527">
        <v>16791</v>
      </c>
      <c r="B527" t="s">
        <v>37</v>
      </c>
      <c r="C527" t="s">
        <v>39</v>
      </c>
      <c r="D527" s="1">
        <v>60000</v>
      </c>
      <c r="E527">
        <v>5</v>
      </c>
      <c r="F527" t="s">
        <v>13</v>
      </c>
      <c r="G527" t="s">
        <v>28</v>
      </c>
      <c r="H527" t="s">
        <v>15</v>
      </c>
      <c r="I527">
        <v>3</v>
      </c>
      <c r="J527" t="s">
        <v>46</v>
      </c>
      <c r="K527" t="s">
        <v>32</v>
      </c>
      <c r="L527">
        <v>59</v>
      </c>
      <c r="M527" t="str" cm="1">
        <f t="array" ref="M527">_xlfn.IFS(AND(L527&gt;0,L527&lt;31),"0-31",AND(L527&gt;=31,L527&lt;51),"31-50",L527&gt;=51,"51+")</f>
        <v>51+</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cm="1">
        <f t="array" ref="M528">_xlfn.IFS(AND(L528&gt;0,L528&lt;31),"0-31",AND(L528&gt;=31,L528&lt;51),"31-50",L528&gt;=51,"51+")</f>
        <v>31-50</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cm="1">
        <f t="array" ref="M529">_xlfn.IFS(AND(L529&gt;0,L529&lt;31),"0-31",AND(L529&gt;=31,L529&lt;51),"31-50",L529&gt;=51,"51+")</f>
        <v>31-50</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cm="1">
        <f t="array" ref="M530">_xlfn.IFS(AND(L530&gt;0,L530&lt;31),"0-31",AND(L530&gt;=31,L530&lt;51),"31-50",L530&gt;=51,"51+")</f>
        <v>0-31</v>
      </c>
      <c r="N530" t="s">
        <v>18</v>
      </c>
    </row>
    <row r="531" spans="1:14" x14ac:dyDescent="0.25">
      <c r="A531">
        <v>13233</v>
      </c>
      <c r="B531" t="s">
        <v>36</v>
      </c>
      <c r="C531" t="s">
        <v>39</v>
      </c>
      <c r="D531" s="1">
        <v>60000</v>
      </c>
      <c r="E531">
        <v>2</v>
      </c>
      <c r="F531" t="s">
        <v>19</v>
      </c>
      <c r="G531" t="s">
        <v>21</v>
      </c>
      <c r="H531" t="s">
        <v>15</v>
      </c>
      <c r="I531">
        <v>1</v>
      </c>
      <c r="J531" t="s">
        <v>46</v>
      </c>
      <c r="K531" t="s">
        <v>32</v>
      </c>
      <c r="L531">
        <v>57</v>
      </c>
      <c r="M531" t="str" cm="1">
        <f t="array" ref="M531">_xlfn.IFS(AND(L531&gt;0,L531&lt;31),"0-31",AND(L531&gt;=31,L531&lt;51),"31-50",L531&gt;=51,"51+")</f>
        <v>51+</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cm="1">
        <f t="array" ref="M532">_xlfn.IFS(AND(L532&gt;0,L532&lt;31),"0-31",AND(L532&gt;=31,L532&lt;51),"31-50",L532&gt;=51,"51+")</f>
        <v>0-31</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cm="1">
        <f t="array" ref="M533">_xlfn.IFS(AND(L533&gt;0,L533&lt;31),"0-31",AND(L533&gt;=31,L533&lt;51),"31-50",L533&gt;=51,"51+")</f>
        <v>0-31</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cm="1">
        <f t="array" ref="M534">_xlfn.IFS(AND(L534&gt;0,L534&lt;31),"0-31",AND(L534&gt;=31,L534&lt;51),"31-50",L534&gt;=51,"51+")</f>
        <v>31-50</v>
      </c>
      <c r="N534" t="s">
        <v>15</v>
      </c>
    </row>
    <row r="535" spans="1:14" x14ac:dyDescent="0.25">
      <c r="A535">
        <v>24941</v>
      </c>
      <c r="B535" t="s">
        <v>36</v>
      </c>
      <c r="C535" t="s">
        <v>39</v>
      </c>
      <c r="D535" s="1">
        <v>60000</v>
      </c>
      <c r="E535">
        <v>3</v>
      </c>
      <c r="F535" t="s">
        <v>13</v>
      </c>
      <c r="G535" t="s">
        <v>28</v>
      </c>
      <c r="H535" t="s">
        <v>15</v>
      </c>
      <c r="I535">
        <v>2</v>
      </c>
      <c r="J535" t="s">
        <v>46</v>
      </c>
      <c r="K535" t="s">
        <v>32</v>
      </c>
      <c r="L535">
        <v>66</v>
      </c>
      <c r="M535" t="str" cm="1">
        <f t="array" ref="M535">_xlfn.IFS(AND(L535&gt;0,L535&lt;31),"0-31",AND(L535&gt;=31,L535&lt;51),"31-50",L535&gt;=51,"51+")</f>
        <v>51+</v>
      </c>
      <c r="N535" t="s">
        <v>18</v>
      </c>
    </row>
    <row r="536" spans="1:14" x14ac:dyDescent="0.25">
      <c r="A536">
        <v>24637</v>
      </c>
      <c r="B536" t="s">
        <v>36</v>
      </c>
      <c r="C536" t="s">
        <v>39</v>
      </c>
      <c r="D536" s="1">
        <v>40000</v>
      </c>
      <c r="E536">
        <v>4</v>
      </c>
      <c r="F536" t="s">
        <v>27</v>
      </c>
      <c r="G536" t="s">
        <v>21</v>
      </c>
      <c r="H536" t="s">
        <v>15</v>
      </c>
      <c r="I536">
        <v>2</v>
      </c>
      <c r="J536" t="s">
        <v>46</v>
      </c>
      <c r="K536" t="s">
        <v>32</v>
      </c>
      <c r="L536">
        <v>64</v>
      </c>
      <c r="M536" t="str" cm="1">
        <f t="array" ref="M536">_xlfn.IFS(AND(L536&gt;0,L536&lt;31),"0-31",AND(L536&gt;=31,L536&lt;51),"31-50",L536&gt;=51,"51+")</f>
        <v>51+</v>
      </c>
      <c r="N536" t="s">
        <v>18</v>
      </c>
    </row>
    <row r="537" spans="1:14" x14ac:dyDescent="0.25">
      <c r="A537">
        <v>23893</v>
      </c>
      <c r="B537" t="s">
        <v>36</v>
      </c>
      <c r="C537" t="s">
        <v>39</v>
      </c>
      <c r="D537" s="1">
        <v>50000</v>
      </c>
      <c r="E537">
        <v>3</v>
      </c>
      <c r="F537" t="s">
        <v>13</v>
      </c>
      <c r="G537" t="s">
        <v>14</v>
      </c>
      <c r="H537" t="s">
        <v>15</v>
      </c>
      <c r="I537">
        <v>3</v>
      </c>
      <c r="J537" t="s">
        <v>46</v>
      </c>
      <c r="K537" t="s">
        <v>32</v>
      </c>
      <c r="L537">
        <v>41</v>
      </c>
      <c r="M537" t="str" cm="1">
        <f t="array" ref="M537">_xlfn.IFS(AND(L537&gt;0,L537&lt;31),"0-31",AND(L537&gt;=31,L537&lt;51),"31-50",L537&gt;=51,"51+")</f>
        <v>31-50</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cm="1">
        <f t="array" ref="M538">_xlfn.IFS(AND(L538&gt;0,L538&lt;31),"0-31",AND(L538&gt;=31,L538&lt;51),"31-50",L538&gt;=51,"51+")</f>
        <v>31-50</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cm="1">
        <f t="array" ref="M539">_xlfn.IFS(AND(L539&gt;0,L539&lt;31),"0-31",AND(L539&gt;=31,L539&lt;51),"31-50",L539&gt;=51,"51+")</f>
        <v>31-50</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cm="1">
        <f t="array" ref="M540">_xlfn.IFS(AND(L540&gt;0,L540&lt;31),"0-31",AND(L540&gt;=31,L540&lt;51),"31-50",L540&gt;=51,"51+")</f>
        <v>31-50</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cm="1">
        <f t="array" ref="M541">_xlfn.IFS(AND(L541&gt;0,L541&lt;31),"0-31",AND(L541&gt;=31,L541&lt;51),"31-50",L541&gt;=51,"51+")</f>
        <v>31-50</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cm="1">
        <f t="array" ref="M542">_xlfn.IFS(AND(L542&gt;0,L542&lt;31),"0-31",AND(L542&gt;=31,L542&lt;51),"31-50",L542&gt;=51,"51+")</f>
        <v>51+</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cm="1">
        <f t="array" ref="M543">_xlfn.IFS(AND(L543&gt;0,L543&lt;31),"0-31",AND(L543&gt;=31,L543&lt;51),"31-50",L543&gt;=51,"51+")</f>
        <v>31-50</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cm="1">
        <f t="array" ref="M544">_xlfn.IFS(AND(L544&gt;0,L544&lt;31),"0-31",AND(L544&gt;=31,L544&lt;51),"31-50",L544&gt;=51,"51+")</f>
        <v>0-31</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cm="1">
        <f t="array" ref="M545">_xlfn.IFS(AND(L545&gt;0,L545&lt;31),"0-31",AND(L545&gt;=31,L545&lt;51),"31-50",L545&gt;=51,"51+")</f>
        <v>51+</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cm="1">
        <f t="array" ref="M546">_xlfn.IFS(AND(L546&gt;0,L546&lt;31),"0-31",AND(L546&gt;=31,L546&lt;51),"31-50",L546&gt;=51,"51+")</f>
        <v>31-50</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cm="1">
        <f t="array" ref="M547">_xlfn.IFS(AND(L547&gt;0,L547&lt;31),"0-31",AND(L547&gt;=31,L547&lt;51),"31-50",L547&gt;=51,"51+")</f>
        <v>0-31</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cm="1">
        <f t="array" ref="M548">_xlfn.IFS(AND(L548&gt;0,L548&lt;31),"0-31",AND(L548&gt;=31,L548&lt;51),"31-50",L548&gt;=51,"51+")</f>
        <v>31-50</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cm="1">
        <f t="array" ref="M549">_xlfn.IFS(AND(L549&gt;0,L549&lt;31),"0-31",AND(L549&gt;=31,L549&lt;51),"31-50",L549&gt;=51,"51+")</f>
        <v>51+</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cm="1">
        <f t="array" ref="M550">_xlfn.IFS(AND(L550&gt;0,L550&lt;31),"0-31",AND(L550&gt;=31,L550&lt;51),"31-50",L550&gt;=51,"51+")</f>
        <v>31-50</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cm="1">
        <f t="array" ref="M551">_xlfn.IFS(AND(L551&gt;0,L551&lt;31),"0-31",AND(L551&gt;=31,L551&lt;51),"31-50",L551&gt;=51,"51+")</f>
        <v>31-50</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cm="1">
        <f t="array" ref="M552">_xlfn.IFS(AND(L552&gt;0,L552&lt;31),"0-31",AND(L552&gt;=31,L552&lt;51),"31-50",L552&gt;=51,"51+")</f>
        <v>31-50</v>
      </c>
      <c r="N552" t="s">
        <v>15</v>
      </c>
    </row>
    <row r="553" spans="1:14" x14ac:dyDescent="0.25">
      <c r="A553">
        <v>27393</v>
      </c>
      <c r="B553" t="s">
        <v>36</v>
      </c>
      <c r="C553" t="s">
        <v>38</v>
      </c>
      <c r="D553" s="1">
        <v>50000</v>
      </c>
      <c r="E553">
        <v>4</v>
      </c>
      <c r="F553" t="s">
        <v>13</v>
      </c>
      <c r="G553" t="s">
        <v>28</v>
      </c>
      <c r="H553" t="s">
        <v>15</v>
      </c>
      <c r="I553">
        <v>2</v>
      </c>
      <c r="J553" t="s">
        <v>46</v>
      </c>
      <c r="K553" t="s">
        <v>32</v>
      </c>
      <c r="L553">
        <v>63</v>
      </c>
      <c r="M553" t="str" cm="1">
        <f t="array" ref="M553">_xlfn.IFS(AND(L553&gt;0,L553&lt;31),"0-31",AND(L553&gt;=31,L553&lt;51),"31-50",L553&gt;=51,"51+")</f>
        <v>51+</v>
      </c>
      <c r="N553" t="s">
        <v>18</v>
      </c>
    </row>
    <row r="554" spans="1:14" x14ac:dyDescent="0.25">
      <c r="A554">
        <v>14417</v>
      </c>
      <c r="B554" t="s">
        <v>37</v>
      </c>
      <c r="C554" t="s">
        <v>39</v>
      </c>
      <c r="D554" s="1">
        <v>60000</v>
      </c>
      <c r="E554">
        <v>3</v>
      </c>
      <c r="F554" t="s">
        <v>27</v>
      </c>
      <c r="G554" t="s">
        <v>21</v>
      </c>
      <c r="H554" t="s">
        <v>15</v>
      </c>
      <c r="I554">
        <v>2</v>
      </c>
      <c r="J554" t="s">
        <v>46</v>
      </c>
      <c r="K554" t="s">
        <v>32</v>
      </c>
      <c r="L554">
        <v>54</v>
      </c>
      <c r="M554" t="str" cm="1">
        <f t="array" ref="M554">_xlfn.IFS(AND(L554&gt;0,L554&lt;31),"0-31",AND(L554&gt;=31,L554&lt;51),"31-50",L554&gt;=51,"51+")</f>
        <v>51+</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cm="1">
        <f t="array" ref="M555">_xlfn.IFS(AND(L555&gt;0,L555&lt;31),"0-31",AND(L555&gt;=31,L555&lt;51),"31-50",L555&gt;=51,"51+")</f>
        <v>51+</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cm="1">
        <f t="array" ref="M556">_xlfn.IFS(AND(L556&gt;0,L556&lt;31),"0-31",AND(L556&gt;=31,L556&lt;51),"31-50",L556&gt;=51,"51+")</f>
        <v>31-50</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cm="1">
        <f t="array" ref="M557">_xlfn.IFS(AND(L557&gt;0,L557&lt;31),"0-31",AND(L557&gt;=31,L557&lt;51),"31-50",L557&gt;=51,"51+")</f>
        <v>31-50</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cm="1">
        <f t="array" ref="M558">_xlfn.IFS(AND(L558&gt;0,L558&lt;31),"0-31",AND(L558&gt;=31,L558&lt;51),"31-50",L558&gt;=51,"51+")</f>
        <v>31-50</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cm="1">
        <f t="array" ref="M559">_xlfn.IFS(AND(L559&gt;0,L559&lt;31),"0-31",AND(L559&gt;=31,L559&lt;51),"31-50",L559&gt;=51,"51+")</f>
        <v>31-50</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cm="1">
        <f t="array" ref="M560">_xlfn.IFS(AND(L560&gt;0,L560&lt;31),"0-31",AND(L560&gt;=31,L560&lt;51),"31-50",L560&gt;=51,"51+")</f>
        <v>31-50</v>
      </c>
      <c r="N560" t="s">
        <v>18</v>
      </c>
    </row>
    <row r="561" spans="1:14" x14ac:dyDescent="0.25">
      <c r="A561">
        <v>15895</v>
      </c>
      <c r="B561" t="s">
        <v>37</v>
      </c>
      <c r="C561" t="s">
        <v>38</v>
      </c>
      <c r="D561" s="1">
        <v>60000</v>
      </c>
      <c r="E561">
        <v>2</v>
      </c>
      <c r="F561" t="s">
        <v>13</v>
      </c>
      <c r="G561" t="s">
        <v>28</v>
      </c>
      <c r="H561" t="s">
        <v>15</v>
      </c>
      <c r="I561">
        <v>0</v>
      </c>
      <c r="J561" t="s">
        <v>46</v>
      </c>
      <c r="K561" t="s">
        <v>32</v>
      </c>
      <c r="L561">
        <v>58</v>
      </c>
      <c r="M561" t="str" cm="1">
        <f t="array" ref="M561">_xlfn.IFS(AND(L561&gt;0,L561&lt;31),"0-31",AND(L561&gt;=31,L561&lt;51),"31-50",L561&gt;=51,"51+")</f>
        <v>51+</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cm="1">
        <f t="array" ref="M562">_xlfn.IFS(AND(L562&gt;0,L562&lt;31),"0-31",AND(L562&gt;=31,L562&lt;51),"31-50",L562&gt;=51,"51+")</f>
        <v>31-50</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cm="1">
        <f t="array" ref="M563">_xlfn.IFS(AND(L563&gt;0,L563&lt;31),"0-31",AND(L563&gt;=31,L563&lt;51),"31-50",L563&gt;=51,"51+")</f>
        <v>31-50</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cm="1">
        <f t="array" ref="M564">_xlfn.IFS(AND(L564&gt;0,L564&lt;31),"0-31",AND(L564&gt;=31,L564&lt;51),"31-50",L564&gt;=51,"51+")</f>
        <v>31-50</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cm="1">
        <f t="array" ref="M565">_xlfn.IFS(AND(L565&gt;0,L565&lt;31),"0-31",AND(L565&gt;=31,L565&lt;51),"31-50",L565&gt;=51,"51+")</f>
        <v>0-31</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cm="1">
        <f t="array" ref="M566">_xlfn.IFS(AND(L566&gt;0,L566&lt;31),"0-31",AND(L566&gt;=31,L566&lt;51),"31-50",L566&gt;=51,"51+")</f>
        <v>0-31</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cm="1">
        <f t="array" ref="M567">_xlfn.IFS(AND(L567&gt;0,L567&lt;31),"0-31",AND(L567&gt;=31,L567&lt;51),"31-50",L567&gt;=51,"51+")</f>
        <v>51+</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cm="1">
        <f t="array" ref="M568">_xlfn.IFS(AND(L568&gt;0,L568&lt;31),"0-31",AND(L568&gt;=31,L568&lt;51),"31-50",L568&gt;=51,"51+")</f>
        <v>51+</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cm="1">
        <f t="array" ref="M569">_xlfn.IFS(AND(L569&gt;0,L569&lt;31),"0-31",AND(L569&gt;=31,L569&lt;51),"31-50",L569&gt;=51,"51+")</f>
        <v>31-50</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cm="1">
        <f t="array" ref="M570">_xlfn.IFS(AND(L570&gt;0,L570&lt;31),"0-31",AND(L570&gt;=31,L570&lt;51),"31-50",L570&gt;=51,"51+")</f>
        <v>31-50</v>
      </c>
      <c r="N570" t="s">
        <v>15</v>
      </c>
    </row>
    <row r="571" spans="1:14" x14ac:dyDescent="0.25">
      <c r="A571">
        <v>26452</v>
      </c>
      <c r="B571" t="s">
        <v>37</v>
      </c>
      <c r="C571" t="s">
        <v>39</v>
      </c>
      <c r="D571" s="1">
        <v>50000</v>
      </c>
      <c r="E571">
        <v>3</v>
      </c>
      <c r="F571" t="s">
        <v>31</v>
      </c>
      <c r="G571" t="s">
        <v>28</v>
      </c>
      <c r="H571" t="s">
        <v>15</v>
      </c>
      <c r="I571">
        <v>2</v>
      </c>
      <c r="J571" t="s">
        <v>46</v>
      </c>
      <c r="K571" t="s">
        <v>32</v>
      </c>
      <c r="L571">
        <v>69</v>
      </c>
      <c r="M571" t="str" cm="1">
        <f t="array" ref="M571">_xlfn.IFS(AND(L571&gt;0,L571&lt;31),"0-31",AND(L571&gt;=31,L571&lt;51),"31-50",L571&gt;=51,"51+")</f>
        <v>51+</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cm="1">
        <f t="array" ref="M572">_xlfn.IFS(AND(L572&gt;0,L572&lt;31),"0-31",AND(L572&gt;=31,L572&lt;51),"31-50",L572&gt;=51,"51+")</f>
        <v>51+</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cm="1">
        <f t="array" ref="M573">_xlfn.IFS(AND(L573&gt;0,L573&lt;31),"0-31",AND(L573&gt;=31,L573&lt;51),"31-50",L573&gt;=51,"51+")</f>
        <v>51+</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cm="1">
        <f t="array" ref="M574">_xlfn.IFS(AND(L574&gt;0,L574&lt;31),"0-31",AND(L574&gt;=31,L574&lt;51),"31-50",L574&gt;=51,"51+")</f>
        <v>0-31</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cm="1">
        <f t="array" ref="M575">_xlfn.IFS(AND(L575&gt;0,L575&lt;31),"0-31",AND(L575&gt;=31,L575&lt;51),"31-50",L575&gt;=51,"51+")</f>
        <v>51+</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cm="1">
        <f t="array" ref="M576">_xlfn.IFS(AND(L576&gt;0,L576&lt;31),"0-31",AND(L576&gt;=31,L576&lt;51),"31-50",L576&gt;=51,"51+")</f>
        <v>31-50</v>
      </c>
      <c r="N576" t="s">
        <v>15</v>
      </c>
    </row>
    <row r="577" spans="1:14" x14ac:dyDescent="0.25">
      <c r="A577">
        <v>13388</v>
      </c>
      <c r="B577" t="s">
        <v>37</v>
      </c>
      <c r="C577" t="s">
        <v>39</v>
      </c>
      <c r="D577" s="1">
        <v>60000</v>
      </c>
      <c r="E577">
        <v>2</v>
      </c>
      <c r="F577" t="s">
        <v>19</v>
      </c>
      <c r="G577" t="s">
        <v>21</v>
      </c>
      <c r="H577" t="s">
        <v>15</v>
      </c>
      <c r="I577">
        <v>1</v>
      </c>
      <c r="J577" t="s">
        <v>46</v>
      </c>
      <c r="K577" t="s">
        <v>32</v>
      </c>
      <c r="L577">
        <v>56</v>
      </c>
      <c r="M577" t="str" cm="1">
        <f t="array" ref="M577">_xlfn.IFS(AND(L577&gt;0,L577&lt;31),"0-31",AND(L577&gt;=31,L577&lt;51),"31-50",L577&gt;=51,"51+")</f>
        <v>51+</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cm="1">
        <f t="array" ref="M578">_xlfn.IFS(AND(L578&gt;0,L578&lt;31),"0-31",AND(L578&gt;=31,L578&lt;51),"31-50",L578&gt;=51,"51+")</f>
        <v>31-50</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cm="1">
        <f t="array" ref="M579">_xlfn.IFS(AND(L579&gt;0,L579&lt;31),"0-31",AND(L579&gt;=31,L579&lt;51),"31-50",L579&gt;=51,"51+")</f>
        <v>31-50</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cm="1">
        <f t="array" ref="M580">_xlfn.IFS(AND(L580&gt;0,L580&lt;31),"0-31",AND(L580&gt;=31,L580&lt;51),"31-50",L580&gt;=51,"51+")</f>
        <v>51+</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cm="1">
        <f t="array" ref="M581">_xlfn.IFS(AND(L581&gt;0,L581&lt;31),"0-31",AND(L581&gt;=31,L581&lt;51),"31-50",L581&gt;=51,"51+")</f>
        <v>31-50</v>
      </c>
      <c r="N581" t="s">
        <v>18</v>
      </c>
    </row>
    <row r="582" spans="1:14" x14ac:dyDescent="0.25">
      <c r="A582">
        <v>20380</v>
      </c>
      <c r="B582" t="s">
        <v>36</v>
      </c>
      <c r="C582" t="s">
        <v>38</v>
      </c>
      <c r="D582" s="1">
        <v>60000</v>
      </c>
      <c r="E582">
        <v>3</v>
      </c>
      <c r="F582" t="s">
        <v>31</v>
      </c>
      <c r="G582" t="s">
        <v>28</v>
      </c>
      <c r="H582" t="s">
        <v>15</v>
      </c>
      <c r="I582">
        <v>2</v>
      </c>
      <c r="J582" t="s">
        <v>46</v>
      </c>
      <c r="K582" t="s">
        <v>32</v>
      </c>
      <c r="L582">
        <v>69</v>
      </c>
      <c r="M582" t="str" cm="1">
        <f t="array" ref="M582">_xlfn.IFS(AND(L582&gt;0,L582&lt;31),"0-31",AND(L582&gt;=31,L582&lt;51),"31-50",L582&gt;=51,"51+")</f>
        <v>51+</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cm="1">
        <f t="array" ref="M583">_xlfn.IFS(AND(L583&gt;0,L583&lt;31),"0-31",AND(L583&gt;=31,L583&lt;51),"31-50",L583&gt;=51,"51+")</f>
        <v>0-31</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cm="1">
        <f t="array" ref="M584">_xlfn.IFS(AND(L584&gt;0,L584&lt;31),"0-31",AND(L584&gt;=31,L584&lt;51),"31-50",L584&gt;=51,"51+")</f>
        <v>31-50</v>
      </c>
      <c r="N584" t="s">
        <v>18</v>
      </c>
    </row>
    <row r="585" spans="1:14" x14ac:dyDescent="0.25">
      <c r="A585">
        <v>24943</v>
      </c>
      <c r="B585" t="s">
        <v>36</v>
      </c>
      <c r="C585" t="s">
        <v>39</v>
      </c>
      <c r="D585" s="1">
        <v>60000</v>
      </c>
      <c r="E585">
        <v>3</v>
      </c>
      <c r="F585" t="s">
        <v>13</v>
      </c>
      <c r="G585" t="s">
        <v>28</v>
      </c>
      <c r="H585" t="s">
        <v>15</v>
      </c>
      <c r="I585">
        <v>2</v>
      </c>
      <c r="J585" t="s">
        <v>46</v>
      </c>
      <c r="K585" t="s">
        <v>32</v>
      </c>
      <c r="L585">
        <v>66</v>
      </c>
      <c r="M585" t="str" cm="1">
        <f t="array" ref="M585">_xlfn.IFS(AND(L585&gt;0,L585&lt;31),"0-31",AND(L585&gt;=31,L585&lt;51),"31-50",L585&gt;=51,"51+")</f>
        <v>51+</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cm="1">
        <f t="array" ref="M586">_xlfn.IFS(AND(L586&gt;0,L586&lt;31),"0-31",AND(L586&gt;=31,L586&lt;51),"31-50",L586&gt;=51,"51+")</f>
        <v>31-50</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cm="1">
        <f t="array" ref="M587">_xlfn.IFS(AND(L587&gt;0,L587&lt;31),"0-31",AND(L587&gt;=31,L587&lt;51),"31-50",L587&gt;=51,"51+")</f>
        <v>31-50</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cm="1">
        <f t="array" ref="M588">_xlfn.IFS(AND(L588&gt;0,L588&lt;31),"0-31",AND(L588&gt;=31,L588&lt;51),"31-50",L588&gt;=51,"51+")</f>
        <v>51+</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cm="1">
        <f t="array" ref="M589">_xlfn.IFS(AND(L589&gt;0,L589&lt;31),"0-31",AND(L589&gt;=31,L589&lt;51),"31-50",L589&gt;=51,"51+")</f>
        <v>31-50</v>
      </c>
      <c r="N589" t="s">
        <v>18</v>
      </c>
    </row>
    <row r="590" spans="1:14" x14ac:dyDescent="0.25">
      <c r="A590">
        <v>16871</v>
      </c>
      <c r="B590" t="s">
        <v>36</v>
      </c>
      <c r="C590" t="s">
        <v>38</v>
      </c>
      <c r="D590" s="1">
        <v>90000</v>
      </c>
      <c r="E590">
        <v>2</v>
      </c>
      <c r="F590" t="s">
        <v>27</v>
      </c>
      <c r="G590" t="s">
        <v>21</v>
      </c>
      <c r="H590" t="s">
        <v>15</v>
      </c>
      <c r="I590">
        <v>1</v>
      </c>
      <c r="J590" t="s">
        <v>46</v>
      </c>
      <c r="K590" t="s">
        <v>32</v>
      </c>
      <c r="L590">
        <v>51</v>
      </c>
      <c r="M590" t="str" cm="1">
        <f t="array" ref="M590">_xlfn.IFS(AND(L590&gt;0,L590&lt;31),"0-31",AND(L590&gt;=31,L590&lt;51),"31-50",L590&gt;=51,"51+")</f>
        <v>51+</v>
      </c>
      <c r="N590" t="s">
        <v>15</v>
      </c>
    </row>
    <row r="591" spans="1:14" x14ac:dyDescent="0.25">
      <c r="A591">
        <v>12100</v>
      </c>
      <c r="B591" t="s">
        <v>37</v>
      </c>
      <c r="C591" t="s">
        <v>39</v>
      </c>
      <c r="D591" s="1">
        <v>60000</v>
      </c>
      <c r="E591">
        <v>2</v>
      </c>
      <c r="F591" t="s">
        <v>13</v>
      </c>
      <c r="G591" t="s">
        <v>28</v>
      </c>
      <c r="H591" t="s">
        <v>15</v>
      </c>
      <c r="I591">
        <v>0</v>
      </c>
      <c r="J591" t="s">
        <v>46</v>
      </c>
      <c r="K591" t="s">
        <v>32</v>
      </c>
      <c r="L591">
        <v>57</v>
      </c>
      <c r="M591" t="str" cm="1">
        <f t="array" ref="M591">_xlfn.IFS(AND(L591&gt;0,L591&lt;31),"0-31",AND(L591&gt;=31,L591&lt;51),"31-50",L591&gt;=51,"51+")</f>
        <v>51+</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cm="1">
        <f t="array" ref="M592">_xlfn.IFS(AND(L592&gt;0,L592&lt;31),"0-31",AND(L592&gt;=31,L592&lt;51),"31-50",L592&gt;=51,"51+")</f>
        <v>31-50</v>
      </c>
      <c r="N592" t="s">
        <v>15</v>
      </c>
    </row>
    <row r="593" spans="1:14" x14ac:dyDescent="0.25">
      <c r="A593">
        <v>18545</v>
      </c>
      <c r="B593" t="s">
        <v>36</v>
      </c>
      <c r="C593" t="s">
        <v>39</v>
      </c>
      <c r="D593" s="1">
        <v>40000</v>
      </c>
      <c r="E593">
        <v>4</v>
      </c>
      <c r="F593" t="s">
        <v>27</v>
      </c>
      <c r="G593" t="s">
        <v>21</v>
      </c>
      <c r="H593" t="s">
        <v>18</v>
      </c>
      <c r="I593">
        <v>2</v>
      </c>
      <c r="J593" t="s">
        <v>46</v>
      </c>
      <c r="K593" t="s">
        <v>32</v>
      </c>
      <c r="L593">
        <v>61</v>
      </c>
      <c r="M593" t="str" cm="1">
        <f t="array" ref="M593">_xlfn.IFS(AND(L593&gt;0,L593&lt;31),"0-31",AND(L593&gt;=31,L593&lt;51),"31-50",L593&gt;=51,"51+")</f>
        <v>51+</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cm="1">
        <f t="array" ref="M594">_xlfn.IFS(AND(L594&gt;0,L594&lt;31),"0-31",AND(L594&gt;=31,L594&lt;51),"31-50",L594&gt;=51,"51+")</f>
        <v>31-50</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cm="1">
        <f t="array" ref="M595">_xlfn.IFS(AND(L595&gt;0,L595&lt;31),"0-31",AND(L595&gt;=31,L595&lt;51),"31-50",L595&gt;=51,"51+")</f>
        <v>31-50</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cm="1">
        <f t="array" ref="M596">_xlfn.IFS(AND(L596&gt;0,L596&lt;31),"0-31",AND(L596&gt;=31,L596&lt;51),"31-50",L596&gt;=51,"51+")</f>
        <v>51+</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cm="1">
        <f t="array" ref="M597">_xlfn.IFS(AND(L597&gt;0,L597&lt;31),"0-31",AND(L597&gt;=31,L597&lt;51),"31-50",L597&gt;=51,"51+")</f>
        <v>51+</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cm="1">
        <f t="array" ref="M598">_xlfn.IFS(AND(L598&gt;0,L598&lt;31),"0-31",AND(L598&gt;=31,L598&lt;51),"31-50",L598&gt;=51,"51+")</f>
        <v>31-50</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cm="1">
        <f t="array" ref="M599">_xlfn.IFS(AND(L599&gt;0,L599&lt;31),"0-31",AND(L599&gt;=31,L599&lt;51),"31-50",L599&gt;=51,"51+")</f>
        <v>51+</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cm="1">
        <f t="array" ref="M600">_xlfn.IFS(AND(L600&gt;0,L600&lt;31),"0-31",AND(L600&gt;=31,L600&lt;51),"31-50",L600&gt;=51,"51+")</f>
        <v>31-50</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cm="1">
        <f t="array" ref="M601">_xlfn.IFS(AND(L601&gt;0,L601&lt;31),"0-31",AND(L601&gt;=31,L601&lt;51),"31-50",L601&gt;=51,"51+")</f>
        <v>51+</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cm="1">
        <f t="array" ref="M602">_xlfn.IFS(AND(L602&gt;0,L602&lt;31),"0-31",AND(L602&gt;=31,L602&lt;51),"31-50",L602&gt;=51,"51+")</f>
        <v>31-50</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cm="1">
        <f t="array" ref="M603">_xlfn.IFS(AND(L603&gt;0,L603&lt;31),"0-31",AND(L603&gt;=31,L603&lt;51),"31-50",L603&gt;=51,"51+")</f>
        <v>31-50</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cm="1">
        <f t="array" ref="M604">_xlfn.IFS(AND(L604&gt;0,L604&lt;31),"0-31",AND(L604&gt;=31,L604&lt;51),"31-50",L604&gt;=51,"51+")</f>
        <v>51+</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cm="1">
        <f t="array" ref="M605">_xlfn.IFS(AND(L605&gt;0,L605&lt;31),"0-31",AND(L605&gt;=31,L605&lt;51),"31-50",L605&gt;=51,"51+")</f>
        <v>31-50</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cm="1">
        <f t="array" ref="M606">_xlfn.IFS(AND(L606&gt;0,L606&lt;31),"0-31",AND(L606&gt;=31,L606&lt;51),"31-50",L606&gt;=51,"51+")</f>
        <v>0-31</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cm="1">
        <f t="array" ref="M607">_xlfn.IFS(AND(L607&gt;0,L607&lt;31),"0-31",AND(L607&gt;=31,L607&lt;51),"31-50",L607&gt;=51,"51+")</f>
        <v>51+</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cm="1">
        <f t="array" ref="M608">_xlfn.IFS(AND(L608&gt;0,L608&lt;31),"0-31",AND(L608&gt;=31,L608&lt;51),"31-50",L608&gt;=51,"51+")</f>
        <v>31-50</v>
      </c>
      <c r="N608" t="s">
        <v>18</v>
      </c>
    </row>
    <row r="609" spans="1:14" x14ac:dyDescent="0.25">
      <c r="A609">
        <v>16145</v>
      </c>
      <c r="B609" t="s">
        <v>37</v>
      </c>
      <c r="C609" t="s">
        <v>38</v>
      </c>
      <c r="D609" s="1">
        <v>70000</v>
      </c>
      <c r="E609">
        <v>5</v>
      </c>
      <c r="F609" t="s">
        <v>31</v>
      </c>
      <c r="G609" t="s">
        <v>21</v>
      </c>
      <c r="H609" t="s">
        <v>15</v>
      </c>
      <c r="I609">
        <v>3</v>
      </c>
      <c r="J609" t="s">
        <v>46</v>
      </c>
      <c r="K609" t="s">
        <v>32</v>
      </c>
      <c r="L609">
        <v>46</v>
      </c>
      <c r="M609" t="str" cm="1">
        <f t="array" ref="M609">_xlfn.IFS(AND(L609&gt;0,L609&lt;31),"0-31",AND(L609&gt;=31,L609&lt;51),"31-50",L609&gt;=51,"51+")</f>
        <v>31-50</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cm="1">
        <f t="array" ref="M610">_xlfn.IFS(AND(L610&gt;0,L610&lt;31),"0-31",AND(L610&gt;=31,L610&lt;51),"31-50",L610&gt;=51,"51+")</f>
        <v>51+</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cm="1">
        <f t="array" ref="M611">_xlfn.IFS(AND(L611&gt;0,L611&lt;31),"0-31",AND(L611&gt;=31,L611&lt;51),"31-50",L611&gt;=51,"51+")</f>
        <v>31-50</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cm="1">
        <f t="array" ref="M612">_xlfn.IFS(AND(L612&gt;0,L612&lt;31),"0-31",AND(L612&gt;=31,L612&lt;51),"31-50",L612&gt;=51,"51+")</f>
        <v>31-50</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cm="1">
        <f t="array" ref="M613">_xlfn.IFS(AND(L613&gt;0,L613&lt;31),"0-31",AND(L613&gt;=31,L613&lt;51),"31-50",L613&gt;=51,"51+")</f>
        <v>31-50</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cm="1">
        <f t="array" ref="M614">_xlfn.IFS(AND(L614&gt;0,L614&lt;31),"0-31",AND(L614&gt;=31,L614&lt;51),"31-50",L614&gt;=51,"51+")</f>
        <v>0-31</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cm="1">
        <f t="array" ref="M615">_xlfn.IFS(AND(L615&gt;0,L615&lt;31),"0-31",AND(L615&gt;=31,L615&lt;51),"31-50",L615&gt;=51,"51+")</f>
        <v>31-50</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cm="1">
        <f t="array" ref="M616">_xlfn.IFS(AND(L616&gt;0,L616&lt;31),"0-31",AND(L616&gt;=31,L616&lt;51),"31-50",L616&gt;=51,"51+")</f>
        <v>31-50</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cm="1">
        <f t="array" ref="M617">_xlfn.IFS(AND(L617&gt;0,L617&lt;31),"0-31",AND(L617&gt;=31,L617&lt;51),"31-50",L617&gt;=51,"51+")</f>
        <v>31-50</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cm="1">
        <f t="array" ref="M618">_xlfn.IFS(AND(L618&gt;0,L618&lt;31),"0-31",AND(L618&gt;=31,L618&lt;51),"31-50",L618&gt;=51,"51+")</f>
        <v>31-50</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cm="1">
        <f t="array" ref="M619">_xlfn.IFS(AND(L619&gt;0,L619&lt;31),"0-31",AND(L619&gt;=31,L619&lt;51),"31-50",L619&gt;=51,"51+")</f>
        <v>31-50</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cm="1">
        <f t="array" ref="M620">_xlfn.IFS(AND(L620&gt;0,L620&lt;31),"0-31",AND(L620&gt;=31,L620&lt;51),"31-50",L620&gt;=51,"51+")</f>
        <v>31-50</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cm="1">
        <f t="array" ref="M621">_xlfn.IFS(AND(L621&gt;0,L621&lt;31),"0-31",AND(L621&gt;=31,L621&lt;51),"31-50",L621&gt;=51,"51+")</f>
        <v>0-31</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cm="1">
        <f t="array" ref="M622">_xlfn.IFS(AND(L622&gt;0,L622&lt;31),"0-31",AND(L622&gt;=31,L622&lt;51),"31-50",L622&gt;=51,"51+")</f>
        <v>31-50</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cm="1">
        <f t="array" ref="M623">_xlfn.IFS(AND(L623&gt;0,L623&lt;31),"0-31",AND(L623&gt;=31,L623&lt;51),"31-50",L623&gt;=51,"51+")</f>
        <v>51+</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cm="1">
        <f t="array" ref="M624">_xlfn.IFS(AND(L624&gt;0,L624&lt;31),"0-31",AND(L624&gt;=31,L624&lt;51),"31-50",L624&gt;=51,"51+")</f>
        <v>31-50</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cm="1">
        <f t="array" ref="M625">_xlfn.IFS(AND(L625&gt;0,L625&lt;31),"0-31",AND(L625&gt;=31,L625&lt;51),"31-50",L625&gt;=51,"51+")</f>
        <v>51+</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cm="1">
        <f t="array" ref="M626">_xlfn.IFS(AND(L626&gt;0,L626&lt;31),"0-31",AND(L626&gt;=31,L626&lt;51),"31-50",L626&gt;=51,"51+")</f>
        <v>0-31</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cm="1">
        <f t="array" ref="M627">_xlfn.IFS(AND(L627&gt;0,L627&lt;31),"0-31",AND(L627&gt;=31,L627&lt;51),"31-50",L627&gt;=51,"51+")</f>
        <v>51+</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cm="1">
        <f t="array" ref="M628">_xlfn.IFS(AND(L628&gt;0,L628&lt;31),"0-31",AND(L628&gt;=31,L628&lt;51),"31-50",L628&gt;=51,"51+")</f>
        <v>0-31</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cm="1">
        <f t="array" ref="M629">_xlfn.IFS(AND(L629&gt;0,L629&lt;31),"0-31",AND(L629&gt;=31,L629&lt;51),"31-50",L629&gt;=51,"51+")</f>
        <v>51+</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cm="1">
        <f t="array" ref="M630">_xlfn.IFS(AND(L630&gt;0,L630&lt;31),"0-31",AND(L630&gt;=31,L630&lt;51),"31-50",L630&gt;=51,"51+")</f>
        <v>51+</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cm="1">
        <f t="array" ref="M631">_xlfn.IFS(AND(L631&gt;0,L631&lt;31),"0-31",AND(L631&gt;=31,L631&lt;51),"31-50",L631&gt;=51,"51+")</f>
        <v>31-50</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cm="1">
        <f t="array" ref="M632">_xlfn.IFS(AND(L632&gt;0,L632&lt;31),"0-31",AND(L632&gt;=31,L632&lt;51),"31-50",L632&gt;=51,"51+")</f>
        <v>0-31</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cm="1">
        <f t="array" ref="M633">_xlfn.IFS(AND(L633&gt;0,L633&lt;31),"0-31",AND(L633&gt;=31,L633&lt;51),"31-50",L633&gt;=51,"51+")</f>
        <v>31-50</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cm="1">
        <f t="array" ref="M634">_xlfn.IFS(AND(L634&gt;0,L634&lt;31),"0-31",AND(L634&gt;=31,L634&lt;51),"31-50",L634&gt;=51,"51+")</f>
        <v>31-50</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cm="1">
        <f t="array" ref="M635">_xlfn.IFS(AND(L635&gt;0,L635&lt;31),"0-31",AND(L635&gt;=31,L635&lt;51),"31-50",L635&gt;=51,"51+")</f>
        <v>31-50</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cm="1">
        <f t="array" ref="M636">_xlfn.IFS(AND(L636&gt;0,L636&lt;31),"0-31",AND(L636&gt;=31,L636&lt;51),"31-50",L636&gt;=51,"51+")</f>
        <v>51+</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cm="1">
        <f t="array" ref="M637">_xlfn.IFS(AND(L637&gt;0,L637&lt;31),"0-31",AND(L637&gt;=31,L637&lt;51),"31-50",L637&gt;=51,"51+")</f>
        <v>31-50</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cm="1">
        <f t="array" ref="M638">_xlfn.IFS(AND(L638&gt;0,L638&lt;31),"0-31",AND(L638&gt;=31,L638&lt;51),"31-50",L638&gt;=51,"51+")</f>
        <v>31-50</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cm="1">
        <f t="array" ref="M639">_xlfn.IFS(AND(L639&gt;0,L639&lt;31),"0-31",AND(L639&gt;=31,L639&lt;51),"31-50",L639&gt;=51,"51+")</f>
        <v>0-31</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cm="1">
        <f t="array" ref="M640">_xlfn.IFS(AND(L640&gt;0,L640&lt;31),"0-31",AND(L640&gt;=31,L640&lt;51),"31-50",L640&gt;=51,"51+")</f>
        <v>51+</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cm="1">
        <f t="array" ref="M641">_xlfn.IFS(AND(L641&gt;0,L641&lt;31),"0-31",AND(L641&gt;=31,L641&lt;51),"31-50",L641&gt;=51,"51+")</f>
        <v>51+</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cm="1">
        <f t="array" ref="M642">_xlfn.IFS(AND(L642&gt;0,L642&lt;31),"0-31",AND(L642&gt;=31,L642&lt;51),"31-50",L642&gt;=51,"51+")</f>
        <v>51+</v>
      </c>
      <c r="N642" t="s">
        <v>15</v>
      </c>
    </row>
    <row r="643" spans="1:14" x14ac:dyDescent="0.25">
      <c r="A643">
        <v>21441</v>
      </c>
      <c r="B643" t="s">
        <v>36</v>
      </c>
      <c r="C643" t="s">
        <v>39</v>
      </c>
      <c r="D643" s="1">
        <v>50000</v>
      </c>
      <c r="E643">
        <v>4</v>
      </c>
      <c r="F643" t="s">
        <v>13</v>
      </c>
      <c r="G643" t="s">
        <v>28</v>
      </c>
      <c r="H643" t="s">
        <v>15</v>
      </c>
      <c r="I643">
        <v>2</v>
      </c>
      <c r="J643" t="s">
        <v>46</v>
      </c>
      <c r="K643" t="s">
        <v>32</v>
      </c>
      <c r="L643">
        <v>64</v>
      </c>
      <c r="M643" t="str" cm="1">
        <f t="array" ref="M643">_xlfn.IFS(AND(L643&gt;0,L643&lt;31),"0-31",AND(L643&gt;=31,L643&lt;51),"31-50",L643&gt;=51,"51+")</f>
        <v>51+</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cm="1">
        <f t="array" ref="M644">_xlfn.IFS(AND(L644&gt;0,L644&lt;31),"0-31",AND(L644&gt;=31,L644&lt;51),"31-50",L644&gt;=51,"51+")</f>
        <v>31-50</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cm="1">
        <f t="array" ref="M645">_xlfn.IFS(AND(L645&gt;0,L645&lt;31),"0-31",AND(L645&gt;=31,L645&lt;51),"31-50",L645&gt;=51,"51+")</f>
        <v>31-50</v>
      </c>
      <c r="N645" t="s">
        <v>15</v>
      </c>
    </row>
    <row r="646" spans="1:14" x14ac:dyDescent="0.25">
      <c r="A646">
        <v>23368</v>
      </c>
      <c r="B646" t="s">
        <v>36</v>
      </c>
      <c r="C646" t="s">
        <v>38</v>
      </c>
      <c r="D646" s="1">
        <v>60000</v>
      </c>
      <c r="E646">
        <v>5</v>
      </c>
      <c r="F646" t="s">
        <v>13</v>
      </c>
      <c r="G646" t="s">
        <v>14</v>
      </c>
      <c r="H646" t="s">
        <v>15</v>
      </c>
      <c r="I646">
        <v>3</v>
      </c>
      <c r="J646" t="s">
        <v>46</v>
      </c>
      <c r="K646" t="s">
        <v>32</v>
      </c>
      <c r="L646">
        <v>41</v>
      </c>
      <c r="M646" t="str" cm="1">
        <f t="array" ref="M646">_xlfn.IFS(AND(L646&gt;0,L646&lt;31),"0-31",AND(L646&gt;=31,L646&lt;51),"31-50",L646&gt;=51,"51+")</f>
        <v>31-50</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cm="1">
        <f t="array" ref="M647">_xlfn.IFS(AND(L647&gt;0,L647&lt;31),"0-31",AND(L647&gt;=31,L647&lt;51),"31-50",L647&gt;=51,"51+")</f>
        <v>31-50</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cm="1">
        <f t="array" ref="M648">_xlfn.IFS(AND(L648&gt;0,L648&lt;31),"0-31",AND(L648&gt;=31,L648&lt;51),"31-50",L648&gt;=51,"51+")</f>
        <v>31-50</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cm="1">
        <f t="array" ref="M649">_xlfn.IFS(AND(L649&gt;0,L649&lt;31),"0-31",AND(L649&gt;=31,L649&lt;51),"31-50",L649&gt;=51,"51+")</f>
        <v>31-50</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cm="1">
        <f t="array" ref="M650">_xlfn.IFS(AND(L650&gt;0,L650&lt;31),"0-31",AND(L650&gt;=31,L650&lt;51),"31-50",L650&gt;=51,"51+")</f>
        <v>51+</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cm="1">
        <f t="array" ref="M651">_xlfn.IFS(AND(L651&gt;0,L651&lt;31),"0-31",AND(L651&gt;=31,L651&lt;51),"31-50",L651&gt;=51,"51+")</f>
        <v>31-50</v>
      </c>
      <c r="N651" t="s">
        <v>15</v>
      </c>
    </row>
    <row r="652" spans="1:14" x14ac:dyDescent="0.25">
      <c r="A652">
        <v>18435</v>
      </c>
      <c r="B652" t="s">
        <v>37</v>
      </c>
      <c r="C652" t="s">
        <v>38</v>
      </c>
      <c r="D652" s="1">
        <v>70000</v>
      </c>
      <c r="E652">
        <v>5</v>
      </c>
      <c r="F652" t="s">
        <v>31</v>
      </c>
      <c r="G652" t="s">
        <v>28</v>
      </c>
      <c r="H652" t="s">
        <v>15</v>
      </c>
      <c r="I652">
        <v>2</v>
      </c>
      <c r="J652" t="s">
        <v>46</v>
      </c>
      <c r="K652" t="s">
        <v>32</v>
      </c>
      <c r="L652">
        <v>67</v>
      </c>
      <c r="M652" t="str" cm="1">
        <f t="array" ref="M652">_xlfn.IFS(AND(L652&gt;0,L652&lt;31),"0-31",AND(L652&gt;=31,L652&lt;51),"31-50",L652&gt;=51,"51+")</f>
        <v>51+</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cm="1">
        <f t="array" ref="M653">_xlfn.IFS(AND(L653&gt;0,L653&lt;31),"0-31",AND(L653&gt;=31,L653&lt;51),"31-50",L653&gt;=51,"51+")</f>
        <v>31-50</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cm="1">
        <f t="array" ref="M654">_xlfn.IFS(AND(L654&gt;0,L654&lt;31),"0-31",AND(L654&gt;=31,L654&lt;51),"31-50",L654&gt;=51,"51+")</f>
        <v>31-50</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cm="1">
        <f t="array" ref="M655">_xlfn.IFS(AND(L655&gt;0,L655&lt;31),"0-31",AND(L655&gt;=31,L655&lt;51),"31-50",L655&gt;=51,"51+")</f>
        <v>31-50</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cm="1">
        <f t="array" ref="M656">_xlfn.IFS(AND(L656&gt;0,L656&lt;31),"0-31",AND(L656&gt;=31,L656&lt;51),"31-50",L656&gt;=51,"51+")</f>
        <v>31-50</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cm="1">
        <f t="array" ref="M657">_xlfn.IFS(AND(L657&gt;0,L657&lt;31),"0-31",AND(L657&gt;=31,L657&lt;51),"31-50",L657&gt;=51,"51+")</f>
        <v>31-50</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cm="1">
        <f t="array" ref="M658">_xlfn.IFS(AND(L658&gt;0,L658&lt;31),"0-31",AND(L658&gt;=31,L658&lt;51),"31-50",L658&gt;=51,"51+")</f>
        <v>31-50</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cm="1">
        <f t="array" ref="M659">_xlfn.IFS(AND(L659&gt;0,L659&lt;31),"0-31",AND(L659&gt;=31,L659&lt;51),"31-50",L659&gt;=51,"51+")</f>
        <v>31-50</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cm="1">
        <f t="array" ref="M660">_xlfn.IFS(AND(L660&gt;0,L660&lt;31),"0-31",AND(L660&gt;=31,L660&lt;51),"31-50",L660&gt;=51,"51+")</f>
        <v>31-50</v>
      </c>
      <c r="N660" t="s">
        <v>15</v>
      </c>
    </row>
    <row r="661" spans="1:14" x14ac:dyDescent="0.25">
      <c r="A661">
        <v>24643</v>
      </c>
      <c r="B661" t="s">
        <v>37</v>
      </c>
      <c r="C661" t="s">
        <v>38</v>
      </c>
      <c r="D661" s="1">
        <v>60000</v>
      </c>
      <c r="E661">
        <v>4</v>
      </c>
      <c r="F661" t="s">
        <v>13</v>
      </c>
      <c r="G661" t="s">
        <v>28</v>
      </c>
      <c r="H661" t="s">
        <v>15</v>
      </c>
      <c r="I661">
        <v>2</v>
      </c>
      <c r="J661" t="s">
        <v>46</v>
      </c>
      <c r="K661" t="s">
        <v>32</v>
      </c>
      <c r="L661">
        <v>63</v>
      </c>
      <c r="M661" t="str" cm="1">
        <f t="array" ref="M661">_xlfn.IFS(AND(L661&gt;0,L661&lt;31),"0-31",AND(L661&gt;=31,L661&lt;51),"31-50",L661&gt;=51,"51+")</f>
        <v>51+</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cm="1">
        <f t="array" ref="M662">_xlfn.IFS(AND(L662&gt;0,L662&lt;31),"0-31",AND(L662&gt;=31,L662&lt;51),"31-50",L662&gt;=51,"51+")</f>
        <v>31-50</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cm="1">
        <f t="array" ref="M663">_xlfn.IFS(AND(L663&gt;0,L663&lt;31),"0-31",AND(L663&gt;=31,L663&lt;51),"31-50",L663&gt;=51,"51+")</f>
        <v>0-31</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cm="1">
        <f t="array" ref="M664">_xlfn.IFS(AND(L664&gt;0,L664&lt;31),"0-31",AND(L664&gt;=31,L664&lt;51),"31-50",L664&gt;=51,"51+")</f>
        <v>31-50</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cm="1">
        <f t="array" ref="M665">_xlfn.IFS(AND(L665&gt;0,L665&lt;31),"0-31",AND(L665&gt;=31,L665&lt;51),"31-50",L665&gt;=51,"51+")</f>
        <v>31-50</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cm="1">
        <f t="array" ref="M666">_xlfn.IFS(AND(L666&gt;0,L666&lt;31),"0-31",AND(L666&gt;=31,L666&lt;51),"31-50",L666&gt;=51,"51+")</f>
        <v>31-50</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cm="1">
        <f t="array" ref="M667">_xlfn.IFS(AND(L667&gt;0,L667&lt;31),"0-31",AND(L667&gt;=31,L667&lt;51),"31-50",L667&gt;=51,"51+")</f>
        <v>31-50</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cm="1">
        <f t="array" ref="M668">_xlfn.IFS(AND(L668&gt;0,L668&lt;31),"0-31",AND(L668&gt;=31,L668&lt;51),"31-50",L668&gt;=51,"51+")</f>
        <v>31-50</v>
      </c>
      <c r="N668" t="s">
        <v>15</v>
      </c>
    </row>
    <row r="669" spans="1:14" x14ac:dyDescent="0.25">
      <c r="A669">
        <v>20505</v>
      </c>
      <c r="B669" t="s">
        <v>36</v>
      </c>
      <c r="C669" t="s">
        <v>38</v>
      </c>
      <c r="D669" s="1">
        <v>40000</v>
      </c>
      <c r="E669">
        <v>5</v>
      </c>
      <c r="F669" t="s">
        <v>27</v>
      </c>
      <c r="G669" t="s">
        <v>21</v>
      </c>
      <c r="H669" t="s">
        <v>18</v>
      </c>
      <c r="I669">
        <v>2</v>
      </c>
      <c r="J669" t="s">
        <v>46</v>
      </c>
      <c r="K669" t="s">
        <v>32</v>
      </c>
      <c r="L669">
        <v>61</v>
      </c>
      <c r="M669" t="str" cm="1">
        <f t="array" ref="M669">_xlfn.IFS(AND(L669&gt;0,L669&lt;31),"0-31",AND(L669&gt;=31,L669&lt;51),"31-50",L669&gt;=51,"51+")</f>
        <v>51+</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cm="1">
        <f t="array" ref="M670">_xlfn.IFS(AND(L670&gt;0,L670&lt;31),"0-31",AND(L670&gt;=31,L670&lt;51),"31-50",L670&gt;=51,"51+")</f>
        <v>31-50</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cm="1">
        <f t="array" ref="M671">_xlfn.IFS(AND(L671&gt;0,L671&lt;31),"0-31",AND(L671&gt;=31,L671&lt;51),"31-50",L671&gt;=51,"51+")</f>
        <v>31-50</v>
      </c>
      <c r="N671" t="s">
        <v>18</v>
      </c>
    </row>
    <row r="672" spans="1:14" x14ac:dyDescent="0.25">
      <c r="A672">
        <v>21471</v>
      </c>
      <c r="B672" t="s">
        <v>36</v>
      </c>
      <c r="C672" t="s">
        <v>39</v>
      </c>
      <c r="D672" s="1">
        <v>70000</v>
      </c>
      <c r="E672">
        <v>2</v>
      </c>
      <c r="F672" t="s">
        <v>19</v>
      </c>
      <c r="G672" t="s">
        <v>21</v>
      </c>
      <c r="H672" t="s">
        <v>15</v>
      </c>
      <c r="I672">
        <v>1</v>
      </c>
      <c r="J672" t="s">
        <v>46</v>
      </c>
      <c r="K672" t="s">
        <v>32</v>
      </c>
      <c r="L672">
        <v>59</v>
      </c>
      <c r="M672" t="str" cm="1">
        <f t="array" ref="M672">_xlfn.IFS(AND(L672&gt;0,L672&lt;31),"0-31",AND(L672&gt;=31,L672&lt;51),"31-50",L672&gt;=51,"51+")</f>
        <v>51+</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cm="1">
        <f t="array" ref="M673">_xlfn.IFS(AND(L673&gt;0,L673&lt;31),"0-31",AND(L673&gt;=31,L673&lt;51),"31-50",L673&gt;=51,"51+")</f>
        <v>31-50</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cm="1">
        <f t="array" ref="M674">_xlfn.IFS(AND(L674&gt;0,L674&lt;31),"0-31",AND(L674&gt;=31,L674&lt;51),"31-50",L674&gt;=51,"51+")</f>
        <v>0-31</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cm="1">
        <f t="array" ref="M675">_xlfn.IFS(AND(L675&gt;0,L675&lt;31),"0-31",AND(L675&gt;=31,L675&lt;51),"31-50",L675&gt;=51,"51+")</f>
        <v>31-50</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cm="1">
        <f t="array" ref="M676">_xlfn.IFS(AND(L676&gt;0,L676&lt;31),"0-31",AND(L676&gt;=31,L676&lt;51),"31-50",L676&gt;=51,"51+")</f>
        <v>31-50</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cm="1">
        <f t="array" ref="M677">_xlfn.IFS(AND(L677&gt;0,L677&lt;31),"0-31",AND(L677&gt;=31,L677&lt;51),"31-50",L677&gt;=51,"51+")</f>
        <v>31-50</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cm="1">
        <f t="array" ref="M678">_xlfn.IFS(AND(L678&gt;0,L678&lt;31),"0-31",AND(L678&gt;=31,L678&lt;51),"31-50",L678&gt;=51,"51+")</f>
        <v>31-50</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cm="1">
        <f t="array" ref="M679">_xlfn.IFS(AND(L679&gt;0,L679&lt;31),"0-31",AND(L679&gt;=31,L679&lt;51),"31-50",L679&gt;=51,"51+")</f>
        <v>31-50</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cm="1">
        <f t="array" ref="M680">_xlfn.IFS(AND(L680&gt;0,L680&lt;31),"0-31",AND(L680&gt;=31,L680&lt;51),"31-50",L680&gt;=51,"51+")</f>
        <v>51+</v>
      </c>
      <c r="N680" t="s">
        <v>18</v>
      </c>
    </row>
    <row r="681" spans="1:14" x14ac:dyDescent="0.25">
      <c r="A681">
        <v>21770</v>
      </c>
      <c r="B681" t="s">
        <v>36</v>
      </c>
      <c r="C681" t="s">
        <v>39</v>
      </c>
      <c r="D681" s="1">
        <v>60000</v>
      </c>
      <c r="E681">
        <v>4</v>
      </c>
      <c r="F681" t="s">
        <v>13</v>
      </c>
      <c r="G681" t="s">
        <v>28</v>
      </c>
      <c r="H681" t="s">
        <v>15</v>
      </c>
      <c r="I681">
        <v>2</v>
      </c>
      <c r="J681" t="s">
        <v>46</v>
      </c>
      <c r="K681" t="s">
        <v>32</v>
      </c>
      <c r="L681">
        <v>60</v>
      </c>
      <c r="M681" t="str" cm="1">
        <f t="array" ref="M681">_xlfn.IFS(AND(L681&gt;0,L681&lt;31),"0-31",AND(L681&gt;=31,L681&lt;51),"31-50",L681&gt;=51,"51+")</f>
        <v>51+</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cm="1">
        <f t="array" ref="M682">_xlfn.IFS(AND(L682&gt;0,L682&lt;31),"0-31",AND(L682&gt;=31,L682&lt;51),"31-50",L682&gt;=51,"51+")</f>
        <v>31-50</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cm="1">
        <f t="array" ref="M683">_xlfn.IFS(AND(L683&gt;0,L683&lt;31),"0-31",AND(L683&gt;=31,L683&lt;51),"31-50",L683&gt;=51,"51+")</f>
        <v>31-50</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cm="1">
        <f t="array" ref="M684">_xlfn.IFS(AND(L684&gt;0,L684&lt;31),"0-31",AND(L684&gt;=31,L684&lt;51),"31-50",L684&gt;=51,"51+")</f>
        <v>51+</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cm="1">
        <f t="array" ref="M685">_xlfn.IFS(AND(L685&gt;0,L685&lt;31),"0-31",AND(L685&gt;=31,L685&lt;51),"31-50",L685&gt;=51,"51+")</f>
        <v>31-50</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cm="1">
        <f t="array" ref="M686">_xlfn.IFS(AND(L686&gt;0,L686&lt;31),"0-31",AND(L686&gt;=31,L686&lt;51),"31-50",L686&gt;=51,"51+")</f>
        <v>31-50</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cm="1">
        <f t="array" ref="M687">_xlfn.IFS(AND(L687&gt;0,L687&lt;31),"0-31",AND(L687&gt;=31,L687&lt;51),"31-50",L687&gt;=51,"51+")</f>
        <v>51+</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cm="1">
        <f t="array" ref="M688">_xlfn.IFS(AND(L688&gt;0,L688&lt;31),"0-31",AND(L688&gt;=31,L688&lt;51),"31-50",L688&gt;=51,"51+")</f>
        <v>51+</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cm="1">
        <f t="array" ref="M689">_xlfn.IFS(AND(L689&gt;0,L689&lt;31),"0-31",AND(L689&gt;=31,L689&lt;51),"31-50",L689&gt;=51,"51+")</f>
        <v>0-31</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cm="1">
        <f t="array" ref="M690">_xlfn.IFS(AND(L690&gt;0,L690&lt;31),"0-31",AND(L690&gt;=31,L690&lt;51),"31-50",L690&gt;=51,"51+")</f>
        <v>0-31</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cm="1">
        <f t="array" ref="M691">_xlfn.IFS(AND(L691&gt;0,L691&lt;31),"0-31",AND(L691&gt;=31,L691&lt;51),"31-50",L691&gt;=51,"51+")</f>
        <v>0-31</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cm="1">
        <f t="array" ref="M692">_xlfn.IFS(AND(L692&gt;0,L692&lt;31),"0-31",AND(L692&gt;=31,L692&lt;51),"31-50",L692&gt;=51,"51+")</f>
        <v>31-50</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cm="1">
        <f t="array" ref="M693">_xlfn.IFS(AND(L693&gt;0,L693&lt;31),"0-31",AND(L693&gt;=31,L693&lt;51),"31-50",L693&gt;=51,"51+")</f>
        <v>31-50</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cm="1">
        <f t="array" ref="M694">_xlfn.IFS(AND(L694&gt;0,L694&lt;31),"0-31",AND(L694&gt;=31,L694&lt;51),"31-50",L694&gt;=51,"51+")</f>
        <v>31-50</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cm="1">
        <f t="array" ref="M695">_xlfn.IFS(AND(L695&gt;0,L695&lt;31),"0-31",AND(L695&gt;=31,L695&lt;51),"31-50",L695&gt;=51,"51+")</f>
        <v>31-50</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cm="1">
        <f t="array" ref="M696">_xlfn.IFS(AND(L696&gt;0,L696&lt;31),"0-31",AND(L696&gt;=31,L696&lt;51),"31-50",L696&gt;=51,"51+")</f>
        <v>31-50</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cm="1">
        <f t="array" ref="M697">_xlfn.IFS(AND(L697&gt;0,L697&lt;31),"0-31",AND(L697&gt;=31,L697&lt;51),"31-50",L697&gt;=51,"51+")</f>
        <v>31-50</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cm="1">
        <f t="array" ref="M698">_xlfn.IFS(AND(L698&gt;0,L698&lt;31),"0-31",AND(L698&gt;=31,L698&lt;51),"31-50",L698&gt;=51,"51+")</f>
        <v>0-31</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cm="1">
        <f t="array" ref="M699">_xlfn.IFS(AND(L699&gt;0,L699&lt;31),"0-31",AND(L699&gt;=31,L699&lt;51),"31-50",L699&gt;=51,"51+")</f>
        <v>0-31</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cm="1">
        <f t="array" ref="M700">_xlfn.IFS(AND(L700&gt;0,L700&lt;31),"0-31",AND(L700&gt;=31,L700&lt;51),"31-50",L700&gt;=51,"51+")</f>
        <v>31-50</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cm="1">
        <f t="array" ref="M701">_xlfn.IFS(AND(L701&gt;0,L701&lt;31),"0-31",AND(L701&gt;=31,L701&lt;51),"31-50",L701&gt;=51,"51+")</f>
        <v>31-50</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cm="1">
        <f t="array" ref="M702">_xlfn.IFS(AND(L702&gt;0,L702&lt;31),"0-31",AND(L702&gt;=31,L702&lt;51),"31-50",L702&gt;=51,"51+")</f>
        <v>51+</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cm="1">
        <f t="array" ref="M703">_xlfn.IFS(AND(L703&gt;0,L703&lt;31),"0-31",AND(L703&gt;=31,L703&lt;51),"31-50",L703&gt;=51,"51+")</f>
        <v>0-31</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cm="1">
        <f t="array" ref="M704">_xlfn.IFS(AND(L704&gt;0,L704&lt;31),"0-31",AND(L704&gt;=31,L704&lt;51),"31-50",L704&gt;=51,"51+")</f>
        <v>31-50</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cm="1">
        <f t="array" ref="M705">_xlfn.IFS(AND(L705&gt;0,L705&lt;31),"0-31",AND(L705&gt;=31,L705&lt;51),"31-50",L705&gt;=51,"51+")</f>
        <v>31-50</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cm="1">
        <f t="array" ref="M706">_xlfn.IFS(AND(L706&gt;0,L706&lt;31),"0-31",AND(L706&gt;=31,L706&lt;51),"31-50",L706&gt;=51,"51+")</f>
        <v>31-50</v>
      </c>
      <c r="N706" t="s">
        <v>15</v>
      </c>
    </row>
    <row r="707" spans="1:14" x14ac:dyDescent="0.25">
      <c r="A707">
        <v>11199</v>
      </c>
      <c r="B707" t="s">
        <v>36</v>
      </c>
      <c r="C707" t="s">
        <v>38</v>
      </c>
      <c r="D707" s="1">
        <v>70000</v>
      </c>
      <c r="E707">
        <v>4</v>
      </c>
      <c r="F707" t="s">
        <v>13</v>
      </c>
      <c r="G707" t="s">
        <v>28</v>
      </c>
      <c r="H707" t="s">
        <v>15</v>
      </c>
      <c r="I707">
        <v>1</v>
      </c>
      <c r="J707" t="s">
        <v>46</v>
      </c>
      <c r="K707" t="s">
        <v>32</v>
      </c>
      <c r="L707">
        <v>59</v>
      </c>
      <c r="M707" t="str" cm="1">
        <f t="array" ref="M707">_xlfn.IFS(AND(L707&gt;0,L707&lt;31),"0-31",AND(L707&gt;=31,L707&lt;51),"31-50",L707&gt;=51,"51+")</f>
        <v>51+</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cm="1">
        <f t="array" ref="M708">_xlfn.IFS(AND(L708&gt;0,L708&lt;31),"0-31",AND(L708&gt;=31,L708&lt;51),"31-50",L708&gt;=51,"51+")</f>
        <v>31-50</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cm="1">
        <f t="array" ref="M709">_xlfn.IFS(AND(L709&gt;0,L709&lt;31),"0-31",AND(L709&gt;=31,L709&lt;51),"31-50",L709&gt;=51,"51+")</f>
        <v>31-50</v>
      </c>
      <c r="N709" t="s">
        <v>15</v>
      </c>
    </row>
    <row r="710" spans="1:14" x14ac:dyDescent="0.25">
      <c r="A710">
        <v>18069</v>
      </c>
      <c r="B710" t="s">
        <v>36</v>
      </c>
      <c r="C710" t="s">
        <v>39</v>
      </c>
      <c r="D710" s="1">
        <v>70000</v>
      </c>
      <c r="E710">
        <v>5</v>
      </c>
      <c r="F710" t="s">
        <v>13</v>
      </c>
      <c r="G710" t="s">
        <v>28</v>
      </c>
      <c r="H710" t="s">
        <v>15</v>
      </c>
      <c r="I710">
        <v>4</v>
      </c>
      <c r="J710" t="s">
        <v>46</v>
      </c>
      <c r="K710" t="s">
        <v>32</v>
      </c>
      <c r="L710">
        <v>60</v>
      </c>
      <c r="M710" t="str" cm="1">
        <f t="array" ref="M710">_xlfn.IFS(AND(L710&gt;0,L710&lt;31),"0-31",AND(L710&gt;=31,L710&lt;51),"31-50",L710&gt;=51,"51+")</f>
        <v>51+</v>
      </c>
      <c r="N710" t="s">
        <v>18</v>
      </c>
    </row>
    <row r="711" spans="1:14" x14ac:dyDescent="0.25">
      <c r="A711">
        <v>23712</v>
      </c>
      <c r="B711" t="s">
        <v>37</v>
      </c>
      <c r="C711" t="s">
        <v>38</v>
      </c>
      <c r="D711" s="1">
        <v>70000</v>
      </c>
      <c r="E711">
        <v>2</v>
      </c>
      <c r="F711" t="s">
        <v>13</v>
      </c>
      <c r="G711" t="s">
        <v>28</v>
      </c>
      <c r="H711" t="s">
        <v>15</v>
      </c>
      <c r="I711">
        <v>1</v>
      </c>
      <c r="J711" t="s">
        <v>46</v>
      </c>
      <c r="K711" t="s">
        <v>32</v>
      </c>
      <c r="L711">
        <v>59</v>
      </c>
      <c r="M711" t="str" cm="1">
        <f t="array" ref="M711">_xlfn.IFS(AND(L711&gt;0,L711&lt;31),"0-31",AND(L711&gt;=31,L711&lt;51),"31-50",L711&gt;=51,"51+")</f>
        <v>51+</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cm="1">
        <f t="array" ref="M712">_xlfn.IFS(AND(L712&gt;0,L712&lt;31),"0-31",AND(L712&gt;=31,L712&lt;51),"31-50",L712&gt;=51,"51+")</f>
        <v>31-50</v>
      </c>
      <c r="N712" t="s">
        <v>15</v>
      </c>
    </row>
    <row r="713" spans="1:14" x14ac:dyDescent="0.25">
      <c r="A713">
        <v>20518</v>
      </c>
      <c r="B713" t="s">
        <v>36</v>
      </c>
      <c r="C713" t="s">
        <v>38</v>
      </c>
      <c r="D713" s="1">
        <v>70000</v>
      </c>
      <c r="E713">
        <v>2</v>
      </c>
      <c r="F713" t="s">
        <v>19</v>
      </c>
      <c r="G713" t="s">
        <v>21</v>
      </c>
      <c r="H713" t="s">
        <v>15</v>
      </c>
      <c r="I713">
        <v>1</v>
      </c>
      <c r="J713" t="s">
        <v>46</v>
      </c>
      <c r="K713" t="s">
        <v>32</v>
      </c>
      <c r="L713">
        <v>58</v>
      </c>
      <c r="M713" t="str" cm="1">
        <f t="array" ref="M713">_xlfn.IFS(AND(L713&gt;0,L713&lt;31),"0-31",AND(L713&gt;=31,L713&lt;51),"31-50",L713&gt;=51,"51+")</f>
        <v>51+</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cm="1">
        <f t="array" ref="M714">_xlfn.IFS(AND(L714&gt;0,L714&lt;31),"0-31",AND(L714&gt;=31,L714&lt;51),"31-50",L714&gt;=51,"51+")</f>
        <v>51+</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cm="1">
        <f t="array" ref="M715">_xlfn.IFS(AND(L715&gt;0,L715&lt;31),"0-31",AND(L715&gt;=31,L715&lt;51),"31-50",L715&gt;=51,"51+")</f>
        <v>31-50</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cm="1">
        <f t="array" ref="M716">_xlfn.IFS(AND(L716&gt;0,L716&lt;31),"0-31",AND(L716&gt;=31,L716&lt;51),"31-50",L716&gt;=51,"51+")</f>
        <v>0-31</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cm="1">
        <f t="array" ref="M717">_xlfn.IFS(AND(L717&gt;0,L717&lt;31),"0-31",AND(L717&gt;=31,L717&lt;51),"31-50",L717&gt;=51,"51+")</f>
        <v>31-50</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cm="1">
        <f t="array" ref="M718">_xlfn.IFS(AND(L718&gt;0,L718&lt;31),"0-31",AND(L718&gt;=31,L718&lt;51),"31-50",L718&gt;=51,"51+")</f>
        <v>31-50</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cm="1">
        <f t="array" ref="M719">_xlfn.IFS(AND(L719&gt;0,L719&lt;31),"0-31",AND(L719&gt;=31,L719&lt;51),"31-50",L719&gt;=51,"51+")</f>
        <v>31-50</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cm="1">
        <f t="array" ref="M720">_xlfn.IFS(AND(L720&gt;0,L720&lt;31),"0-31",AND(L720&gt;=31,L720&lt;51),"31-50",L720&gt;=51,"51+")</f>
        <v>31-50</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cm="1">
        <f t="array" ref="M721">_xlfn.IFS(AND(L721&gt;0,L721&lt;31),"0-31",AND(L721&gt;=31,L721&lt;51),"31-50",L721&gt;=51,"51+")</f>
        <v>31-50</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cm="1">
        <f t="array" ref="M722">_xlfn.IFS(AND(L722&gt;0,L722&lt;31),"0-31",AND(L722&gt;=31,L722&lt;51),"31-50",L722&gt;=51,"51+")</f>
        <v>51+</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cm="1">
        <f t="array" ref="M723">_xlfn.IFS(AND(L723&gt;0,L723&lt;31),"0-31",AND(L723&gt;=31,L723&lt;51),"31-50",L723&gt;=51,"51+")</f>
        <v>31-50</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cm="1">
        <f t="array" ref="M724">_xlfn.IFS(AND(L724&gt;0,L724&lt;31),"0-31",AND(L724&gt;=31,L724&lt;51),"31-50",L724&gt;=51,"51+")</f>
        <v>51+</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cm="1">
        <f t="array" ref="M725">_xlfn.IFS(AND(L725&gt;0,L725&lt;31),"0-31",AND(L725&gt;=31,L725&lt;51),"31-50",L725&gt;=51,"51+")</f>
        <v>31-50</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cm="1">
        <f t="array" ref="M726">_xlfn.IFS(AND(L726&gt;0,L726&lt;31),"0-31",AND(L726&gt;=31,L726&lt;51),"31-50",L726&gt;=51,"51+")</f>
        <v>31-50</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cm="1">
        <f t="array" ref="M727">_xlfn.IFS(AND(L727&gt;0,L727&lt;31),"0-31",AND(L727&gt;=31,L727&lt;51),"31-50",L727&gt;=51,"51+")</f>
        <v>31-50</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cm="1">
        <f t="array" ref="M728">_xlfn.IFS(AND(L728&gt;0,L728&lt;31),"0-31",AND(L728&gt;=31,L728&lt;51),"31-50",L728&gt;=51,"51+")</f>
        <v>51+</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cm="1">
        <f t="array" ref="M729">_xlfn.IFS(AND(L729&gt;0,L729&lt;31),"0-31",AND(L729&gt;=31,L729&lt;51),"31-50",L729&gt;=51,"51+")</f>
        <v>31-50</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cm="1">
        <f t="array" ref="M730">_xlfn.IFS(AND(L730&gt;0,L730&lt;31),"0-31",AND(L730&gt;=31,L730&lt;51),"31-50",L730&gt;=51,"51+")</f>
        <v>0-31</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cm="1">
        <f t="array" ref="M731">_xlfn.IFS(AND(L731&gt;0,L731&lt;31),"0-31",AND(L731&gt;=31,L731&lt;51),"31-50",L731&gt;=51,"51+")</f>
        <v>31-50</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cm="1">
        <f t="array" ref="M732">_xlfn.IFS(AND(L732&gt;0,L732&lt;31),"0-31",AND(L732&gt;=31,L732&lt;51),"31-50",L732&gt;=51,"51+")</f>
        <v>31-50</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cm="1">
        <f t="array" ref="M733">_xlfn.IFS(AND(L733&gt;0,L733&lt;31),"0-31",AND(L733&gt;=31,L733&lt;51),"31-50",L733&gt;=51,"51+")</f>
        <v>31-50</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cm="1">
        <f t="array" ref="M734">_xlfn.IFS(AND(L734&gt;0,L734&lt;31),"0-31",AND(L734&gt;=31,L734&lt;51),"31-50",L734&gt;=51,"51+")</f>
        <v>31-50</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cm="1">
        <f t="array" ref="M735">_xlfn.IFS(AND(L735&gt;0,L735&lt;31),"0-31",AND(L735&gt;=31,L735&lt;51),"31-50",L735&gt;=51,"51+")</f>
        <v>31-50</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cm="1">
        <f t="array" ref="M736">_xlfn.IFS(AND(L736&gt;0,L736&lt;31),"0-31",AND(L736&gt;=31,L736&lt;51),"31-50",L736&gt;=51,"51+")</f>
        <v>31-50</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cm="1">
        <f t="array" ref="M737">_xlfn.IFS(AND(L737&gt;0,L737&lt;31),"0-31",AND(L737&gt;=31,L737&lt;51),"31-50",L737&gt;=51,"51+")</f>
        <v>0-31</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cm="1">
        <f t="array" ref="M738">_xlfn.IFS(AND(L738&gt;0,L738&lt;31),"0-31",AND(L738&gt;=31,L738&lt;51),"31-50",L738&gt;=51,"51+")</f>
        <v>31-50</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cm="1">
        <f t="array" ref="M739">_xlfn.IFS(AND(L739&gt;0,L739&lt;31),"0-31",AND(L739&gt;=31,L739&lt;51),"31-50",L739&gt;=51,"51+")</f>
        <v>31-50</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cm="1">
        <f t="array" ref="M740">_xlfn.IFS(AND(L740&gt;0,L740&lt;31),"0-31",AND(L740&gt;=31,L740&lt;51),"31-50",L740&gt;=51,"51+")</f>
        <v>31-50</v>
      </c>
      <c r="N740" t="s">
        <v>15</v>
      </c>
    </row>
    <row r="741" spans="1:14" x14ac:dyDescent="0.25">
      <c r="A741">
        <v>11225</v>
      </c>
      <c r="B741" t="s">
        <v>36</v>
      </c>
      <c r="C741" t="s">
        <v>38</v>
      </c>
      <c r="D741" s="1">
        <v>60000</v>
      </c>
      <c r="E741">
        <v>2</v>
      </c>
      <c r="F741" t="s">
        <v>19</v>
      </c>
      <c r="G741" t="s">
        <v>21</v>
      </c>
      <c r="H741" t="s">
        <v>15</v>
      </c>
      <c r="I741">
        <v>1</v>
      </c>
      <c r="J741" t="s">
        <v>46</v>
      </c>
      <c r="K741" t="s">
        <v>32</v>
      </c>
      <c r="L741">
        <v>55</v>
      </c>
      <c r="M741" t="str" cm="1">
        <f t="array" ref="M741">_xlfn.IFS(AND(L741&gt;0,L741&lt;31),"0-31",AND(L741&gt;=31,L741&lt;51),"31-50",L741&gt;=51,"51+")</f>
        <v>51+</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cm="1">
        <f t="array" ref="M742">_xlfn.IFS(AND(L742&gt;0,L742&lt;31),"0-31",AND(L742&gt;=31,L742&lt;51),"31-50",L742&gt;=51,"51+")</f>
        <v>0-31</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cm="1">
        <f t="array" ref="M743">_xlfn.IFS(AND(L743&gt;0,L743&lt;31),"0-31",AND(L743&gt;=31,L743&lt;51),"31-50",L743&gt;=51,"51+")</f>
        <v>31-50</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cm="1">
        <f t="array" ref="M744">_xlfn.IFS(AND(L744&gt;0,L744&lt;31),"0-31",AND(L744&gt;=31,L744&lt;51),"31-50",L744&gt;=51,"51+")</f>
        <v>0-31</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cm="1">
        <f t="array" ref="M745">_xlfn.IFS(AND(L745&gt;0,L745&lt;31),"0-31",AND(L745&gt;=31,L745&lt;51),"31-50",L745&gt;=51,"51+")</f>
        <v>31-50</v>
      </c>
      <c r="N745" t="s">
        <v>18</v>
      </c>
    </row>
    <row r="746" spans="1:14" x14ac:dyDescent="0.25">
      <c r="A746">
        <v>20535</v>
      </c>
      <c r="B746" t="s">
        <v>36</v>
      </c>
      <c r="C746" t="s">
        <v>38</v>
      </c>
      <c r="D746" s="1">
        <v>70000</v>
      </c>
      <c r="E746">
        <v>4</v>
      </c>
      <c r="F746" t="s">
        <v>19</v>
      </c>
      <c r="G746" t="s">
        <v>21</v>
      </c>
      <c r="H746" t="s">
        <v>15</v>
      </c>
      <c r="I746">
        <v>1</v>
      </c>
      <c r="J746" t="s">
        <v>46</v>
      </c>
      <c r="K746" t="s">
        <v>32</v>
      </c>
      <c r="L746">
        <v>56</v>
      </c>
      <c r="M746" t="str" cm="1">
        <f t="array" ref="M746">_xlfn.IFS(AND(L746&gt;0,L746&lt;31),"0-31",AND(L746&gt;=31,L746&lt;51),"31-50",L746&gt;=51,"51+")</f>
        <v>51+</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cm="1">
        <f t="array" ref="M747">_xlfn.IFS(AND(L747&gt;0,L747&lt;31),"0-31",AND(L747&gt;=31,L747&lt;51),"31-50",L747&gt;=51,"51+")</f>
        <v>31-50</v>
      </c>
      <c r="N747" t="s">
        <v>15</v>
      </c>
    </row>
    <row r="748" spans="1:14" x14ac:dyDescent="0.25">
      <c r="A748">
        <v>28043</v>
      </c>
      <c r="B748" t="s">
        <v>36</v>
      </c>
      <c r="C748" t="s">
        <v>38</v>
      </c>
      <c r="D748" s="1">
        <v>60000</v>
      </c>
      <c r="E748">
        <v>2</v>
      </c>
      <c r="F748" t="s">
        <v>13</v>
      </c>
      <c r="G748" t="s">
        <v>28</v>
      </c>
      <c r="H748" t="s">
        <v>15</v>
      </c>
      <c r="I748">
        <v>0</v>
      </c>
      <c r="J748" t="s">
        <v>46</v>
      </c>
      <c r="K748" t="s">
        <v>32</v>
      </c>
      <c r="L748">
        <v>56</v>
      </c>
      <c r="M748" t="str" cm="1">
        <f t="array" ref="M748">_xlfn.IFS(AND(L748&gt;0,L748&lt;31),"0-31",AND(L748&gt;=31,L748&lt;51),"31-50",L748&gt;=51,"51+")</f>
        <v>51+</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cm="1">
        <f t="array" ref="M749">_xlfn.IFS(AND(L749&gt;0,L749&lt;31),"0-31",AND(L749&gt;=31,L749&lt;51),"31-50",L749&gt;=51,"51+")</f>
        <v>31-50</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cm="1">
        <f t="array" ref="M750">_xlfn.IFS(AND(L750&gt;0,L750&lt;31),"0-31",AND(L750&gt;=31,L750&lt;51),"31-50",L750&gt;=51,"51+")</f>
        <v>51+</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cm="1">
        <f t="array" ref="M751">_xlfn.IFS(AND(L751&gt;0,L751&lt;31),"0-31",AND(L751&gt;=31,L751&lt;51),"31-50",L751&gt;=51,"51+")</f>
        <v>51+</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cm="1">
        <f t="array" ref="M752">_xlfn.IFS(AND(L752&gt;0,L752&lt;31),"0-31",AND(L752&gt;=31,L752&lt;51),"31-50",L752&gt;=51,"51+")</f>
        <v>31-50</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cm="1">
        <f t="array" ref="M753">_xlfn.IFS(AND(L753&gt;0,L753&lt;31),"0-31",AND(L753&gt;=31,L753&lt;51),"31-50",L753&gt;=51,"51+")</f>
        <v>31-50</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cm="1">
        <f t="array" ref="M754">_xlfn.IFS(AND(L754&gt;0,L754&lt;31),"0-31",AND(L754&gt;=31,L754&lt;51),"31-50",L754&gt;=51,"51+")</f>
        <v>31-50</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cm="1">
        <f t="array" ref="M755">_xlfn.IFS(AND(L755&gt;0,L755&lt;31),"0-31",AND(L755&gt;=31,L755&lt;51),"31-50",L755&gt;=51,"51+")</f>
        <v>0-31</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cm="1">
        <f t="array" ref="M756">_xlfn.IFS(AND(L756&gt;0,L756&lt;31),"0-31",AND(L756&gt;=31,L756&lt;51),"31-50",L756&gt;=51,"51+")</f>
        <v>51+</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cm="1">
        <f t="array" ref="M757">_xlfn.IFS(AND(L757&gt;0,L757&lt;31),"0-31",AND(L757&gt;=31,L757&lt;51),"31-50",L757&gt;=51,"51+")</f>
        <v>51+</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cm="1">
        <f t="array" ref="M758">_xlfn.IFS(AND(L758&gt;0,L758&lt;31),"0-31",AND(L758&gt;=31,L758&lt;51),"31-50",L758&gt;=51,"51+")</f>
        <v>31-50</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cm="1">
        <f t="array" ref="M759">_xlfn.IFS(AND(L759&gt;0,L759&lt;31),"0-31",AND(L759&gt;=31,L759&lt;51),"31-50",L759&gt;=51,"51+")</f>
        <v>51+</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cm="1">
        <f t="array" ref="M760">_xlfn.IFS(AND(L760&gt;0,L760&lt;31),"0-31",AND(L760&gt;=31,L760&lt;51),"31-50",L760&gt;=51,"51+")</f>
        <v>31-50</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cm="1">
        <f t="array" ref="M761">_xlfn.IFS(AND(L761&gt;0,L761&lt;31),"0-31",AND(L761&gt;=31,L761&lt;51),"31-50",L761&gt;=51,"51+")</f>
        <v>31-50</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cm="1">
        <f t="array" ref="M762">_xlfn.IFS(AND(L762&gt;0,L762&lt;31),"0-31",AND(L762&gt;=31,L762&lt;51),"31-50",L762&gt;=51,"51+")</f>
        <v>31-50</v>
      </c>
      <c r="N762" t="s">
        <v>18</v>
      </c>
    </row>
    <row r="763" spans="1:14" x14ac:dyDescent="0.25">
      <c r="A763">
        <v>13216</v>
      </c>
      <c r="B763" t="s">
        <v>36</v>
      </c>
      <c r="C763" t="s">
        <v>38</v>
      </c>
      <c r="D763" s="1">
        <v>60000</v>
      </c>
      <c r="E763">
        <v>5</v>
      </c>
      <c r="F763" t="s">
        <v>13</v>
      </c>
      <c r="G763" t="s">
        <v>28</v>
      </c>
      <c r="H763" t="s">
        <v>15</v>
      </c>
      <c r="I763">
        <v>3</v>
      </c>
      <c r="J763" t="s">
        <v>46</v>
      </c>
      <c r="K763" t="s">
        <v>32</v>
      </c>
      <c r="L763">
        <v>59</v>
      </c>
      <c r="M763" t="str" cm="1">
        <f t="array" ref="M763">_xlfn.IFS(AND(L763&gt;0,L763&lt;31),"0-31",AND(L763&gt;=31,L763&lt;51),"31-50",L763&gt;=51,"51+")</f>
        <v>51+</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cm="1">
        <f t="array" ref="M764">_xlfn.IFS(AND(L764&gt;0,L764&lt;31),"0-31",AND(L764&gt;=31,L764&lt;51),"31-50",L764&gt;=51,"51+")</f>
        <v>31-50</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cm="1">
        <f t="array" ref="M765">_xlfn.IFS(AND(L765&gt;0,L765&lt;31),"0-31",AND(L765&gt;=31,L765&lt;51),"31-50",L765&gt;=51,"51+")</f>
        <v>31-50</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cm="1">
        <f t="array" ref="M766">_xlfn.IFS(AND(L766&gt;0,L766&lt;31),"0-31",AND(L766&gt;=31,L766&lt;51),"31-50",L766&gt;=51,"51+")</f>
        <v>0-31</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cm="1">
        <f t="array" ref="M767">_xlfn.IFS(AND(L767&gt;0,L767&lt;31),"0-31",AND(L767&gt;=31,L767&lt;51),"31-50",L767&gt;=51,"51+")</f>
        <v>31-50</v>
      </c>
      <c r="N767" t="s">
        <v>15</v>
      </c>
    </row>
    <row r="768" spans="1:14" x14ac:dyDescent="0.25">
      <c r="A768">
        <v>14608</v>
      </c>
      <c r="B768" t="s">
        <v>36</v>
      </c>
      <c r="C768" t="s">
        <v>39</v>
      </c>
      <c r="D768" s="1">
        <v>50000</v>
      </c>
      <c r="E768">
        <v>4</v>
      </c>
      <c r="F768" t="s">
        <v>13</v>
      </c>
      <c r="G768" t="s">
        <v>14</v>
      </c>
      <c r="H768" t="s">
        <v>15</v>
      </c>
      <c r="I768">
        <v>3</v>
      </c>
      <c r="J768" t="s">
        <v>46</v>
      </c>
      <c r="K768" t="s">
        <v>32</v>
      </c>
      <c r="L768">
        <v>42</v>
      </c>
      <c r="M768" t="str" cm="1">
        <f t="array" ref="M768">_xlfn.IFS(AND(L768&gt;0,L768&lt;31),"0-31",AND(L768&gt;=31,L768&lt;51),"31-50",L768&gt;=51,"51+")</f>
        <v>31-50</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cm="1">
        <f t="array" ref="M769">_xlfn.IFS(AND(L769&gt;0,L769&lt;31),"0-31",AND(L769&gt;=31,L769&lt;51),"31-50",L769&gt;=51,"51+")</f>
        <v>51+</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cm="1">
        <f t="array" ref="M770">_xlfn.IFS(AND(L770&gt;0,L770&lt;31),"0-31",AND(L770&gt;=31,L770&lt;51),"31-50",L770&gt;=51,"51+")</f>
        <v>31-50</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cm="1">
        <f t="array" ref="M771">_xlfn.IFS(AND(L771&gt;0,L771&lt;31),"0-31",AND(L771&gt;=31,L771&lt;51),"31-50",L771&gt;=51,"51+")</f>
        <v>31-50</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cm="1">
        <f t="array" ref="M772">_xlfn.IFS(AND(L772&gt;0,L772&lt;31),"0-31",AND(L772&gt;=31,L772&lt;51),"31-50",L772&gt;=51,"51+")</f>
        <v>51+</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cm="1">
        <f t="array" ref="M773">_xlfn.IFS(AND(L773&gt;0,L773&lt;31),"0-31",AND(L773&gt;=31,L773&lt;51),"31-50",L773&gt;=51,"51+")</f>
        <v>31-50</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cm="1">
        <f t="array" ref="M774">_xlfn.IFS(AND(L774&gt;0,L774&lt;31),"0-31",AND(L774&gt;=31,L774&lt;51),"31-50",L774&gt;=51,"51+")</f>
        <v>31-50</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cm="1">
        <f t="array" ref="M775">_xlfn.IFS(AND(L775&gt;0,L775&lt;31),"0-31",AND(L775&gt;=31,L775&lt;51),"31-50",L775&gt;=51,"51+")</f>
        <v>31-50</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cm="1">
        <f t="array" ref="M776">_xlfn.IFS(AND(L776&gt;0,L776&lt;31),"0-31",AND(L776&gt;=31,L776&lt;51),"31-50",L776&gt;=51,"51+")</f>
        <v>31-50</v>
      </c>
      <c r="N776" t="s">
        <v>15</v>
      </c>
    </row>
    <row r="777" spans="1:14" x14ac:dyDescent="0.25">
      <c r="A777">
        <v>29030</v>
      </c>
      <c r="B777" t="s">
        <v>36</v>
      </c>
      <c r="C777" t="s">
        <v>39</v>
      </c>
      <c r="D777" s="1">
        <v>70000</v>
      </c>
      <c r="E777">
        <v>2</v>
      </c>
      <c r="F777" t="s">
        <v>29</v>
      </c>
      <c r="G777" t="s">
        <v>14</v>
      </c>
      <c r="H777" t="s">
        <v>15</v>
      </c>
      <c r="I777">
        <v>2</v>
      </c>
      <c r="J777" t="s">
        <v>46</v>
      </c>
      <c r="K777" t="s">
        <v>32</v>
      </c>
      <c r="L777">
        <v>54</v>
      </c>
      <c r="M777" t="str" cm="1">
        <f t="array" ref="M777">_xlfn.IFS(AND(L777&gt;0,L777&lt;31),"0-31",AND(L777&gt;=31,L777&lt;51),"31-50",L777&gt;=51,"51+")</f>
        <v>51+</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cm="1">
        <f t="array" ref="M778">_xlfn.IFS(AND(L778&gt;0,L778&lt;31),"0-31",AND(L778&gt;=31,L778&lt;51),"31-50",L778&gt;=51,"51+")</f>
        <v>51+</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cm="1">
        <f t="array" ref="M779">_xlfn.IFS(AND(L779&gt;0,L779&lt;31),"0-31",AND(L779&gt;=31,L779&lt;51),"31-50",L779&gt;=51,"51+")</f>
        <v>0-31</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cm="1">
        <f t="array" ref="M780">_xlfn.IFS(AND(L780&gt;0,L780&lt;31),"0-31",AND(L780&gt;=31,L780&lt;51),"31-50",L780&gt;=51,"51+")</f>
        <v>31-50</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cm="1">
        <f t="array" ref="M781">_xlfn.IFS(AND(L781&gt;0,L781&lt;31),"0-31",AND(L781&gt;=31,L781&lt;51),"31-50",L781&gt;=51,"51+")</f>
        <v>31-50</v>
      </c>
      <c r="N781" t="s">
        <v>15</v>
      </c>
    </row>
    <row r="782" spans="1:14" x14ac:dyDescent="0.25">
      <c r="A782">
        <v>18105</v>
      </c>
      <c r="B782" t="s">
        <v>36</v>
      </c>
      <c r="C782" t="s">
        <v>38</v>
      </c>
      <c r="D782" s="1">
        <v>60000</v>
      </c>
      <c r="E782">
        <v>2</v>
      </c>
      <c r="F782" t="s">
        <v>19</v>
      </c>
      <c r="G782" t="s">
        <v>21</v>
      </c>
      <c r="H782" t="s">
        <v>15</v>
      </c>
      <c r="I782">
        <v>1</v>
      </c>
      <c r="J782" t="s">
        <v>46</v>
      </c>
      <c r="K782" t="s">
        <v>32</v>
      </c>
      <c r="L782">
        <v>55</v>
      </c>
      <c r="M782" t="str" cm="1">
        <f t="array" ref="M782">_xlfn.IFS(AND(L782&gt;0,L782&lt;31),"0-31",AND(L782&gt;=31,L782&lt;51),"31-50",L782&gt;=51,"51+")</f>
        <v>51+</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cm="1">
        <f t="array" ref="M783">_xlfn.IFS(AND(L783&gt;0,L783&lt;31),"0-31",AND(L783&gt;=31,L783&lt;51),"31-50",L783&gt;=51,"51+")</f>
        <v>31-50</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cm="1">
        <f t="array" ref="M784">_xlfn.IFS(AND(L784&gt;0,L784&lt;31),"0-31",AND(L784&gt;=31,L784&lt;51),"31-50",L784&gt;=51,"51+")</f>
        <v>31-50</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cm="1">
        <f t="array" ref="M785">_xlfn.IFS(AND(L785&gt;0,L785&lt;31),"0-31",AND(L785&gt;=31,L785&lt;51),"31-50",L785&gt;=51,"51+")</f>
        <v>31-50</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cm="1">
        <f t="array" ref="M786">_xlfn.IFS(AND(L786&gt;0,L786&lt;31),"0-31",AND(L786&gt;=31,L786&lt;51),"31-50",L786&gt;=51,"51+")</f>
        <v>51+</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cm="1">
        <f t="array" ref="M787">_xlfn.IFS(AND(L787&gt;0,L787&lt;31),"0-31",AND(L787&gt;=31,L787&lt;51),"31-50",L787&gt;=51,"51+")</f>
        <v>0-31</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cm="1">
        <f t="array" ref="M788">_xlfn.IFS(AND(L788&gt;0,L788&lt;31),"0-31",AND(L788&gt;=31,L788&lt;51),"31-50",L788&gt;=51,"51+")</f>
        <v>31-50</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cm="1">
        <f t="array" ref="M789">_xlfn.IFS(AND(L789&gt;0,L789&lt;31),"0-31",AND(L789&gt;=31,L789&lt;51),"31-50",L789&gt;=51,"51+")</f>
        <v>51+</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cm="1">
        <f t="array" ref="M790">_xlfn.IFS(AND(L790&gt;0,L790&lt;31),"0-31",AND(L790&gt;=31,L790&lt;51),"31-50",L790&gt;=51,"51+")</f>
        <v>31-50</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cm="1">
        <f t="array" ref="M791">_xlfn.IFS(AND(L791&gt;0,L791&lt;31),"0-31",AND(L791&gt;=31,L791&lt;51),"31-50",L791&gt;=51,"51+")</f>
        <v>31-50</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cm="1">
        <f t="array" ref="M792">_xlfn.IFS(AND(L792&gt;0,L792&lt;31),"0-31",AND(L792&gt;=31,L792&lt;51),"31-50",L792&gt;=51,"51+")</f>
        <v>31-50</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cm="1">
        <f t="array" ref="M793">_xlfn.IFS(AND(L793&gt;0,L793&lt;31),"0-31",AND(L793&gt;=31,L793&lt;51),"31-50",L793&gt;=51,"51+")</f>
        <v>0-31</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cm="1">
        <f t="array" ref="M794">_xlfn.IFS(AND(L794&gt;0,L794&lt;31),"0-31",AND(L794&gt;=31,L794&lt;51),"31-50",L794&gt;=51,"51+")</f>
        <v>51+</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cm="1">
        <f t="array" ref="M795">_xlfn.IFS(AND(L795&gt;0,L795&lt;31),"0-31",AND(L795&gt;=31,L795&lt;51),"31-50",L795&gt;=51,"51+")</f>
        <v>51+</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cm="1">
        <f t="array" ref="M796">_xlfn.IFS(AND(L796&gt;0,L796&lt;31),"0-31",AND(L796&gt;=31,L796&lt;51),"31-50",L796&gt;=51,"51+")</f>
        <v>51+</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cm="1">
        <f t="array" ref="M797">_xlfn.IFS(AND(L797&gt;0,L797&lt;31),"0-31",AND(L797&gt;=31,L797&lt;51),"31-50",L797&gt;=51,"51+")</f>
        <v>51+</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cm="1">
        <f t="array" ref="M798">_xlfn.IFS(AND(L798&gt;0,L798&lt;31),"0-31",AND(L798&gt;=31,L798&lt;51),"31-50",L798&gt;=51,"51+")</f>
        <v>51+</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cm="1">
        <f t="array" ref="M799">_xlfn.IFS(AND(L799&gt;0,L799&lt;31),"0-31",AND(L799&gt;=31,L799&lt;51),"31-50",L799&gt;=51,"51+")</f>
        <v>0-31</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cm="1">
        <f t="array" ref="M800">_xlfn.IFS(AND(L800&gt;0,L800&lt;31),"0-31",AND(L800&gt;=31,L800&lt;51),"31-50",L800&gt;=51,"51+")</f>
        <v>0-31</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cm="1">
        <f t="array" ref="M801">_xlfn.IFS(AND(L801&gt;0,L801&lt;31),"0-31",AND(L801&gt;=31,L801&lt;51),"31-50",L801&gt;=51,"51+")</f>
        <v>31-50</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cm="1">
        <f t="array" ref="M802">_xlfn.IFS(AND(L802&gt;0,L802&lt;31),"0-31",AND(L802&gt;=31,L802&lt;51),"31-50",L802&gt;=51,"51+")</f>
        <v>31-50</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cm="1">
        <f t="array" ref="M803">_xlfn.IFS(AND(L803&gt;0,L803&lt;31),"0-31",AND(L803&gt;=31,L803&lt;51),"31-50",L803&gt;=51,"51+")</f>
        <v>51+</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cm="1">
        <f t="array" ref="M804">_xlfn.IFS(AND(L804&gt;0,L804&lt;31),"0-31",AND(L804&gt;=31,L804&lt;51),"31-50",L804&gt;=51,"51+")</f>
        <v>0-31</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cm="1">
        <f t="array" ref="M805">_xlfn.IFS(AND(L805&gt;0,L805&lt;31),"0-31",AND(L805&gt;=31,L805&lt;51),"31-50",L805&gt;=51,"51+")</f>
        <v>0-31</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cm="1">
        <f t="array" ref="M806">_xlfn.IFS(AND(L806&gt;0,L806&lt;31),"0-31",AND(L806&gt;=31,L806&lt;51),"31-50",L806&gt;=51,"51+")</f>
        <v>0-31</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cm="1">
        <f t="array" ref="M807">_xlfn.IFS(AND(L807&gt;0,L807&lt;31),"0-31",AND(L807&gt;=31,L807&lt;51),"31-50",L807&gt;=51,"51+")</f>
        <v>31-50</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cm="1">
        <f t="array" ref="M808">_xlfn.IFS(AND(L808&gt;0,L808&lt;31),"0-31",AND(L808&gt;=31,L808&lt;51),"31-50",L808&gt;=51,"51+")</f>
        <v>51+</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cm="1">
        <f t="array" ref="M809">_xlfn.IFS(AND(L809&gt;0,L809&lt;31),"0-31",AND(L809&gt;=31,L809&lt;51),"31-50",L809&gt;=51,"51+")</f>
        <v>31-50</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cm="1">
        <f t="array" ref="M810">_xlfn.IFS(AND(L810&gt;0,L810&lt;31),"0-31",AND(L810&gt;=31,L810&lt;51),"31-50",L810&gt;=51,"51+")</f>
        <v>31-50</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cm="1">
        <f t="array" ref="M811">_xlfn.IFS(AND(L811&gt;0,L811&lt;31),"0-31",AND(L811&gt;=31,L811&lt;51),"31-50",L811&gt;=51,"51+")</f>
        <v>51+</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cm="1">
        <f t="array" ref="M812">_xlfn.IFS(AND(L812&gt;0,L812&lt;31),"0-31",AND(L812&gt;=31,L812&lt;51),"31-50",L812&gt;=51,"51+")</f>
        <v>51+</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cm="1">
        <f t="array" ref="M813">_xlfn.IFS(AND(L813&gt;0,L813&lt;31),"0-31",AND(L813&gt;=31,L813&lt;51),"31-50",L813&gt;=51,"51+")</f>
        <v>31-50</v>
      </c>
      <c r="N813" t="s">
        <v>18</v>
      </c>
    </row>
    <row r="814" spans="1:14" x14ac:dyDescent="0.25">
      <c r="A814">
        <v>15749</v>
      </c>
      <c r="B814" t="s">
        <v>37</v>
      </c>
      <c r="C814" t="s">
        <v>38</v>
      </c>
      <c r="D814" s="1">
        <v>70000</v>
      </c>
      <c r="E814">
        <v>4</v>
      </c>
      <c r="F814" t="s">
        <v>13</v>
      </c>
      <c r="G814" t="s">
        <v>28</v>
      </c>
      <c r="H814" t="s">
        <v>15</v>
      </c>
      <c r="I814">
        <v>2</v>
      </c>
      <c r="J814" t="s">
        <v>46</v>
      </c>
      <c r="K814" t="s">
        <v>32</v>
      </c>
      <c r="L814">
        <v>61</v>
      </c>
      <c r="M814" t="str" cm="1">
        <f t="array" ref="M814">_xlfn.IFS(AND(L814&gt;0,L814&lt;31),"0-31",AND(L814&gt;=31,L814&lt;51),"31-50",L814&gt;=51,"51+")</f>
        <v>51+</v>
      </c>
      <c r="N814" t="s">
        <v>18</v>
      </c>
    </row>
    <row r="815" spans="1:14" x14ac:dyDescent="0.25">
      <c r="A815">
        <v>25899</v>
      </c>
      <c r="B815" t="s">
        <v>36</v>
      </c>
      <c r="C815" t="s">
        <v>38</v>
      </c>
      <c r="D815" s="1">
        <v>70000</v>
      </c>
      <c r="E815">
        <v>2</v>
      </c>
      <c r="F815" t="s">
        <v>27</v>
      </c>
      <c r="G815" t="s">
        <v>21</v>
      </c>
      <c r="H815" t="s">
        <v>15</v>
      </c>
      <c r="I815">
        <v>2</v>
      </c>
      <c r="J815" t="s">
        <v>46</v>
      </c>
      <c r="K815" t="s">
        <v>32</v>
      </c>
      <c r="L815">
        <v>53</v>
      </c>
      <c r="M815" t="str" cm="1">
        <f t="array" ref="M815">_xlfn.IFS(AND(L815&gt;0,L815&lt;31),"0-31",AND(L815&gt;=31,L815&lt;51),"31-50",L815&gt;=51,"51+")</f>
        <v>51+</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cm="1">
        <f t="array" ref="M816">_xlfn.IFS(AND(L816&gt;0,L816&lt;31),"0-31",AND(L816&gt;=31,L816&lt;51),"31-50",L816&gt;=51,"51+")</f>
        <v>51+</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cm="1">
        <f t="array" ref="M817">_xlfn.IFS(AND(L817&gt;0,L817&lt;31),"0-31",AND(L817&gt;=31,L817&lt;51),"31-50",L817&gt;=51,"51+")</f>
        <v>0-31</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cm="1">
        <f t="array" ref="M818">_xlfn.IFS(AND(L818&gt;0,L818&lt;31),"0-31",AND(L818&gt;=31,L818&lt;51),"31-50",L818&gt;=51,"51+")</f>
        <v>31-50</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cm="1">
        <f t="array" ref="M819">_xlfn.IFS(AND(L819&gt;0,L819&lt;31),"0-31",AND(L819&gt;=31,L819&lt;51),"31-50",L819&gt;=51,"51+")</f>
        <v>31-50</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cm="1">
        <f t="array" ref="M820">_xlfn.IFS(AND(L820&gt;0,L820&lt;31),"0-31",AND(L820&gt;=31,L820&lt;51),"31-50",L820&gt;=51,"51+")</f>
        <v>0-31</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cm="1">
        <f t="array" ref="M821">_xlfn.IFS(AND(L821&gt;0,L821&lt;31),"0-31",AND(L821&gt;=31,L821&lt;51),"31-50",L821&gt;=51,"51+")</f>
        <v>0-31</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cm="1">
        <f t="array" ref="M822">_xlfn.IFS(AND(L822&gt;0,L822&lt;31),"0-31",AND(L822&gt;=31,L822&lt;51),"31-50",L822&gt;=51,"51+")</f>
        <v>31-50</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cm="1">
        <f t="array" ref="M823">_xlfn.IFS(AND(L823&gt;0,L823&lt;31),"0-31",AND(L823&gt;=31,L823&lt;51),"31-50",L823&gt;=51,"51+")</f>
        <v>31-50</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cm="1">
        <f t="array" ref="M824">_xlfn.IFS(AND(L824&gt;0,L824&lt;31),"0-31",AND(L824&gt;=31,L824&lt;51),"31-50",L824&gt;=51,"51+")</f>
        <v>31-50</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cm="1">
        <f t="array" ref="M825">_xlfn.IFS(AND(L825&gt;0,L825&lt;31),"0-31",AND(L825&gt;=31,L825&lt;51),"31-50",L825&gt;=51,"51+")</f>
        <v>31-50</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cm="1">
        <f t="array" ref="M826">_xlfn.IFS(AND(L826&gt;0,L826&lt;31),"0-31",AND(L826&gt;=31,L826&lt;51),"31-50",L826&gt;=51,"51+")</f>
        <v>31-50</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cm="1">
        <f t="array" ref="M827">_xlfn.IFS(AND(L827&gt;0,L827&lt;31),"0-31",AND(L827&gt;=31,L827&lt;51),"31-50",L827&gt;=51,"51+")</f>
        <v>51+</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cm="1">
        <f t="array" ref="M828">_xlfn.IFS(AND(L828&gt;0,L828&lt;31),"0-31",AND(L828&gt;=31,L828&lt;51),"31-50",L828&gt;=51,"51+")</f>
        <v>31-50</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cm="1">
        <f t="array" ref="M829">_xlfn.IFS(AND(L829&gt;0,L829&lt;31),"0-31",AND(L829&gt;=31,L829&lt;51),"31-50",L829&gt;=51,"51+")</f>
        <v>31-50</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cm="1">
        <f t="array" ref="M830">_xlfn.IFS(AND(L830&gt;0,L830&lt;31),"0-31",AND(L830&gt;=31,L830&lt;51),"31-50",L830&gt;=51,"51+")</f>
        <v>0-31</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cm="1">
        <f t="array" ref="M831">_xlfn.IFS(AND(L831&gt;0,L831&lt;31),"0-31",AND(L831&gt;=31,L831&lt;51),"31-50",L831&gt;=51,"51+")</f>
        <v>51+</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cm="1">
        <f t="array" ref="M832">_xlfn.IFS(AND(L832&gt;0,L832&lt;31),"0-31",AND(L832&gt;=31,L832&lt;51),"31-50",L832&gt;=51,"51+")</f>
        <v>51+</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cm="1">
        <f t="array" ref="M833">_xlfn.IFS(AND(L833&gt;0,L833&lt;31),"0-31",AND(L833&gt;=31,L833&lt;51),"31-50",L833&gt;=51,"51+")</f>
        <v>31-50</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cm="1">
        <f t="array" ref="M834">_xlfn.IFS(AND(L834&gt;0,L834&lt;31),"0-31",AND(L834&gt;=31,L834&lt;51),"31-50",L834&gt;=51,"51+")</f>
        <v>31-50</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cm="1">
        <f t="array" ref="M835">_xlfn.IFS(AND(L835&gt;0,L835&lt;31),"0-31",AND(L835&gt;=31,L835&lt;51),"31-50",L835&gt;=51,"51+")</f>
        <v>31-50</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cm="1">
        <f t="array" ref="M836">_xlfn.IFS(AND(L836&gt;0,L836&lt;31),"0-31",AND(L836&gt;=31,L836&lt;51),"31-50",L836&gt;=51,"51+")</f>
        <v>51+</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cm="1">
        <f t="array" ref="M837">_xlfn.IFS(AND(L837&gt;0,L837&lt;31),"0-31",AND(L837&gt;=31,L837&lt;51),"31-50",L837&gt;=51,"51+")</f>
        <v>31-50</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cm="1">
        <f t="array" ref="M838">_xlfn.IFS(AND(L838&gt;0,L838&lt;31),"0-31",AND(L838&gt;=31,L838&lt;51),"31-50",L838&gt;=51,"51+")</f>
        <v>0-31</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cm="1">
        <f t="array" ref="M839">_xlfn.IFS(AND(L839&gt;0,L839&lt;31),"0-31",AND(L839&gt;=31,L839&lt;51),"31-50",L839&gt;=51,"51+")</f>
        <v>31-50</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cm="1">
        <f t="array" ref="M840">_xlfn.IFS(AND(L840&gt;0,L840&lt;31),"0-31",AND(L840&gt;=31,L840&lt;51),"31-50",L840&gt;=51,"51+")</f>
        <v>31-50</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cm="1">
        <f t="array" ref="M841">_xlfn.IFS(AND(L841&gt;0,L841&lt;31),"0-31",AND(L841&gt;=31,L841&lt;51),"31-50",L841&gt;=51,"51+")</f>
        <v>31-50</v>
      </c>
      <c r="N841" t="s">
        <v>15</v>
      </c>
    </row>
    <row r="842" spans="1:14" x14ac:dyDescent="0.25">
      <c r="A842">
        <v>11233</v>
      </c>
      <c r="B842" t="s">
        <v>36</v>
      </c>
      <c r="C842" t="s">
        <v>39</v>
      </c>
      <c r="D842" s="1">
        <v>70000</v>
      </c>
      <c r="E842">
        <v>4</v>
      </c>
      <c r="F842" t="s">
        <v>19</v>
      </c>
      <c r="G842" t="s">
        <v>21</v>
      </c>
      <c r="H842" t="s">
        <v>15</v>
      </c>
      <c r="I842">
        <v>2</v>
      </c>
      <c r="J842" t="s">
        <v>46</v>
      </c>
      <c r="K842" t="s">
        <v>32</v>
      </c>
      <c r="L842">
        <v>53</v>
      </c>
      <c r="M842" t="str" cm="1">
        <f t="array" ref="M842">_xlfn.IFS(AND(L842&gt;0,L842&lt;31),"0-31",AND(L842&gt;=31,L842&lt;51),"31-50",L842&gt;=51,"51+")</f>
        <v>51+</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cm="1">
        <f t="array" ref="M843">_xlfn.IFS(AND(L843&gt;0,L843&lt;31),"0-31",AND(L843&gt;=31,L843&lt;51),"31-50",L843&gt;=51,"51+")</f>
        <v>51+</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cm="1">
        <f t="array" ref="M844">_xlfn.IFS(AND(L844&gt;0,L844&lt;31),"0-31",AND(L844&gt;=31,L844&lt;51),"31-50",L844&gt;=51,"51+")</f>
        <v>31-50</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cm="1">
        <f t="array" ref="M845">_xlfn.IFS(AND(L845&gt;0,L845&lt;31),"0-31",AND(L845&gt;=31,L845&lt;51),"31-50",L845&gt;=51,"51+")</f>
        <v>51+</v>
      </c>
      <c r="N845" t="s">
        <v>18</v>
      </c>
    </row>
    <row r="846" spans="1:14" x14ac:dyDescent="0.25">
      <c r="A846">
        <v>22743</v>
      </c>
      <c r="B846" t="s">
        <v>36</v>
      </c>
      <c r="C846" t="s">
        <v>38</v>
      </c>
      <c r="D846" s="1">
        <v>40000</v>
      </c>
      <c r="E846">
        <v>5</v>
      </c>
      <c r="F846" t="s">
        <v>27</v>
      </c>
      <c r="G846" t="s">
        <v>21</v>
      </c>
      <c r="H846" t="s">
        <v>15</v>
      </c>
      <c r="I846">
        <v>2</v>
      </c>
      <c r="J846" t="s">
        <v>46</v>
      </c>
      <c r="K846" t="s">
        <v>32</v>
      </c>
      <c r="L846">
        <v>60</v>
      </c>
      <c r="M846" t="str" cm="1">
        <f t="array" ref="M846">_xlfn.IFS(AND(L846&gt;0,L846&lt;31),"0-31",AND(L846&gt;=31,L846&lt;51),"31-50",L846&gt;=51,"51+")</f>
        <v>51+</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cm="1">
        <f t="array" ref="M847">_xlfn.IFS(AND(L847&gt;0,L847&lt;31),"0-31",AND(L847&gt;=31,L847&lt;51),"31-50",L847&gt;=51,"51+")</f>
        <v>31-50</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cm="1">
        <f t="array" ref="M848">_xlfn.IFS(AND(L848&gt;0,L848&lt;31),"0-31",AND(L848&gt;=31,L848&lt;51),"31-50",L848&gt;=51,"51+")</f>
        <v>51+</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cm="1">
        <f t="array" ref="M849">_xlfn.IFS(AND(L849&gt;0,L849&lt;31),"0-31",AND(L849&gt;=31,L849&lt;51),"31-50",L849&gt;=51,"51+")</f>
        <v>0-31</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cm="1">
        <f t="array" ref="M850">_xlfn.IFS(AND(L850&gt;0,L850&lt;31),"0-31",AND(L850&gt;=31,L850&lt;51),"31-50",L850&gt;=51,"51+")</f>
        <v>31-50</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cm="1">
        <f t="array" ref="M851">_xlfn.IFS(AND(L851&gt;0,L851&lt;31),"0-31",AND(L851&gt;=31,L851&lt;51),"31-50",L851&gt;=51,"51+")</f>
        <v>51+</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cm="1">
        <f t="array" ref="M852">_xlfn.IFS(AND(L852&gt;0,L852&lt;31),"0-31",AND(L852&gt;=31,L852&lt;51),"31-50",L852&gt;=51,"51+")</f>
        <v>51+</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cm="1">
        <f t="array" ref="M853">_xlfn.IFS(AND(L853&gt;0,L853&lt;31),"0-31",AND(L853&gt;=31,L853&lt;51),"31-50",L853&gt;=51,"51+")</f>
        <v>31-50</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cm="1">
        <f t="array" ref="M854">_xlfn.IFS(AND(L854&gt;0,L854&lt;31),"0-31",AND(L854&gt;=31,L854&lt;51),"31-50",L854&gt;=51,"51+")</f>
        <v>31-50</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cm="1">
        <f t="array" ref="M855">_xlfn.IFS(AND(L855&gt;0,L855&lt;31),"0-31",AND(L855&gt;=31,L855&lt;51),"31-50",L855&gt;=51,"51+")</f>
        <v>31-50</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cm="1">
        <f t="array" ref="M856">_xlfn.IFS(AND(L856&gt;0,L856&lt;31),"0-31",AND(L856&gt;=31,L856&lt;51),"31-50",L856&gt;=51,"51+")</f>
        <v>31-50</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cm="1">
        <f t="array" ref="M857">_xlfn.IFS(AND(L857&gt;0,L857&lt;31),"0-31",AND(L857&gt;=31,L857&lt;51),"31-50",L857&gt;=51,"51+")</f>
        <v>31-50</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cm="1">
        <f t="array" ref="M858">_xlfn.IFS(AND(L858&gt;0,L858&lt;31),"0-31",AND(L858&gt;=31,L858&lt;51),"31-50",L858&gt;=51,"51+")</f>
        <v>0-31</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cm="1">
        <f t="array" ref="M859">_xlfn.IFS(AND(L859&gt;0,L859&lt;31),"0-31",AND(L859&gt;=31,L859&lt;51),"31-50",L859&gt;=51,"51+")</f>
        <v>31-50</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cm="1">
        <f t="array" ref="M860">_xlfn.IFS(AND(L860&gt;0,L860&lt;31),"0-31",AND(L860&gt;=31,L860&lt;51),"31-50",L860&gt;=51,"51+")</f>
        <v>31-50</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cm="1">
        <f t="array" ref="M861">_xlfn.IFS(AND(L861&gt;0,L861&lt;31),"0-31",AND(L861&gt;=31,L861&lt;51),"31-50",L861&gt;=51,"51+")</f>
        <v>31-50</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cm="1">
        <f t="array" ref="M862">_xlfn.IFS(AND(L862&gt;0,L862&lt;31),"0-31",AND(L862&gt;=31,L862&lt;51),"31-50",L862&gt;=51,"51+")</f>
        <v>31-50</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cm="1">
        <f t="array" ref="M863">_xlfn.IFS(AND(L863&gt;0,L863&lt;31),"0-31",AND(L863&gt;=31,L863&lt;51),"31-50",L863&gt;=51,"51+")</f>
        <v>51+</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cm="1">
        <f t="array" ref="M864">_xlfn.IFS(AND(L864&gt;0,L864&lt;31),"0-31",AND(L864&gt;=31,L864&lt;51),"31-50",L864&gt;=51,"51+")</f>
        <v>31-50</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cm="1">
        <f t="array" ref="M865">_xlfn.IFS(AND(L865&gt;0,L865&lt;31),"0-31",AND(L865&gt;=31,L865&lt;51),"31-50",L865&gt;=51,"51+")</f>
        <v>31-50</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cm="1">
        <f t="array" ref="M866">_xlfn.IFS(AND(L866&gt;0,L866&lt;31),"0-31",AND(L866&gt;=31,L866&lt;51),"31-50",L866&gt;=51,"51+")</f>
        <v>31-50</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cm="1">
        <f t="array" ref="M867">_xlfn.IFS(AND(L867&gt;0,L867&lt;31),"0-31",AND(L867&gt;=31,L867&lt;51),"31-50",L867&gt;=51,"51+")</f>
        <v>31-50</v>
      </c>
      <c r="N867" t="s">
        <v>15</v>
      </c>
    </row>
    <row r="868" spans="1:14" x14ac:dyDescent="0.25">
      <c r="A868">
        <v>28052</v>
      </c>
      <c r="B868" t="s">
        <v>36</v>
      </c>
      <c r="C868" t="s">
        <v>39</v>
      </c>
      <c r="D868" s="1">
        <v>60000</v>
      </c>
      <c r="E868">
        <v>2</v>
      </c>
      <c r="F868" t="s">
        <v>27</v>
      </c>
      <c r="G868" t="s">
        <v>21</v>
      </c>
      <c r="H868" t="s">
        <v>15</v>
      </c>
      <c r="I868">
        <v>2</v>
      </c>
      <c r="J868" t="s">
        <v>46</v>
      </c>
      <c r="K868" t="s">
        <v>32</v>
      </c>
      <c r="L868">
        <v>55</v>
      </c>
      <c r="M868" t="str" cm="1">
        <f t="array" ref="M868">_xlfn.IFS(AND(L868&gt;0,L868&lt;31),"0-31",AND(L868&gt;=31,L868&lt;51),"31-50",L868&gt;=51,"51+")</f>
        <v>51+</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cm="1">
        <f t="array" ref="M869">_xlfn.IFS(AND(L869&gt;0,L869&lt;31),"0-31",AND(L869&gt;=31,L869&lt;51),"31-50",L869&gt;=51,"51+")</f>
        <v>31-50</v>
      </c>
      <c r="N869" t="s">
        <v>18</v>
      </c>
    </row>
    <row r="870" spans="1:14" x14ac:dyDescent="0.25">
      <c r="A870">
        <v>24955</v>
      </c>
      <c r="B870" t="s">
        <v>37</v>
      </c>
      <c r="C870" t="s">
        <v>39</v>
      </c>
      <c r="D870" s="1">
        <v>30000</v>
      </c>
      <c r="E870">
        <v>5</v>
      </c>
      <c r="F870" t="s">
        <v>29</v>
      </c>
      <c r="G870" t="s">
        <v>14</v>
      </c>
      <c r="H870" t="s">
        <v>15</v>
      </c>
      <c r="I870">
        <v>3</v>
      </c>
      <c r="J870" t="s">
        <v>46</v>
      </c>
      <c r="K870" t="s">
        <v>32</v>
      </c>
      <c r="L870">
        <v>60</v>
      </c>
      <c r="M870" t="str" cm="1">
        <f t="array" ref="M870">_xlfn.IFS(AND(L870&gt;0,L870&lt;31),"0-31",AND(L870&gt;=31,L870&lt;51),"31-50",L870&gt;=51,"51+")</f>
        <v>51+</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cm="1">
        <f t="array" ref="M871">_xlfn.IFS(AND(L871&gt;0,L871&lt;31),"0-31",AND(L871&gt;=31,L871&lt;51),"31-50",L871&gt;=51,"51+")</f>
        <v>31-50</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cm="1">
        <f t="array" ref="M872">_xlfn.IFS(AND(L872&gt;0,L872&lt;31),"0-31",AND(L872&gt;=31,L872&lt;51),"31-50",L872&gt;=51,"51+")</f>
        <v>31-50</v>
      </c>
      <c r="N872" t="s">
        <v>18</v>
      </c>
    </row>
    <row r="873" spans="1:14" x14ac:dyDescent="0.25">
      <c r="A873">
        <v>11219</v>
      </c>
      <c r="B873" t="s">
        <v>36</v>
      </c>
      <c r="C873" t="s">
        <v>39</v>
      </c>
      <c r="D873" s="1">
        <v>60000</v>
      </c>
      <c r="E873">
        <v>2</v>
      </c>
      <c r="F873" t="s">
        <v>27</v>
      </c>
      <c r="G873" t="s">
        <v>21</v>
      </c>
      <c r="H873" t="s">
        <v>15</v>
      </c>
      <c r="I873">
        <v>2</v>
      </c>
      <c r="J873" t="s">
        <v>46</v>
      </c>
      <c r="K873" t="s">
        <v>32</v>
      </c>
      <c r="L873">
        <v>55</v>
      </c>
      <c r="M873" t="str" cm="1">
        <f t="array" ref="M873">_xlfn.IFS(AND(L873&gt;0,L873&lt;31),"0-31",AND(L873&gt;=31,L873&lt;51),"31-50",L873&gt;=51,"51+")</f>
        <v>51+</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cm="1">
        <f t="array" ref="M874">_xlfn.IFS(AND(L874&gt;0,L874&lt;31),"0-31",AND(L874&gt;=31,L874&lt;51),"31-50",L874&gt;=51,"51+")</f>
        <v>51+</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cm="1">
        <f t="array" ref="M875">_xlfn.IFS(AND(L875&gt;0,L875&lt;31),"0-31",AND(L875&gt;=31,L875&lt;51),"31-50",L875&gt;=51,"51+")</f>
        <v>31-50</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cm="1">
        <f t="array" ref="M876">_xlfn.IFS(AND(L876&gt;0,L876&lt;31),"0-31",AND(L876&gt;=31,L876&lt;51),"31-50",L876&gt;=51,"51+")</f>
        <v>51+</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cm="1">
        <f t="array" ref="M877">_xlfn.IFS(AND(L877&gt;0,L877&lt;31),"0-31",AND(L877&gt;=31,L877&lt;51),"31-50",L877&gt;=51,"51+")</f>
        <v>31-50</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cm="1">
        <f t="array" ref="M878">_xlfn.IFS(AND(L878&gt;0,L878&lt;31),"0-31",AND(L878&gt;=31,L878&lt;51),"31-50",L878&gt;=51,"51+")</f>
        <v>0-31</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cm="1">
        <f t="array" ref="M879">_xlfn.IFS(AND(L879&gt;0,L879&lt;31),"0-31",AND(L879&gt;=31,L879&lt;51),"31-50",L879&gt;=51,"51+")</f>
        <v>51+</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cm="1">
        <f t="array" ref="M880">_xlfn.IFS(AND(L880&gt;0,L880&lt;31),"0-31",AND(L880&gt;=31,L880&lt;51),"31-50",L880&gt;=51,"51+")</f>
        <v>51+</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cm="1">
        <f t="array" ref="M881">_xlfn.IFS(AND(L881&gt;0,L881&lt;31),"0-31",AND(L881&gt;=31,L881&lt;51),"31-50",L881&gt;=51,"51+")</f>
        <v>31-50</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cm="1">
        <f t="array" ref="M882">_xlfn.IFS(AND(L882&gt;0,L882&lt;31),"0-31",AND(L882&gt;=31,L882&lt;51),"31-50",L882&gt;=51,"51+")</f>
        <v>31-50</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cm="1">
        <f t="array" ref="M883">_xlfn.IFS(AND(L883&gt;0,L883&lt;31),"0-31",AND(L883&gt;=31,L883&lt;51),"31-50",L883&gt;=51,"51+")</f>
        <v>51+</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cm="1">
        <f t="array" ref="M884">_xlfn.IFS(AND(L884&gt;0,L884&lt;31),"0-31",AND(L884&gt;=31,L884&lt;51),"31-50",L884&gt;=51,"51+")</f>
        <v>31-50</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cm="1">
        <f t="array" ref="M885">_xlfn.IFS(AND(L885&gt;0,L885&lt;31),"0-31",AND(L885&gt;=31,L885&lt;51),"31-50",L885&gt;=51,"51+")</f>
        <v>31-50</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cm="1">
        <f t="array" ref="M886">_xlfn.IFS(AND(L886&gt;0,L886&lt;31),"0-31",AND(L886&gt;=31,L886&lt;51),"31-50",L886&gt;=51,"51+")</f>
        <v>51+</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cm="1">
        <f t="array" ref="M887">_xlfn.IFS(AND(L887&gt;0,L887&lt;31),"0-31",AND(L887&gt;=31,L887&lt;51),"31-50",L887&gt;=51,"51+")</f>
        <v>31-50</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cm="1">
        <f t="array" ref="M888">_xlfn.IFS(AND(L888&gt;0,L888&lt;31),"0-31",AND(L888&gt;=31,L888&lt;51),"31-50",L888&gt;=51,"51+")</f>
        <v>31-50</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cm="1">
        <f t="array" ref="M889">_xlfn.IFS(AND(L889&gt;0,L889&lt;31),"0-31",AND(L889&gt;=31,L889&lt;51),"31-50",L889&gt;=51,"51+")</f>
        <v>31-50</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cm="1">
        <f t="array" ref="M890">_xlfn.IFS(AND(L890&gt;0,L890&lt;31),"0-31",AND(L890&gt;=31,L890&lt;51),"31-50",L890&gt;=51,"51+")</f>
        <v>31-50</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cm="1">
        <f t="array" ref="M891">_xlfn.IFS(AND(L891&gt;0,L891&lt;31),"0-31",AND(L891&gt;=31,L891&lt;51),"31-50",L891&gt;=51,"51+")</f>
        <v>31-50</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cm="1">
        <f t="array" ref="M892">_xlfn.IFS(AND(L892&gt;0,L892&lt;31),"0-31",AND(L892&gt;=31,L892&lt;51),"31-50",L892&gt;=51,"51+")</f>
        <v>31-50</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cm="1">
        <f t="array" ref="M893">_xlfn.IFS(AND(L893&gt;0,L893&lt;31),"0-31",AND(L893&gt;=31,L893&lt;51),"31-50",L893&gt;=51,"51+")</f>
        <v>51+</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cm="1">
        <f t="array" ref="M894">_xlfn.IFS(AND(L894&gt;0,L894&lt;31),"0-31",AND(L894&gt;=31,L894&lt;51),"31-50",L894&gt;=51,"51+")</f>
        <v>31-50</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cm="1">
        <f t="array" ref="M895">_xlfn.IFS(AND(L895&gt;0,L895&lt;31),"0-31",AND(L895&gt;=31,L895&lt;51),"31-50",L895&gt;=51,"51+")</f>
        <v>31-50</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cm="1">
        <f t="array" ref="M896">_xlfn.IFS(AND(L896&gt;0,L896&lt;31),"0-31",AND(L896&gt;=31,L896&lt;51),"31-50",L896&gt;=51,"51+")</f>
        <v>31-50</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cm="1">
        <f t="array" ref="M897">_xlfn.IFS(AND(L897&gt;0,L897&lt;31),"0-31",AND(L897&gt;=31,L897&lt;51),"31-50",L897&gt;=51,"51+")</f>
        <v>51+</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cm="1">
        <f t="array" ref="M898">_xlfn.IFS(AND(L898&gt;0,L898&lt;31),"0-31",AND(L898&gt;=31,L898&lt;51),"31-50",L898&gt;=51,"51+")</f>
        <v>31-50</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cm="1">
        <f t="array" ref="M899">_xlfn.IFS(AND(L899&gt;0,L899&lt;31),"0-31",AND(L899&gt;=31,L899&lt;51),"31-50",L899&gt;=51,"51+")</f>
        <v>0-31</v>
      </c>
      <c r="N899" t="s">
        <v>18</v>
      </c>
    </row>
    <row r="900" spans="1:14" x14ac:dyDescent="0.25">
      <c r="A900">
        <v>18066</v>
      </c>
      <c r="B900" t="s">
        <v>37</v>
      </c>
      <c r="C900" t="s">
        <v>39</v>
      </c>
      <c r="D900" s="1">
        <v>70000</v>
      </c>
      <c r="E900">
        <v>5</v>
      </c>
      <c r="F900" t="s">
        <v>13</v>
      </c>
      <c r="G900" t="s">
        <v>28</v>
      </c>
      <c r="H900" t="s">
        <v>15</v>
      </c>
      <c r="I900">
        <v>3</v>
      </c>
      <c r="J900" t="s">
        <v>46</v>
      </c>
      <c r="K900" t="s">
        <v>32</v>
      </c>
      <c r="L900">
        <v>60</v>
      </c>
      <c r="M900" t="str" cm="1">
        <f t="array" ref="M900">_xlfn.IFS(AND(L900&gt;0,L900&lt;31),"0-31",AND(L900&gt;=31,L900&lt;51),"31-50",L900&gt;=51,"51+")</f>
        <v>51+</v>
      </c>
      <c r="N900" t="s">
        <v>15</v>
      </c>
    </row>
    <row r="901" spans="1:14" x14ac:dyDescent="0.25">
      <c r="A901">
        <v>28192</v>
      </c>
      <c r="B901" t="s">
        <v>36</v>
      </c>
      <c r="C901" t="s">
        <v>38</v>
      </c>
      <c r="D901" s="1">
        <v>70000</v>
      </c>
      <c r="E901">
        <v>5</v>
      </c>
      <c r="F901" t="s">
        <v>31</v>
      </c>
      <c r="G901" t="s">
        <v>21</v>
      </c>
      <c r="H901" t="s">
        <v>15</v>
      </c>
      <c r="I901">
        <v>3</v>
      </c>
      <c r="J901" t="s">
        <v>46</v>
      </c>
      <c r="K901" t="s">
        <v>32</v>
      </c>
      <c r="L901">
        <v>46</v>
      </c>
      <c r="M901" t="str" cm="1">
        <f t="array" ref="M901">_xlfn.IFS(AND(L901&gt;0,L901&lt;31),"0-31",AND(L901&gt;=31,L901&lt;51),"31-50",L901&gt;=51,"51+")</f>
        <v>31-50</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cm="1">
        <f t="array" ref="M902">_xlfn.IFS(AND(L902&gt;0,L902&lt;31),"0-31",AND(L902&gt;=31,L902&lt;51),"31-50",L902&gt;=51,"51+")</f>
        <v>31-50</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cm="1">
        <f t="array" ref="M903">_xlfn.IFS(AND(L903&gt;0,L903&lt;31),"0-31",AND(L903&gt;=31,L903&lt;51),"31-50",L903&gt;=51,"51+")</f>
        <v>31-50</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cm="1">
        <f t="array" ref="M904">_xlfn.IFS(AND(L904&gt;0,L904&lt;31),"0-31",AND(L904&gt;=31,L904&lt;51),"31-50",L904&gt;=51,"51+")</f>
        <v>31-50</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cm="1">
        <f t="array" ref="M905">_xlfn.IFS(AND(L905&gt;0,L905&lt;31),"0-31",AND(L905&gt;=31,L905&lt;51),"31-50",L905&gt;=51,"51+")</f>
        <v>51+</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cm="1">
        <f t="array" ref="M906">_xlfn.IFS(AND(L906&gt;0,L906&lt;31),"0-31",AND(L906&gt;=31,L906&lt;51),"31-50",L906&gt;=51,"51+")</f>
        <v>31-50</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cm="1">
        <f t="array" ref="M907">_xlfn.IFS(AND(L907&gt;0,L907&lt;31),"0-31",AND(L907&gt;=31,L907&lt;51),"31-50",L907&gt;=51,"51+")</f>
        <v>31-50</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cm="1">
        <f t="array" ref="M908">_xlfn.IFS(AND(L908&gt;0,L908&lt;31),"0-31",AND(L908&gt;=31,L908&lt;51),"31-50",L908&gt;=51,"51+")</f>
        <v>31-50</v>
      </c>
      <c r="N908" t="s">
        <v>15</v>
      </c>
    </row>
    <row r="909" spans="1:14" x14ac:dyDescent="0.25">
      <c r="A909">
        <v>19747</v>
      </c>
      <c r="B909" t="s">
        <v>36</v>
      </c>
      <c r="C909" t="s">
        <v>39</v>
      </c>
      <c r="D909" s="1">
        <v>50000</v>
      </c>
      <c r="E909">
        <v>4</v>
      </c>
      <c r="F909" t="s">
        <v>13</v>
      </c>
      <c r="G909" t="s">
        <v>28</v>
      </c>
      <c r="H909" t="s">
        <v>15</v>
      </c>
      <c r="I909">
        <v>2</v>
      </c>
      <c r="J909" t="s">
        <v>46</v>
      </c>
      <c r="K909" t="s">
        <v>32</v>
      </c>
      <c r="L909">
        <v>63</v>
      </c>
      <c r="M909" t="str" cm="1">
        <f t="array" ref="M909">_xlfn.IFS(AND(L909&gt;0,L909&lt;31),"0-31",AND(L909&gt;=31,L909&lt;51),"31-50",L909&gt;=51,"51+")</f>
        <v>51+</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cm="1">
        <f t="array" ref="M910">_xlfn.IFS(AND(L910&gt;0,L910&lt;31),"0-31",AND(L910&gt;=31,L910&lt;51),"31-50",L910&gt;=51,"51+")</f>
        <v>31-50</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cm="1">
        <f t="array" ref="M911">_xlfn.IFS(AND(L911&gt;0,L911&lt;31),"0-31",AND(L911&gt;=31,L911&lt;51),"31-50",L911&gt;=51,"51+")</f>
        <v>31-50</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cm="1">
        <f t="array" ref="M912">_xlfn.IFS(AND(L912&gt;0,L912&lt;31),"0-31",AND(L912&gt;=31,L912&lt;51),"31-50",L912&gt;=51,"51+")</f>
        <v>31-50</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cm="1">
        <f t="array" ref="M913">_xlfn.IFS(AND(L913&gt;0,L913&lt;31),"0-31",AND(L913&gt;=31,L913&lt;51),"31-50",L913&gt;=51,"51+")</f>
        <v>51+</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cm="1">
        <f t="array" ref="M914">_xlfn.IFS(AND(L914&gt;0,L914&lt;31),"0-31",AND(L914&gt;=31,L914&lt;51),"31-50",L914&gt;=51,"51+")</f>
        <v>31-50</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cm="1">
        <f t="array" ref="M915">_xlfn.IFS(AND(L915&gt;0,L915&lt;31),"0-31",AND(L915&gt;=31,L915&lt;51),"31-50",L915&gt;=51,"51+")</f>
        <v>31-50</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cm="1">
        <f t="array" ref="M916">_xlfn.IFS(AND(L916&gt;0,L916&lt;31),"0-31",AND(L916&gt;=31,L916&lt;51),"31-50",L916&gt;=51,"51+")</f>
        <v>31-50</v>
      </c>
      <c r="N916" t="s">
        <v>18</v>
      </c>
    </row>
    <row r="917" spans="1:14" x14ac:dyDescent="0.25">
      <c r="A917">
        <v>21752</v>
      </c>
      <c r="B917" t="s">
        <v>36</v>
      </c>
      <c r="C917" t="s">
        <v>39</v>
      </c>
      <c r="D917" s="1">
        <v>60000</v>
      </c>
      <c r="E917">
        <v>3</v>
      </c>
      <c r="F917" t="s">
        <v>31</v>
      </c>
      <c r="G917" t="s">
        <v>28</v>
      </c>
      <c r="H917" t="s">
        <v>15</v>
      </c>
      <c r="I917">
        <v>2</v>
      </c>
      <c r="J917" t="s">
        <v>46</v>
      </c>
      <c r="K917" t="s">
        <v>32</v>
      </c>
      <c r="L917">
        <v>64</v>
      </c>
      <c r="M917" t="str" cm="1">
        <f t="array" ref="M917">_xlfn.IFS(AND(L917&gt;0,L917&lt;31),"0-31",AND(L917&gt;=31,L917&lt;51),"31-50",L917&gt;=51,"51+")</f>
        <v>51+</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cm="1">
        <f t="array" ref="M918">_xlfn.IFS(AND(L918&gt;0,L918&lt;31),"0-31",AND(L918&gt;=31,L918&lt;51),"31-50",L918&gt;=51,"51+")</f>
        <v>31-50</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cm="1">
        <f t="array" ref="M919">_xlfn.IFS(AND(L919&gt;0,L919&lt;31),"0-31",AND(L919&gt;=31,L919&lt;51),"31-50",L919&gt;=51,"51+")</f>
        <v>31-50</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cm="1">
        <f t="array" ref="M920">_xlfn.IFS(AND(L920&gt;0,L920&lt;31),"0-31",AND(L920&gt;=31,L920&lt;51),"31-50",L920&gt;=51,"51+")</f>
        <v>31-50</v>
      </c>
      <c r="N920" t="s">
        <v>15</v>
      </c>
    </row>
    <row r="921" spans="1:14" x14ac:dyDescent="0.25">
      <c r="A921">
        <v>21451</v>
      </c>
      <c r="B921" t="s">
        <v>36</v>
      </c>
      <c r="C921" t="s">
        <v>38</v>
      </c>
      <c r="D921" s="1">
        <v>40000</v>
      </c>
      <c r="E921">
        <v>4</v>
      </c>
      <c r="F921" t="s">
        <v>27</v>
      </c>
      <c r="G921" t="s">
        <v>21</v>
      </c>
      <c r="H921" t="s">
        <v>15</v>
      </c>
      <c r="I921">
        <v>2</v>
      </c>
      <c r="J921" t="s">
        <v>46</v>
      </c>
      <c r="K921" t="s">
        <v>32</v>
      </c>
      <c r="L921">
        <v>61</v>
      </c>
      <c r="M921" t="str" cm="1">
        <f t="array" ref="M921">_xlfn.IFS(AND(L921&gt;0,L921&lt;31),"0-31",AND(L921&gt;=31,L921&lt;51),"31-50",L921&gt;=51,"51+")</f>
        <v>51+</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cm="1">
        <f t="array" ref="M922">_xlfn.IFS(AND(L922&gt;0,L922&lt;31),"0-31",AND(L922&gt;=31,L922&lt;51),"31-50",L922&gt;=51,"51+")</f>
        <v>51+</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cm="1">
        <f t="array" ref="M923">_xlfn.IFS(AND(L923&gt;0,L923&lt;31),"0-31",AND(L923&gt;=31,L923&lt;51),"31-50",L923&gt;=51,"51+")</f>
        <v>31-50</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cm="1">
        <f t="array" ref="M924">_xlfn.IFS(AND(L924&gt;0,L924&lt;31),"0-31",AND(L924&gt;=31,L924&lt;51),"31-50",L924&gt;=51,"51+")</f>
        <v>51+</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cm="1">
        <f t="array" ref="M925">_xlfn.IFS(AND(L925&gt;0,L925&lt;31),"0-31",AND(L925&gt;=31,L925&lt;51),"31-50",L925&gt;=51,"51+")</f>
        <v>51+</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cm="1">
        <f t="array" ref="M926">_xlfn.IFS(AND(L926&gt;0,L926&lt;31),"0-31",AND(L926&gt;=31,L926&lt;51),"31-50",L926&gt;=51,"51+")</f>
        <v>31-50</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cm="1">
        <f t="array" ref="M927">_xlfn.IFS(AND(L927&gt;0,L927&lt;31),"0-31",AND(L927&gt;=31,L927&lt;51),"31-50",L927&gt;=51,"51+")</f>
        <v>31-50</v>
      </c>
      <c r="N927" t="s">
        <v>15</v>
      </c>
    </row>
    <row r="928" spans="1:14" x14ac:dyDescent="0.25">
      <c r="A928">
        <v>26495</v>
      </c>
      <c r="B928" t="s">
        <v>37</v>
      </c>
      <c r="C928" t="s">
        <v>38</v>
      </c>
      <c r="D928" s="1">
        <v>40000</v>
      </c>
      <c r="E928">
        <v>2</v>
      </c>
      <c r="F928" t="s">
        <v>27</v>
      </c>
      <c r="G928" t="s">
        <v>21</v>
      </c>
      <c r="H928" t="s">
        <v>15</v>
      </c>
      <c r="I928">
        <v>2</v>
      </c>
      <c r="J928" t="s">
        <v>46</v>
      </c>
      <c r="K928" t="s">
        <v>32</v>
      </c>
      <c r="L928">
        <v>57</v>
      </c>
      <c r="M928" t="str" cm="1">
        <f t="array" ref="M928">_xlfn.IFS(AND(L928&gt;0,L928&lt;31),"0-31",AND(L928&gt;=31,L928&lt;51),"31-50",L928&gt;=51,"51+")</f>
        <v>51+</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cm="1">
        <f t="array" ref="M929">_xlfn.IFS(AND(L929&gt;0,L929&lt;31),"0-31",AND(L929&gt;=31,L929&lt;51),"31-50",L929&gt;=51,"51+")</f>
        <v>31-50</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cm="1">
        <f t="array" ref="M930">_xlfn.IFS(AND(L930&gt;0,L930&lt;31),"0-31",AND(L930&gt;=31,L930&lt;51),"31-50",L930&gt;=51,"51+")</f>
        <v>31-50</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cm="1">
        <f t="array" ref="M931">_xlfn.IFS(AND(L931&gt;0,L931&lt;31),"0-31",AND(L931&gt;=31,L931&lt;51),"31-50",L931&gt;=51,"51+")</f>
        <v>31-50</v>
      </c>
      <c r="N931" t="s">
        <v>18</v>
      </c>
    </row>
    <row r="932" spans="1:14" x14ac:dyDescent="0.25">
      <c r="A932">
        <v>19543</v>
      </c>
      <c r="B932" t="s">
        <v>36</v>
      </c>
      <c r="C932" t="s">
        <v>39</v>
      </c>
      <c r="D932" s="1">
        <v>70000</v>
      </c>
      <c r="E932">
        <v>5</v>
      </c>
      <c r="F932" t="s">
        <v>31</v>
      </c>
      <c r="G932" t="s">
        <v>21</v>
      </c>
      <c r="H932" t="s">
        <v>18</v>
      </c>
      <c r="I932">
        <v>3</v>
      </c>
      <c r="J932" t="s">
        <v>46</v>
      </c>
      <c r="K932" t="s">
        <v>32</v>
      </c>
      <c r="L932">
        <v>47</v>
      </c>
      <c r="M932" t="str" cm="1">
        <f t="array" ref="M932">_xlfn.IFS(AND(L932&gt;0,L932&lt;31),"0-31",AND(L932&gt;=31,L932&lt;51),"31-50",L932&gt;=51,"51+")</f>
        <v>31-50</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cm="1">
        <f t="array" ref="M933">_xlfn.IFS(AND(L933&gt;0,L933&lt;31),"0-31",AND(L933&gt;=31,L933&lt;51),"31-50",L933&gt;=51,"51+")</f>
        <v>31-50</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cm="1">
        <f t="array" ref="M934">_xlfn.IFS(AND(L934&gt;0,L934&lt;31),"0-31",AND(L934&gt;=31,L934&lt;51),"31-50",L934&gt;=51,"51+")</f>
        <v>0-31</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cm="1">
        <f t="array" ref="M935">_xlfn.IFS(AND(L935&gt;0,L935&lt;31),"0-31",AND(L935&gt;=31,L935&lt;51),"31-50",L935&gt;=51,"51+")</f>
        <v>0-31</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cm="1">
        <f t="array" ref="M936">_xlfn.IFS(AND(L936&gt;0,L936&lt;31),"0-31",AND(L936&gt;=31,L936&lt;51),"31-50",L936&gt;=51,"51+")</f>
        <v>51+</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cm="1">
        <f t="array" ref="M937">_xlfn.IFS(AND(L937&gt;0,L937&lt;31),"0-31",AND(L937&gt;=31,L937&lt;51),"31-50",L937&gt;=51,"51+")</f>
        <v>31-50</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cm="1">
        <f t="array" ref="M938">_xlfn.IFS(AND(L938&gt;0,L938&lt;31),"0-31",AND(L938&gt;=31,L938&lt;51),"31-50",L938&gt;=51,"51+")</f>
        <v>51+</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cm="1">
        <f t="array" ref="M939">_xlfn.IFS(AND(L939&gt;0,L939&lt;31),"0-31",AND(L939&gt;=31,L939&lt;51),"31-50",L939&gt;=51,"51+")</f>
        <v>31-50</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cm="1">
        <f t="array" ref="M940">_xlfn.IFS(AND(L940&gt;0,L940&lt;31),"0-31",AND(L940&gt;=31,L940&lt;51),"31-50",L940&gt;=51,"51+")</f>
        <v>0-31</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cm="1">
        <f t="array" ref="M941">_xlfn.IFS(AND(L941&gt;0,L941&lt;31),"0-31",AND(L941&gt;=31,L941&lt;51),"31-50",L941&gt;=51,"51+")</f>
        <v>31-50</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cm="1">
        <f t="array" ref="M942">_xlfn.IFS(AND(L942&gt;0,L942&lt;31),"0-31",AND(L942&gt;=31,L942&lt;51),"31-50",L942&gt;=51,"51+")</f>
        <v>31-50</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cm="1">
        <f t="array" ref="M943">_xlfn.IFS(AND(L943&gt;0,L943&lt;31),"0-31",AND(L943&gt;=31,L943&lt;51),"31-50",L943&gt;=51,"51+")</f>
        <v>31-50</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cm="1">
        <f t="array" ref="M944">_xlfn.IFS(AND(L944&gt;0,L944&lt;31),"0-31",AND(L944&gt;=31,L944&lt;51),"31-50",L944&gt;=51,"51+")</f>
        <v>51+</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cm="1">
        <f t="array" ref="M945">_xlfn.IFS(AND(L945&gt;0,L945&lt;31),"0-31",AND(L945&gt;=31,L945&lt;51),"31-50",L945&gt;=51,"51+")</f>
        <v>31-50</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cm="1">
        <f t="array" ref="M946">_xlfn.IFS(AND(L946&gt;0,L946&lt;31),"0-31",AND(L946&gt;=31,L946&lt;51),"31-50",L946&gt;=51,"51+")</f>
        <v>31-50</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cm="1">
        <f t="array" ref="M947">_xlfn.IFS(AND(L947&gt;0,L947&lt;31),"0-31",AND(L947&gt;=31,L947&lt;51),"31-50",L947&gt;=51,"51+")</f>
        <v>31-50</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cm="1">
        <f t="array" ref="M948">_xlfn.IFS(AND(L948&gt;0,L948&lt;31),"0-31",AND(L948&gt;=31,L948&lt;51),"31-50",L948&gt;=51,"51+")</f>
        <v>51+</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cm="1">
        <f t="array" ref="M949">_xlfn.IFS(AND(L949&gt;0,L949&lt;31),"0-31",AND(L949&gt;=31,L949&lt;51),"31-50",L949&gt;=51,"51+")</f>
        <v>31-50</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cm="1">
        <f t="array" ref="M950">_xlfn.IFS(AND(L950&gt;0,L950&lt;31),"0-31",AND(L950&gt;=31,L950&lt;51),"31-50",L950&gt;=51,"51+")</f>
        <v>31-50</v>
      </c>
      <c r="N950" t="s">
        <v>18</v>
      </c>
    </row>
    <row r="951" spans="1:14" x14ac:dyDescent="0.25">
      <c r="A951">
        <v>28056</v>
      </c>
      <c r="B951" t="s">
        <v>36</v>
      </c>
      <c r="C951" t="s">
        <v>39</v>
      </c>
      <c r="D951" s="1">
        <v>70000</v>
      </c>
      <c r="E951">
        <v>2</v>
      </c>
      <c r="F951" t="s">
        <v>29</v>
      </c>
      <c r="G951" t="s">
        <v>14</v>
      </c>
      <c r="H951" t="s">
        <v>15</v>
      </c>
      <c r="I951">
        <v>2</v>
      </c>
      <c r="J951" t="s">
        <v>46</v>
      </c>
      <c r="K951" t="s">
        <v>32</v>
      </c>
      <c r="L951">
        <v>53</v>
      </c>
      <c r="M951" t="str" cm="1">
        <f t="array" ref="M951">_xlfn.IFS(AND(L951&gt;0,L951&lt;31),"0-31",AND(L951&gt;=31,L951&lt;51),"31-50",L951&gt;=51,"51+")</f>
        <v>51+</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cm="1">
        <f t="array" ref="M952">_xlfn.IFS(AND(L952&gt;0,L952&lt;31),"0-31",AND(L952&gt;=31,L952&lt;51),"31-50",L952&gt;=51,"51+")</f>
        <v>31-50</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cm="1">
        <f t="array" ref="M953">_xlfn.IFS(AND(L953&gt;0,L953&lt;31),"0-31",AND(L953&gt;=31,L953&lt;51),"31-50",L953&gt;=51,"51+")</f>
        <v>31-50</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cm="1">
        <f t="array" ref="M954">_xlfn.IFS(AND(L954&gt;0,L954&lt;31),"0-31",AND(L954&gt;=31,L954&lt;51),"31-50",L954&gt;=51,"51+")</f>
        <v>51+</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cm="1">
        <f t="array" ref="M955">_xlfn.IFS(AND(L955&gt;0,L955&lt;31),"0-31",AND(L955&gt;=31,L955&lt;51),"31-50",L955&gt;=51,"51+")</f>
        <v>0-31</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cm="1">
        <f t="array" ref="M956">_xlfn.IFS(AND(L956&gt;0,L956&lt;31),"0-31",AND(L956&gt;=31,L956&lt;51),"31-50",L956&gt;=51,"51+")</f>
        <v>31-50</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cm="1">
        <f t="array" ref="M957">_xlfn.IFS(AND(L957&gt;0,L957&lt;31),"0-31",AND(L957&gt;=31,L957&lt;51),"31-50",L957&gt;=51,"51+")</f>
        <v>31-50</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cm="1">
        <f t="array" ref="M958">_xlfn.IFS(AND(L958&gt;0,L958&lt;31),"0-31",AND(L958&gt;=31,L958&lt;51),"31-50",L958&gt;=51,"51+")</f>
        <v>31-50</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cm="1">
        <f t="array" ref="M959">_xlfn.IFS(AND(L959&gt;0,L959&lt;31),"0-31",AND(L959&gt;=31,L959&lt;51),"31-50",L959&gt;=51,"51+")</f>
        <v>0-31</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cm="1">
        <f t="array" ref="M960">_xlfn.IFS(AND(L960&gt;0,L960&lt;31),"0-31",AND(L960&gt;=31,L960&lt;51),"31-50",L960&gt;=51,"51+")</f>
        <v>31-50</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cm="1">
        <f t="array" ref="M961">_xlfn.IFS(AND(L961&gt;0,L961&lt;31),"0-31",AND(L961&gt;=31,L961&lt;51),"31-50",L961&gt;=51,"51+")</f>
        <v>31-50</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cm="1">
        <f t="array" ref="M962">_xlfn.IFS(AND(L962&gt;0,L962&lt;31),"0-31",AND(L962&gt;=31,L962&lt;51),"31-50",L962&gt;=51,"51+")</f>
        <v>31-50</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cm="1">
        <f t="array" ref="M963">_xlfn.IFS(AND(L963&gt;0,L963&lt;31),"0-31",AND(L963&gt;=31,L963&lt;51),"31-50",L963&gt;=51,"51+")</f>
        <v>51+</v>
      </c>
      <c r="N963" t="s">
        <v>18</v>
      </c>
    </row>
    <row r="964" spans="1:14" x14ac:dyDescent="0.25">
      <c r="A964">
        <v>16813</v>
      </c>
      <c r="B964" t="s">
        <v>36</v>
      </c>
      <c r="C964" t="s">
        <v>39</v>
      </c>
      <c r="D964" s="1">
        <v>60000</v>
      </c>
      <c r="E964">
        <v>2</v>
      </c>
      <c r="F964" t="s">
        <v>19</v>
      </c>
      <c r="G964" t="s">
        <v>21</v>
      </c>
      <c r="H964" t="s">
        <v>15</v>
      </c>
      <c r="I964">
        <v>2</v>
      </c>
      <c r="J964" t="s">
        <v>46</v>
      </c>
      <c r="K964" t="s">
        <v>32</v>
      </c>
      <c r="L964">
        <v>55</v>
      </c>
      <c r="M964" t="str" cm="1">
        <f t="array" ref="M964">_xlfn.IFS(AND(L964&gt;0,L964&lt;31),"0-31",AND(L964&gt;=31,L964&lt;51),"31-50",L964&gt;=51,"51+")</f>
        <v>51+</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cm="1">
        <f t="array" ref="M965">_xlfn.IFS(AND(L965&gt;0,L965&lt;31),"0-31",AND(L965&gt;=31,L965&lt;51),"31-50",L965&gt;=51,"51+")</f>
        <v>51+</v>
      </c>
      <c r="N965" t="s">
        <v>15</v>
      </c>
    </row>
    <row r="966" spans="1:14" x14ac:dyDescent="0.25">
      <c r="A966">
        <v>27434</v>
      </c>
      <c r="B966" t="s">
        <v>37</v>
      </c>
      <c r="C966" t="s">
        <v>39</v>
      </c>
      <c r="D966" s="1">
        <v>70000</v>
      </c>
      <c r="E966">
        <v>4</v>
      </c>
      <c r="F966" t="s">
        <v>19</v>
      </c>
      <c r="G966" t="s">
        <v>21</v>
      </c>
      <c r="H966" t="s">
        <v>15</v>
      </c>
      <c r="I966">
        <v>1</v>
      </c>
      <c r="J966" t="s">
        <v>46</v>
      </c>
      <c r="K966" t="s">
        <v>32</v>
      </c>
      <c r="L966">
        <v>56</v>
      </c>
      <c r="M966" t="str" cm="1">
        <f t="array" ref="M966">_xlfn.IFS(AND(L966&gt;0,L966&lt;31),"0-31",AND(L966&gt;=31,L966&lt;51),"31-50",L966&gt;=51,"51+")</f>
        <v>51+</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cm="1">
        <f t="array" ref="M967">_xlfn.IFS(AND(L967&gt;0,L967&lt;31),"0-31",AND(L967&gt;=31,L967&lt;51),"31-50",L967&gt;=51,"51+")</f>
        <v>31-50</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cm="1">
        <f t="array" ref="M968">_xlfn.IFS(AND(L968&gt;0,L968&lt;31),"0-31",AND(L968&gt;=31,L968&lt;51),"31-50",L968&gt;=51,"51+")</f>
        <v>31-50</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cm="1">
        <f t="array" ref="M969">_xlfn.IFS(AND(L969&gt;0,L969&lt;31),"0-31",AND(L969&gt;=31,L969&lt;51),"31-50",L969&gt;=51,"51+")</f>
        <v>51+</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cm="1">
        <f t="array" ref="M970">_xlfn.IFS(AND(L970&gt;0,L970&lt;31),"0-31",AND(L970&gt;=31,L970&lt;51),"31-50",L970&gt;=51,"51+")</f>
        <v>0-31</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cm="1">
        <f t="array" ref="M971">_xlfn.IFS(AND(L971&gt;0,L971&lt;31),"0-31",AND(L971&gt;=31,L971&lt;51),"31-50",L971&gt;=51,"51+")</f>
        <v>31-50</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cm="1">
        <f t="array" ref="M972">_xlfn.IFS(AND(L972&gt;0,L972&lt;31),"0-31",AND(L972&gt;=31,L972&lt;51),"31-50",L972&gt;=51,"51+")</f>
        <v>31-50</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cm="1">
        <f t="array" ref="M973">_xlfn.IFS(AND(L973&gt;0,L973&lt;31),"0-31",AND(L973&gt;=31,L973&lt;51),"31-50",L973&gt;=51,"51+")</f>
        <v>51+</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cm="1">
        <f t="array" ref="M974">_xlfn.IFS(AND(L974&gt;0,L974&lt;31),"0-31",AND(L974&gt;=31,L974&lt;51),"31-50",L974&gt;=51,"51+")</f>
        <v>51+</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cm="1">
        <f t="array" ref="M975">_xlfn.IFS(AND(L975&gt;0,L975&lt;31),"0-31",AND(L975&gt;=31,L975&lt;51),"31-50",L975&gt;=51,"51+")</f>
        <v>31-50</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cm="1">
        <f t="array" ref="M976">_xlfn.IFS(AND(L976&gt;0,L976&lt;31),"0-31",AND(L976&gt;=31,L976&lt;51),"31-50",L976&gt;=51,"51+")</f>
        <v>51+</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cm="1">
        <f t="array" ref="M977">_xlfn.IFS(AND(L977&gt;0,L977&lt;31),"0-31",AND(L977&gt;=31,L977&lt;51),"31-50",L977&gt;=51,"51+")</f>
        <v>31-50</v>
      </c>
      <c r="N977" t="s">
        <v>15</v>
      </c>
    </row>
    <row r="978" spans="1:14" x14ac:dyDescent="0.25">
      <c r="A978">
        <v>28004</v>
      </c>
      <c r="B978" t="s">
        <v>36</v>
      </c>
      <c r="C978" t="s">
        <v>38</v>
      </c>
      <c r="D978" s="1">
        <v>60000</v>
      </c>
      <c r="E978">
        <v>3</v>
      </c>
      <c r="F978" t="s">
        <v>13</v>
      </c>
      <c r="G978" t="s">
        <v>28</v>
      </c>
      <c r="H978" t="s">
        <v>15</v>
      </c>
      <c r="I978">
        <v>2</v>
      </c>
      <c r="J978" t="s">
        <v>46</v>
      </c>
      <c r="K978" t="s">
        <v>32</v>
      </c>
      <c r="L978">
        <v>66</v>
      </c>
      <c r="M978" t="str" cm="1">
        <f t="array" ref="M978">_xlfn.IFS(AND(L978&gt;0,L978&lt;31),"0-31",AND(L978&gt;=31,L978&lt;51),"31-50",L978&gt;=51,"51+")</f>
        <v>51+</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cm="1">
        <f t="array" ref="M979">_xlfn.IFS(AND(L979&gt;0,L979&lt;31),"0-31",AND(L979&gt;=31,L979&lt;51),"31-50",L979&gt;=51,"51+")</f>
        <v>51+</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cm="1">
        <f t="array" ref="M980">_xlfn.IFS(AND(L980&gt;0,L980&lt;31),"0-31",AND(L980&gt;=31,L980&lt;51),"31-50",L980&gt;=51,"51+")</f>
        <v>31-50</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cm="1">
        <f t="array" ref="M981">_xlfn.IFS(AND(L981&gt;0,L981&lt;31),"0-31",AND(L981&gt;=31,L981&lt;51),"31-50",L981&gt;=51,"51+")</f>
        <v>31-50</v>
      </c>
      <c r="N981" t="s">
        <v>18</v>
      </c>
    </row>
    <row r="982" spans="1:14" x14ac:dyDescent="0.25">
      <c r="A982">
        <v>18594</v>
      </c>
      <c r="B982" t="s">
        <v>37</v>
      </c>
      <c r="C982" t="s">
        <v>38</v>
      </c>
      <c r="D982" s="1">
        <v>80000</v>
      </c>
      <c r="E982">
        <v>3</v>
      </c>
      <c r="F982" t="s">
        <v>13</v>
      </c>
      <c r="G982" t="s">
        <v>14</v>
      </c>
      <c r="H982" t="s">
        <v>15</v>
      </c>
      <c r="I982">
        <v>3</v>
      </c>
      <c r="J982" t="s">
        <v>46</v>
      </c>
      <c r="K982" t="s">
        <v>32</v>
      </c>
      <c r="L982">
        <v>40</v>
      </c>
      <c r="M982" t="str" cm="1">
        <f t="array" ref="M982">_xlfn.IFS(AND(L982&gt;0,L982&lt;31),"0-31",AND(L982&gt;=31,L982&lt;51),"31-50",L982&gt;=51,"51+")</f>
        <v>31-50</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cm="1">
        <f t="array" ref="M983">_xlfn.IFS(AND(L983&gt;0,L983&lt;31),"0-31",AND(L983&gt;=31,L983&lt;51),"31-50",L983&gt;=51,"51+")</f>
        <v>31-50</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cm="1">
        <f t="array" ref="M984">_xlfn.IFS(AND(L984&gt;0,L984&lt;31),"0-31",AND(L984&gt;=31,L984&lt;51),"31-50",L984&gt;=51,"51+")</f>
        <v>31-50</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cm="1">
        <f t="array" ref="M985">_xlfn.IFS(AND(L985&gt;0,L985&lt;31),"0-31",AND(L985&gt;=31,L985&lt;51),"31-50",L985&gt;=51,"51+")</f>
        <v>31-50</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cm="1">
        <f t="array" ref="M986">_xlfn.IFS(AND(L986&gt;0,L986&lt;31),"0-31",AND(L986&gt;=31,L986&lt;51),"31-50",L986&gt;=51,"51+")</f>
        <v>31-50</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cm="1">
        <f t="array" ref="M987">_xlfn.IFS(AND(L987&gt;0,L987&lt;31),"0-31",AND(L987&gt;=31,L987&lt;51),"31-50",L987&gt;=51,"51+")</f>
        <v>31-50</v>
      </c>
      <c r="N987" t="s">
        <v>18</v>
      </c>
    </row>
    <row r="988" spans="1:14" x14ac:dyDescent="0.25">
      <c r="A988">
        <v>23704</v>
      </c>
      <c r="B988" t="s">
        <v>37</v>
      </c>
      <c r="C988" t="s">
        <v>39</v>
      </c>
      <c r="D988" s="1">
        <v>40000</v>
      </c>
      <c r="E988">
        <v>5</v>
      </c>
      <c r="F988" t="s">
        <v>27</v>
      </c>
      <c r="G988" t="s">
        <v>21</v>
      </c>
      <c r="H988" t="s">
        <v>15</v>
      </c>
      <c r="I988">
        <v>4</v>
      </c>
      <c r="J988" t="s">
        <v>46</v>
      </c>
      <c r="K988" t="s">
        <v>32</v>
      </c>
      <c r="L988">
        <v>60</v>
      </c>
      <c r="M988" t="str" cm="1">
        <f t="array" ref="M988">_xlfn.IFS(AND(L988&gt;0,L988&lt;31),"0-31",AND(L988&gt;=31,L988&lt;51),"31-50",L988&gt;=51,"51+")</f>
        <v>51+</v>
      </c>
      <c r="N988" t="s">
        <v>15</v>
      </c>
    </row>
    <row r="989" spans="1:14" x14ac:dyDescent="0.25">
      <c r="A989">
        <v>28972</v>
      </c>
      <c r="B989" t="s">
        <v>37</v>
      </c>
      <c r="C989" t="s">
        <v>38</v>
      </c>
      <c r="D989" s="1">
        <v>60000</v>
      </c>
      <c r="E989">
        <v>3</v>
      </c>
      <c r="F989" t="s">
        <v>31</v>
      </c>
      <c r="G989" t="s">
        <v>28</v>
      </c>
      <c r="H989" t="s">
        <v>15</v>
      </c>
      <c r="I989">
        <v>2</v>
      </c>
      <c r="J989" t="s">
        <v>46</v>
      </c>
      <c r="K989" t="s">
        <v>32</v>
      </c>
      <c r="L989">
        <v>66</v>
      </c>
      <c r="M989" t="str" cm="1">
        <f t="array" ref="M989">_xlfn.IFS(AND(L989&gt;0,L989&lt;31),"0-31",AND(L989&gt;=31,L989&lt;51),"31-50",L989&gt;=51,"51+")</f>
        <v>51+</v>
      </c>
      <c r="N989" t="s">
        <v>18</v>
      </c>
    </row>
    <row r="990" spans="1:14" x14ac:dyDescent="0.25">
      <c r="A990">
        <v>22730</v>
      </c>
      <c r="B990" t="s">
        <v>36</v>
      </c>
      <c r="C990" t="s">
        <v>39</v>
      </c>
      <c r="D990" s="1">
        <v>70000</v>
      </c>
      <c r="E990">
        <v>5</v>
      </c>
      <c r="F990" t="s">
        <v>13</v>
      </c>
      <c r="G990" t="s">
        <v>28</v>
      </c>
      <c r="H990" t="s">
        <v>15</v>
      </c>
      <c r="I990">
        <v>2</v>
      </c>
      <c r="J990" t="s">
        <v>46</v>
      </c>
      <c r="K990" t="s">
        <v>32</v>
      </c>
      <c r="L990">
        <v>63</v>
      </c>
      <c r="M990" t="str" cm="1">
        <f t="array" ref="M990">_xlfn.IFS(AND(L990&gt;0,L990&lt;31),"0-31",AND(L990&gt;=31,L990&lt;51),"31-50",L990&gt;=51,"51+")</f>
        <v>51+</v>
      </c>
      <c r="N990" t="s">
        <v>18</v>
      </c>
    </row>
    <row r="991" spans="1:14" x14ac:dyDescent="0.25">
      <c r="A991">
        <v>29134</v>
      </c>
      <c r="B991" t="s">
        <v>36</v>
      </c>
      <c r="C991" t="s">
        <v>39</v>
      </c>
      <c r="D991" s="1">
        <v>60000</v>
      </c>
      <c r="E991">
        <v>4</v>
      </c>
      <c r="F991" t="s">
        <v>13</v>
      </c>
      <c r="G991" t="s">
        <v>14</v>
      </c>
      <c r="H991" t="s">
        <v>18</v>
      </c>
      <c r="I991">
        <v>3</v>
      </c>
      <c r="J991" t="s">
        <v>46</v>
      </c>
      <c r="K991" t="s">
        <v>32</v>
      </c>
      <c r="L991">
        <v>42</v>
      </c>
      <c r="M991" t="str" cm="1">
        <f t="array" ref="M991">_xlfn.IFS(AND(L991&gt;0,L991&lt;31),"0-31",AND(L991&gt;=31,L991&lt;51),"31-50",L991&gt;=51,"51+")</f>
        <v>31-50</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cm="1">
        <f t="array" ref="M992">_xlfn.IFS(AND(L992&gt;0,L992&lt;31),"0-31",AND(L992&gt;=31,L992&lt;51),"31-50",L992&gt;=51,"51+")</f>
        <v>0-31</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cm="1">
        <f t="array" ref="M993">_xlfn.IFS(AND(L993&gt;0,L993&lt;31),"0-31",AND(L993&gt;=31,L993&lt;51),"31-50",L993&gt;=51,"51+")</f>
        <v>31-50</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cm="1">
        <f t="array" ref="M994">_xlfn.IFS(AND(L994&gt;0,L994&lt;31),"0-31",AND(L994&gt;=31,L994&lt;51),"31-50",L994&gt;=51,"51+")</f>
        <v>31-50</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cm="1">
        <f t="array" ref="M995">_xlfn.IFS(AND(L995&gt;0,L995&lt;31),"0-31",AND(L995&gt;=31,L995&lt;51),"31-50",L995&gt;=51,"51+")</f>
        <v>31-50</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cm="1">
        <f t="array" ref="M996">_xlfn.IFS(AND(L996&gt;0,L996&lt;31),"0-31",AND(L996&gt;=31,L996&lt;51),"31-50",L996&gt;=51,"51+")</f>
        <v>31-50</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cm="1">
        <f t="array" ref="M997">_xlfn.IFS(AND(L997&gt;0,L997&lt;31),"0-31",AND(L997&gt;=31,L997&lt;51),"31-50",L997&gt;=51,"51+")</f>
        <v>51+</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cm="1">
        <f t="array" ref="M998">_xlfn.IFS(AND(L998&gt;0,L998&lt;31),"0-31",AND(L998&gt;=31,L998&lt;51),"31-50",L998&gt;=51,"51+")</f>
        <v>31-50</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cm="1">
        <f t="array" ref="M999">_xlfn.IFS(AND(L999&gt;0,L999&lt;31),"0-31",AND(L999&gt;=31,L999&lt;51),"31-50",L999&gt;=51,"51+")</f>
        <v>31-50</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cm="1">
        <f t="array" ref="M1000">_xlfn.IFS(AND(L1000&gt;0,L1000&lt;31),"0-31",AND(L1000&gt;=31,L1000&lt;51),"31-50",L1000&gt;=51,"51+")</f>
        <v>31-50</v>
      </c>
      <c r="N1000" t="s">
        <v>18</v>
      </c>
    </row>
    <row r="1001" spans="1:14" x14ac:dyDescent="0.25">
      <c r="A1001">
        <v>12121</v>
      </c>
      <c r="B1001" t="s">
        <v>37</v>
      </c>
      <c r="C1001" t="s">
        <v>39</v>
      </c>
      <c r="D1001" s="1">
        <v>60000</v>
      </c>
      <c r="E1001">
        <v>3</v>
      </c>
      <c r="F1001" t="s">
        <v>27</v>
      </c>
      <c r="G1001" t="s">
        <v>21</v>
      </c>
      <c r="H1001" t="s">
        <v>15</v>
      </c>
      <c r="I1001">
        <v>2</v>
      </c>
      <c r="J1001" t="s">
        <v>46</v>
      </c>
      <c r="K1001" t="s">
        <v>32</v>
      </c>
      <c r="L1001">
        <v>53</v>
      </c>
      <c r="M1001" t="str" cm="1">
        <f t="array" ref="M1001">_xlfn.IFS(AND(L1001&gt;0,L1001&lt;31),"0-31",AND(L1001&gt;=31,L1001&lt;51),"31-50",L1001&gt;=51,"51+")</f>
        <v>51+</v>
      </c>
      <c r="N1001" t="s">
        <v>15</v>
      </c>
    </row>
  </sheetData>
  <autoFilter ref="M1:M1027" xr:uid="{1ED3D543-FF03-4261-86A1-C483962AD70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CEB48-9A15-418C-B659-00939FF9A33A}">
  <dimension ref="A1:D38"/>
  <sheetViews>
    <sheetView topLeftCell="A13" workbookViewId="0">
      <selection activeCell="H53" sqref="H53"/>
    </sheetView>
  </sheetViews>
  <sheetFormatPr defaultRowHeight="15" x14ac:dyDescent="0.25"/>
  <cols>
    <col min="1" max="1" width="18.42578125" bestFit="1" customWidth="1"/>
    <col min="2" max="2" width="16.28515625" bestFit="1" customWidth="1"/>
    <col min="3" max="3" width="4.5703125" bestFit="1" customWidth="1"/>
    <col min="4" max="4" width="11.28515625" bestFit="1" customWidth="1"/>
    <col min="5" max="6" width="2" bestFit="1" customWidth="1"/>
    <col min="7" max="7" width="11.28515625" bestFit="1" customWidth="1"/>
  </cols>
  <sheetData>
    <row r="1" spans="1:4" x14ac:dyDescent="0.25">
      <c r="A1" s="3" t="s">
        <v>43</v>
      </c>
      <c r="B1" s="3" t="s">
        <v>44</v>
      </c>
    </row>
    <row r="2" spans="1:4" x14ac:dyDescent="0.25">
      <c r="A2" s="3" t="s">
        <v>41</v>
      </c>
      <c r="B2" t="s">
        <v>18</v>
      </c>
      <c r="C2" t="s">
        <v>15</v>
      </c>
      <c r="D2" t="s">
        <v>42</v>
      </c>
    </row>
    <row r="3" spans="1:4" x14ac:dyDescent="0.25">
      <c r="A3" s="4" t="s">
        <v>38</v>
      </c>
      <c r="B3" s="6">
        <v>53440</v>
      </c>
      <c r="C3" s="6">
        <v>55774.058577405856</v>
      </c>
      <c r="D3" s="6">
        <v>54580.777096114522</v>
      </c>
    </row>
    <row r="4" spans="1:4" x14ac:dyDescent="0.25">
      <c r="A4" s="4" t="s">
        <v>39</v>
      </c>
      <c r="B4" s="6">
        <v>56208.178438661707</v>
      </c>
      <c r="C4" s="6">
        <v>60123.966942148763</v>
      </c>
      <c r="D4" s="6">
        <v>58062.62230919765</v>
      </c>
    </row>
    <row r="5" spans="1:4" x14ac:dyDescent="0.25">
      <c r="A5" s="4" t="s">
        <v>42</v>
      </c>
      <c r="B5" s="6">
        <v>54874.759152215796</v>
      </c>
      <c r="C5" s="6">
        <v>57962.577962577961</v>
      </c>
      <c r="D5" s="6">
        <v>56360</v>
      </c>
    </row>
    <row r="15" spans="1:4" x14ac:dyDescent="0.25">
      <c r="A15" s="3" t="s">
        <v>45</v>
      </c>
      <c r="B15" s="3" t="s">
        <v>44</v>
      </c>
    </row>
    <row r="16" spans="1:4" x14ac:dyDescent="0.25">
      <c r="A16" s="3" t="s">
        <v>41</v>
      </c>
      <c r="B16" t="s">
        <v>18</v>
      </c>
      <c r="C16" t="s">
        <v>15</v>
      </c>
      <c r="D16" t="s">
        <v>42</v>
      </c>
    </row>
    <row r="17" spans="1:4" x14ac:dyDescent="0.25">
      <c r="A17" s="4" t="s">
        <v>16</v>
      </c>
      <c r="B17" s="5">
        <v>1.2650602409638554</v>
      </c>
      <c r="C17" s="5">
        <v>0.755</v>
      </c>
      <c r="D17" s="5">
        <v>0.98633879781420764</v>
      </c>
    </row>
    <row r="18" spans="1:4" x14ac:dyDescent="0.25">
      <c r="A18" s="4" t="s">
        <v>26</v>
      </c>
      <c r="B18" s="5">
        <v>1.6847826086956521</v>
      </c>
      <c r="C18" s="5">
        <v>1.2337662337662338</v>
      </c>
      <c r="D18" s="5">
        <v>1.4792899408284024</v>
      </c>
    </row>
    <row r="19" spans="1:4" x14ac:dyDescent="0.25">
      <c r="A19" s="4" t="s">
        <v>22</v>
      </c>
      <c r="B19" s="5">
        <v>1.5074626865671641</v>
      </c>
      <c r="C19" s="5">
        <v>1.0842105263157895</v>
      </c>
      <c r="D19" s="5">
        <v>1.2592592592592593</v>
      </c>
    </row>
    <row r="20" spans="1:4" x14ac:dyDescent="0.25">
      <c r="A20" s="4" t="s">
        <v>23</v>
      </c>
      <c r="B20" s="5">
        <v>1.8362068965517242</v>
      </c>
      <c r="C20" s="5">
        <v>1.881578947368421</v>
      </c>
      <c r="D20" s="5">
        <v>1.8541666666666667</v>
      </c>
    </row>
    <row r="21" spans="1:4" x14ac:dyDescent="0.25">
      <c r="A21" s="4" t="s">
        <v>46</v>
      </c>
      <c r="B21" s="5">
        <v>2.3076923076923075</v>
      </c>
      <c r="C21" s="5">
        <v>2.7575757575757578</v>
      </c>
      <c r="D21" s="5">
        <v>2.4414414414414414</v>
      </c>
    </row>
    <row r="22" spans="1:4" x14ac:dyDescent="0.25">
      <c r="A22" s="4" t="s">
        <v>42</v>
      </c>
      <c r="B22" s="5">
        <v>1.6551059730250481</v>
      </c>
      <c r="C22" s="5">
        <v>1.212058212058212</v>
      </c>
      <c r="D22" s="5">
        <v>1.4419999999999999</v>
      </c>
    </row>
    <row r="33" spans="1:4" x14ac:dyDescent="0.25">
      <c r="A33" s="3" t="s">
        <v>50</v>
      </c>
      <c r="B33" s="3" t="s">
        <v>44</v>
      </c>
    </row>
    <row r="34" spans="1:4" x14ac:dyDescent="0.25">
      <c r="A34" s="3" t="s">
        <v>41</v>
      </c>
      <c r="B34" t="s">
        <v>18</v>
      </c>
      <c r="C34" t="s">
        <v>15</v>
      </c>
      <c r="D34" t="s">
        <v>42</v>
      </c>
    </row>
    <row r="35" spans="1:4" x14ac:dyDescent="0.25">
      <c r="A35" s="4" t="s">
        <v>47</v>
      </c>
      <c r="B35" s="7">
        <v>0.6454545454545455</v>
      </c>
      <c r="C35" s="7">
        <v>0.35454545454545455</v>
      </c>
      <c r="D35" s="7">
        <v>1</v>
      </c>
    </row>
    <row r="36" spans="1:4" x14ac:dyDescent="0.25">
      <c r="A36" s="4" t="s">
        <v>48</v>
      </c>
      <c r="B36" s="7">
        <v>0.45928338762214982</v>
      </c>
      <c r="C36" s="7">
        <v>0.54071661237785018</v>
      </c>
      <c r="D36" s="7">
        <v>1</v>
      </c>
    </row>
    <row r="37" spans="1:4" x14ac:dyDescent="0.25">
      <c r="A37" s="4" t="s">
        <v>49</v>
      </c>
      <c r="B37" s="7">
        <v>0.60144927536231885</v>
      </c>
      <c r="C37" s="7">
        <v>0.39855072463768115</v>
      </c>
      <c r="D37" s="7">
        <v>1</v>
      </c>
    </row>
    <row r="38" spans="1:4" x14ac:dyDescent="0.25">
      <c r="A38" s="4" t="s">
        <v>42</v>
      </c>
      <c r="B38" s="7">
        <v>0.51900000000000002</v>
      </c>
      <c r="C38" s="7">
        <v>0.48099999999999998</v>
      </c>
      <c r="D38" s="7">
        <v>1</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1AB4B-D1B6-42E8-8D9E-1BB438C94350}">
  <dimension ref="A1:N7"/>
  <sheetViews>
    <sheetView showGridLines="0" tabSelected="1" zoomScaleNormal="100" workbookViewId="0">
      <selection activeCell="R20" sqref="R20"/>
    </sheetView>
  </sheetViews>
  <sheetFormatPr defaultRowHeight="15" x14ac:dyDescent="0.25"/>
  <sheetData>
    <row r="1" spans="1:14" x14ac:dyDescent="0.25">
      <c r="A1" s="8" t="s">
        <v>51</v>
      </c>
      <c r="B1" s="8"/>
      <c r="C1" s="8"/>
      <c r="D1" s="8"/>
      <c r="E1" s="8"/>
      <c r="F1" s="8"/>
      <c r="G1" s="8"/>
      <c r="H1" s="8"/>
      <c r="I1" s="8"/>
      <c r="J1" s="8"/>
      <c r="K1" s="8"/>
      <c r="L1" s="8"/>
      <c r="M1" s="8"/>
      <c r="N1" s="8"/>
    </row>
    <row r="2" spans="1:14" x14ac:dyDescent="0.25">
      <c r="A2" s="8"/>
      <c r="B2" s="8"/>
      <c r="C2" s="8"/>
      <c r="D2" s="8"/>
      <c r="E2" s="8"/>
      <c r="F2" s="8"/>
      <c r="G2" s="8"/>
      <c r="H2" s="8"/>
      <c r="I2" s="8"/>
      <c r="J2" s="8"/>
      <c r="K2" s="8"/>
      <c r="L2" s="8"/>
      <c r="M2" s="8"/>
      <c r="N2" s="8"/>
    </row>
    <row r="3" spans="1:14" x14ac:dyDescent="0.25">
      <c r="A3" s="8"/>
      <c r="B3" s="8"/>
      <c r="C3" s="8"/>
      <c r="D3" s="8"/>
      <c r="E3" s="8"/>
      <c r="F3" s="8"/>
      <c r="G3" s="8"/>
      <c r="H3" s="8"/>
      <c r="I3" s="8"/>
      <c r="J3" s="8"/>
      <c r="K3" s="8"/>
      <c r="L3" s="8"/>
      <c r="M3" s="8"/>
      <c r="N3" s="8"/>
    </row>
    <row r="4" spans="1:14" ht="61.5" customHeight="1" x14ac:dyDescent="0.25">
      <c r="A4" s="8"/>
      <c r="B4" s="8"/>
      <c r="C4" s="8"/>
      <c r="D4" s="8"/>
      <c r="E4" s="8"/>
      <c r="F4" s="8"/>
      <c r="G4" s="8"/>
      <c r="H4" s="8"/>
      <c r="I4" s="8"/>
      <c r="J4" s="8"/>
      <c r="K4" s="8"/>
      <c r="L4" s="8"/>
      <c r="M4" s="8"/>
      <c r="N4" s="8"/>
    </row>
    <row r="5" spans="1:14" x14ac:dyDescent="0.25">
      <c r="A5" s="8"/>
      <c r="B5" s="8"/>
      <c r="C5" s="8"/>
      <c r="D5" s="8"/>
      <c r="E5" s="8"/>
      <c r="F5" s="8"/>
      <c r="G5" s="8"/>
      <c r="H5" s="8"/>
      <c r="I5" s="8"/>
      <c r="J5" s="8"/>
      <c r="K5" s="8"/>
      <c r="L5" s="8"/>
      <c r="M5" s="8"/>
      <c r="N5" s="8"/>
    </row>
    <row r="6" spans="1:14" x14ac:dyDescent="0.25">
      <c r="A6" s="8"/>
      <c r="B6" s="8"/>
      <c r="C6" s="8"/>
      <c r="D6" s="8"/>
      <c r="E6" s="8"/>
      <c r="F6" s="8"/>
      <c r="G6" s="8"/>
      <c r="H6" s="8"/>
      <c r="I6" s="8"/>
      <c r="J6" s="8"/>
      <c r="K6" s="8"/>
      <c r="L6" s="8"/>
      <c r="M6" s="8"/>
      <c r="N6" s="8"/>
    </row>
    <row r="7" spans="1:14" x14ac:dyDescent="0.25">
      <c r="A7" s="8"/>
      <c r="B7" s="8"/>
      <c r="C7" s="8"/>
      <c r="D7" s="8"/>
      <c r="E7" s="8"/>
      <c r="F7" s="8"/>
      <c r="G7" s="8"/>
      <c r="H7" s="8"/>
      <c r="I7" s="8"/>
      <c r="J7" s="8"/>
      <c r="K7" s="8"/>
      <c r="L7" s="8"/>
      <c r="M7" s="8"/>
      <c r="N7" s="8"/>
    </row>
  </sheetData>
  <mergeCells count="1">
    <mergeCell ref="A1:N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Pompejak</cp:lastModifiedBy>
  <dcterms:created xsi:type="dcterms:W3CDTF">2022-03-18T02:50:57Z</dcterms:created>
  <dcterms:modified xsi:type="dcterms:W3CDTF">2023-02-02T17:08:39Z</dcterms:modified>
</cp:coreProperties>
</file>