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"/>
    </mc:Choice>
  </mc:AlternateContent>
  <bookViews>
    <workbookView xWindow="0" yWindow="0" windowWidth="23040" windowHeight="910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90" i="1" l="1"/>
  <c r="B689" i="1"/>
  <c r="B687" i="1"/>
  <c r="B680" i="1"/>
  <c r="B679" i="1"/>
  <c r="B677" i="1"/>
  <c r="B663" i="1"/>
  <c r="B662" i="1"/>
  <c r="B660" i="1"/>
  <c r="B614" i="1"/>
  <c r="B613" i="1"/>
  <c r="B611" i="1"/>
  <c r="B602" i="1"/>
  <c r="B600" i="1"/>
  <c r="B587" i="1"/>
  <c r="B585" i="1"/>
  <c r="B578" i="1"/>
  <c r="B576" i="1"/>
  <c r="B567" i="1"/>
  <c r="B566" i="1"/>
  <c r="B564" i="1"/>
  <c r="B555" i="1"/>
  <c r="B553" i="1"/>
  <c r="B548" i="1"/>
  <c r="B546" i="1"/>
  <c r="B531" i="1"/>
  <c r="B529" i="1"/>
  <c r="B523" i="1"/>
  <c r="B521" i="1"/>
  <c r="B509" i="1"/>
  <c r="B507" i="1"/>
  <c r="B500" i="1"/>
  <c r="B499" i="1"/>
  <c r="B497" i="1"/>
  <c r="B464" i="1"/>
  <c r="B463" i="1"/>
  <c r="B461" i="1"/>
  <c r="B445" i="1"/>
  <c r="B444" i="1"/>
  <c r="B442" i="1"/>
  <c r="B433" i="1"/>
  <c r="B431" i="1"/>
  <c r="B424" i="1"/>
  <c r="B423" i="1"/>
  <c r="B421" i="1"/>
  <c r="B386" i="1"/>
  <c r="B385" i="1"/>
  <c r="B383" i="1"/>
  <c r="B360" i="1"/>
  <c r="B359" i="1"/>
  <c r="B357" i="1"/>
  <c r="B337" i="1"/>
  <c r="B336" i="1"/>
  <c r="B334" i="1"/>
  <c r="B316" i="1"/>
  <c r="B314" i="1"/>
  <c r="B306" i="1"/>
  <c r="B305" i="1"/>
  <c r="B303" i="1"/>
  <c r="B278" i="1"/>
  <c r="B276" i="1"/>
  <c r="B270" i="1"/>
  <c r="B268" i="1"/>
  <c r="B263" i="1"/>
  <c r="B261" i="1"/>
  <c r="B254" i="1"/>
  <c r="B252" i="1"/>
  <c r="B247" i="1"/>
  <c r="B246" i="1"/>
  <c r="B244" i="1"/>
  <c r="B216" i="1"/>
  <c r="B214" i="1"/>
  <c r="B205" i="1"/>
  <c r="B203" i="1"/>
  <c r="B198" i="1"/>
  <c r="B197" i="1"/>
  <c r="B195" i="1"/>
  <c r="B164" i="1"/>
  <c r="B163" i="1"/>
  <c r="B161" i="1"/>
  <c r="B135" i="1"/>
  <c r="B133" i="1"/>
  <c r="B126" i="1"/>
  <c r="B124" i="1"/>
  <c r="B118" i="1"/>
  <c r="B117" i="1"/>
  <c r="B115" i="1"/>
  <c r="B108" i="1"/>
  <c r="B106" i="1"/>
  <c r="B101" i="1"/>
  <c r="B99" i="1"/>
  <c r="B79" i="1"/>
  <c r="B77" i="1"/>
  <c r="B71" i="1"/>
  <c r="B70" i="1"/>
  <c r="B68" i="1"/>
  <c r="B46" i="1"/>
  <c r="B45" i="1"/>
  <c r="B18" i="1"/>
  <c r="B57" i="1"/>
  <c r="B56" i="1"/>
  <c r="B54" i="1"/>
  <c r="B43" i="1"/>
  <c r="B16" i="1"/>
</calcChain>
</file>

<file path=xl/sharedStrings.xml><?xml version="1.0" encoding="utf-8"?>
<sst xmlns="http://schemas.openxmlformats.org/spreadsheetml/2006/main" count="1072" uniqueCount="84">
  <si>
    <t>(12th South)</t>
  </si>
  <si>
    <t>Not listed</t>
  </si>
  <si>
    <t>1br</t>
  </si>
  <si>
    <t/>
  </si>
  <si>
    <t>3 Beds</t>
  </si>
  <si>
    <t>Average</t>
  </si>
  <si>
    <t>(Antioch)</t>
  </si>
  <si>
    <t>3br</t>
  </si>
  <si>
    <t>2br</t>
  </si>
  <si>
    <t>(Belle Meade)</t>
  </si>
  <si>
    <t>SD</t>
  </si>
  <si>
    <t>Mode</t>
  </si>
  <si>
    <t>(Bellevue)</t>
  </si>
  <si>
    <t>(Bellmont-Hillsboro)</t>
  </si>
  <si>
    <t>1 Bed</t>
  </si>
  <si>
    <t>2 Beds</t>
  </si>
  <si>
    <t>(Breeze Hill)</t>
  </si>
  <si>
    <t>(Brentwood)</t>
  </si>
  <si>
    <t>4 Beds</t>
  </si>
  <si>
    <t>(Centennial Park)</t>
  </si>
  <si>
    <t>Listings</t>
  </si>
  <si>
    <t>(Clarksville)</t>
  </si>
  <si>
    <t>(Columbia)</t>
  </si>
  <si>
    <t>(Cool Springs)</t>
  </si>
  <si>
    <t>(Croley Wood)</t>
  </si>
  <si>
    <t>(Cumberland Gardens)</t>
  </si>
  <si>
    <t>(Donelson)</t>
  </si>
  <si>
    <t>(Downtwon)</t>
  </si>
  <si>
    <t>(Downtown)</t>
  </si>
  <si>
    <t>(East End)</t>
  </si>
  <si>
    <t>(East Nashville)</t>
  </si>
  <si>
    <t>(East nashville)</t>
  </si>
  <si>
    <t>4br</t>
  </si>
  <si>
    <t>(Edgefield)</t>
  </si>
  <si>
    <t>(Edgehill)</t>
  </si>
  <si>
    <t>5br</t>
  </si>
  <si>
    <t>(Elliston)</t>
  </si>
  <si>
    <t>(Fairgrounds)</t>
  </si>
  <si>
    <t>(Franklin)</t>
  </si>
  <si>
    <t>(Gallatin)</t>
  </si>
  <si>
    <t>(Germantown)</t>
  </si>
  <si>
    <t>(Glencliff)</t>
  </si>
  <si>
    <t>(Goodlettsville)</t>
  </si>
  <si>
    <t>(Green Hills)</t>
  </si>
  <si>
    <t>(Hadley Park)</t>
  </si>
  <si>
    <t>(Hargis Heights)</t>
  </si>
  <si>
    <t>(Haynes Area)</t>
  </si>
  <si>
    <t>(Hendersonville)</t>
  </si>
  <si>
    <t>(Hermitage)</t>
  </si>
  <si>
    <t>(Hillwood)</t>
  </si>
  <si>
    <t>(laVergne)</t>
  </si>
  <si>
    <t>(Lebanon)</t>
  </si>
  <si>
    <t>(Lockeland Springs)</t>
  </si>
  <si>
    <t>(Madison)</t>
  </si>
  <si>
    <t>(Marrowbone)</t>
  </si>
  <si>
    <t>(Melrose)</t>
  </si>
  <si>
    <t>(Midtown)</t>
  </si>
  <si>
    <t>(Mount Juliet)</t>
  </si>
  <si>
    <t>(Mt Pleasant)</t>
  </si>
  <si>
    <t>(Murfreesboro)</t>
  </si>
  <si>
    <t>(Music Row)</t>
  </si>
  <si>
    <t>(Pie Town)</t>
  </si>
  <si>
    <t>(Quailtrail)</t>
  </si>
  <si>
    <t>(Radnor)</t>
  </si>
  <si>
    <t>(Raintrec)</t>
  </si>
  <si>
    <t>(River Glen)</t>
  </si>
  <si>
    <t>(Rolling Acres)</t>
  </si>
  <si>
    <t>(Rosebank)</t>
  </si>
  <si>
    <t>(Smyrna)</t>
  </si>
  <si>
    <t>(SoBro)</t>
  </si>
  <si>
    <t>(Southeast Nashville)</t>
  </si>
  <si>
    <t>(Spring Hill)</t>
  </si>
  <si>
    <t>(Springfield)</t>
  </si>
  <si>
    <t>(Sylvan Park)</t>
  </si>
  <si>
    <t>(Talbot's Corner)</t>
  </si>
  <si>
    <t>(The Gulch)</t>
  </si>
  <si>
    <t>(Wedgewood Ave)</t>
  </si>
  <si>
    <t>(West End)</t>
  </si>
  <si>
    <t>(West Nashville)</t>
  </si>
  <si>
    <t>(White Bridge)</t>
  </si>
  <si>
    <t>Overall Average</t>
  </si>
  <si>
    <t>Total listings</t>
  </si>
  <si>
    <t>Overall SD</t>
  </si>
  <si>
    <t>Most Common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</si>
</sst>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14">
    <xf numFmtId="0" fontId="0" fillId="0" borderId="0" xfId="0"/>
    <xf numFmtId="0" fontId="5" fillId="0" borderId="2" xfId="0" applyFont="1" applyBorder="1" applyAlignment="1">
      <alignment horizontal="distributed" wrapText="1"/>
    </xf>
    <xf numFmtId="0" fontId="1" fillId="2" borderId="3" xfId="1" applyBorder="1" applyAlignment="1">
      <alignment horizontal="distributed" wrapText="1"/>
    </xf>
    <xf numFmtId="0" fontId="1" fillId="2" borderId="0" xfId="1"/>
    <xf numFmtId="0" fontId="2" fillId="3" borderId="3" xfId="2" applyBorder="1" applyAlignment="1">
      <alignment horizontal="distributed" wrapText="1"/>
    </xf>
    <xf numFmtId="0" fontId="2" fillId="3" borderId="0" xfId="2"/>
    <xf numFmtId="0" fontId="3" fillId="4" borderId="3" xfId="3" applyBorder="1" applyAlignment="1">
      <alignment horizontal="distributed" wrapText="1"/>
    </xf>
    <xf numFmtId="0" fontId="3" fillId="4" borderId="0" xfId="3"/>
    <xf numFmtId="0" fontId="2" fillId="3" borderId="0" xfId="2" applyBorder="1" applyAlignment="1">
      <alignment horizontal="distributed" wrapText="1"/>
    </xf>
    <xf numFmtId="0" fontId="3" fillId="4" borderId="0" xfId="3" applyBorder="1" applyAlignment="1">
      <alignment horizontal="distributed" wrapText="1"/>
    </xf>
    <xf numFmtId="0" fontId="1" fillId="2" borderId="0" xfId="1" applyBorder="1" applyAlignment="1">
      <alignment horizontal="distributed" wrapText="1"/>
    </xf>
    <xf numFmtId="0" fontId="4" fillId="5" borderId="1" xfId="4"/>
    <xf numFmtId="0" fontId="4" fillId="5" borderId="1" xfId="4" applyAlignment="1">
      <alignment horizontal="distributed" wrapText="1"/>
    </xf>
    <xf numFmtId="0" fontId="5" fillId="0" borderId="0" xfId="0" applyFont="1" applyFill="1" applyBorder="1" applyAlignment="1">
      <alignment horizontal="distributed" wrapText="1"/>
    </xf>
  </cellXfs>
  <cellStyles count="5">
    <cellStyle name="Bad" xfId="2" builtinId="27"/>
    <cellStyle name="Check Cell" xfId="4" builtinId="23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90"/>
  <sheetViews>
    <sheetView tabSelected="1" topLeftCell="A299" workbookViewId="0">
      <selection activeCell="A312" sqref="A312:C313"/>
    </sheetView>
  </sheetViews>
  <sheetFormatPr defaultRowHeight="14.4" x14ac:dyDescent="0.3"/>
  <cols>
    <col min="1" max="1" width="17.21875" customWidth="1"/>
    <col min="2" max="2" width="9.5546875" customWidth="1"/>
  </cols>
  <sheetData>
    <row r="2" spans="1:3" ht="15" thickBot="1" x14ac:dyDescent="0.35">
      <c r="A2" s="5" t="s">
        <v>80</v>
      </c>
      <c r="B2" s="5">
        <v>1362.892143</v>
      </c>
      <c r="C2" s="5"/>
    </row>
    <row r="3" spans="1:3" ht="15.6" thickTop="1" thickBot="1" x14ac:dyDescent="0.35">
      <c r="A3" s="11" t="s">
        <v>81</v>
      </c>
      <c r="B3" s="11">
        <v>450</v>
      </c>
      <c r="C3" s="11"/>
    </row>
    <row r="4" spans="1:3" ht="15" thickTop="1" x14ac:dyDescent="0.3">
      <c r="A4" s="7" t="s">
        <v>82</v>
      </c>
      <c r="B4" s="7">
        <v>533.16199849999998</v>
      </c>
      <c r="C4" s="7"/>
    </row>
    <row r="5" spans="1:3" x14ac:dyDescent="0.3">
      <c r="A5" s="3" t="s">
        <v>83</v>
      </c>
      <c r="B5" s="3">
        <v>2000</v>
      </c>
      <c r="C5" s="3">
        <v>1</v>
      </c>
    </row>
    <row r="7" spans="1:3" ht="27.6" x14ac:dyDescent="0.3">
      <c r="A7" s="1" t="s">
        <v>0</v>
      </c>
      <c r="B7" s="1">
        <v>945</v>
      </c>
      <c r="C7" s="1" t="s">
        <v>1</v>
      </c>
    </row>
    <row r="8" spans="1:3" ht="27.6" x14ac:dyDescent="0.3">
      <c r="A8" s="1" t="s">
        <v>0</v>
      </c>
      <c r="B8" s="1">
        <v>950</v>
      </c>
      <c r="C8" s="1" t="s">
        <v>1</v>
      </c>
    </row>
    <row r="9" spans="1:3" ht="27.6" x14ac:dyDescent="0.3">
      <c r="A9" s="1" t="s">
        <v>0</v>
      </c>
      <c r="B9" s="1">
        <v>1350</v>
      </c>
      <c r="C9" s="1" t="s">
        <v>1</v>
      </c>
    </row>
    <row r="10" spans="1:3" ht="27.6" x14ac:dyDescent="0.3">
      <c r="A10" s="1" t="s">
        <v>0</v>
      </c>
      <c r="B10" s="1">
        <v>979</v>
      </c>
      <c r="C10" s="1" t="s">
        <v>2</v>
      </c>
    </row>
    <row r="11" spans="1:3" x14ac:dyDescent="0.3">
      <c r="A11" s="1" t="s">
        <v>0</v>
      </c>
      <c r="B11" s="1">
        <v>1400</v>
      </c>
      <c r="C11" s="1" t="s">
        <v>3</v>
      </c>
    </row>
    <row r="12" spans="1:3" x14ac:dyDescent="0.3">
      <c r="A12" s="1" t="s">
        <v>0</v>
      </c>
      <c r="B12" s="1">
        <v>3095</v>
      </c>
      <c r="C12" s="1" t="s">
        <v>1</v>
      </c>
    </row>
    <row r="13" spans="1:3" x14ac:dyDescent="0.3">
      <c r="A13" s="1" t="s">
        <v>0</v>
      </c>
      <c r="B13" s="1">
        <v>1709</v>
      </c>
      <c r="C13" s="1" t="s">
        <v>3</v>
      </c>
    </row>
    <row r="14" spans="1:3" ht="27.6" x14ac:dyDescent="0.3">
      <c r="A14" s="1" t="s">
        <v>0</v>
      </c>
      <c r="B14" s="1">
        <v>2480</v>
      </c>
      <c r="C14" s="1" t="s">
        <v>4</v>
      </c>
    </row>
    <row r="15" spans="1:3" ht="27.6" x14ac:dyDescent="0.3">
      <c r="A15" s="1" t="s">
        <v>0</v>
      </c>
      <c r="B15" s="1">
        <v>2599</v>
      </c>
      <c r="C15" s="1" t="s">
        <v>4</v>
      </c>
    </row>
    <row r="16" spans="1:3" ht="15" thickBot="1" x14ac:dyDescent="0.35">
      <c r="A16" s="4" t="s">
        <v>5</v>
      </c>
      <c r="B16" s="5">
        <f>AVERAGE(B7:B15)</f>
        <v>1723</v>
      </c>
      <c r="C16" s="5"/>
    </row>
    <row r="17" spans="1:3" ht="15.6" thickTop="1" thickBot="1" x14ac:dyDescent="0.35">
      <c r="A17" s="12" t="s">
        <v>20</v>
      </c>
      <c r="B17" s="11">
        <v>9</v>
      </c>
      <c r="C17" s="11"/>
    </row>
    <row r="18" spans="1:3" ht="15" thickTop="1" x14ac:dyDescent="0.3">
      <c r="A18" s="9" t="s">
        <v>10</v>
      </c>
      <c r="B18" s="7">
        <f>STDEV(B7:B15)</f>
        <v>807.99226481445976</v>
      </c>
      <c r="C18" s="7"/>
    </row>
    <row r="19" spans="1:3" x14ac:dyDescent="0.3">
      <c r="A19" s="10" t="s">
        <v>11</v>
      </c>
      <c r="B19" s="3"/>
      <c r="C19" s="3">
        <v>3</v>
      </c>
    </row>
    <row r="21" spans="1:3" x14ac:dyDescent="0.3">
      <c r="A21" s="1" t="s">
        <v>6</v>
      </c>
      <c r="B21" s="1">
        <v>1175</v>
      </c>
      <c r="C21" s="1" t="s">
        <v>1</v>
      </c>
    </row>
    <row r="22" spans="1:3" x14ac:dyDescent="0.3">
      <c r="A22" s="1" t="s">
        <v>6</v>
      </c>
      <c r="B22" s="1">
        <v>947</v>
      </c>
      <c r="C22" s="1" t="s">
        <v>1</v>
      </c>
    </row>
    <row r="23" spans="1:3" x14ac:dyDescent="0.3">
      <c r="A23" s="1" t="s">
        <v>6</v>
      </c>
      <c r="B23" s="1">
        <v>733</v>
      </c>
      <c r="C23" s="1" t="s">
        <v>1</v>
      </c>
    </row>
    <row r="24" spans="1:3" x14ac:dyDescent="0.3">
      <c r="A24" s="1" t="s">
        <v>6</v>
      </c>
      <c r="B24" s="1">
        <v>795</v>
      </c>
      <c r="C24" s="1" t="s">
        <v>1</v>
      </c>
    </row>
    <row r="25" spans="1:3" x14ac:dyDescent="0.3">
      <c r="A25" s="1" t="s">
        <v>6</v>
      </c>
      <c r="B25" s="1">
        <v>1125</v>
      </c>
      <c r="C25" s="1" t="s">
        <v>1</v>
      </c>
    </row>
    <row r="26" spans="1:3" x14ac:dyDescent="0.3">
      <c r="A26" s="1" t="s">
        <v>6</v>
      </c>
      <c r="B26" s="1">
        <v>875</v>
      </c>
      <c r="C26" s="1" t="s">
        <v>1</v>
      </c>
    </row>
    <row r="27" spans="1:3" x14ac:dyDescent="0.3">
      <c r="A27" s="1" t="s">
        <v>6</v>
      </c>
      <c r="B27" s="1">
        <v>875</v>
      </c>
      <c r="C27" s="1" t="s">
        <v>1</v>
      </c>
    </row>
    <row r="28" spans="1:3" x14ac:dyDescent="0.3">
      <c r="A28" s="1" t="s">
        <v>6</v>
      </c>
      <c r="B28" s="1">
        <v>775</v>
      </c>
      <c r="C28" s="1" t="s">
        <v>1</v>
      </c>
    </row>
    <row r="29" spans="1:3" x14ac:dyDescent="0.3">
      <c r="A29" s="1" t="s">
        <v>6</v>
      </c>
      <c r="B29" s="1">
        <v>760</v>
      </c>
      <c r="C29" s="1" t="s">
        <v>1</v>
      </c>
    </row>
    <row r="30" spans="1:3" x14ac:dyDescent="0.3">
      <c r="A30" s="1" t="s">
        <v>6</v>
      </c>
      <c r="B30" s="1">
        <v>1600</v>
      </c>
      <c r="C30" s="1" t="s">
        <v>7</v>
      </c>
    </row>
    <row r="31" spans="1:3" x14ac:dyDescent="0.3">
      <c r="A31" s="1" t="s">
        <v>6</v>
      </c>
      <c r="B31" s="1">
        <v>1600</v>
      </c>
      <c r="C31" s="1" t="s">
        <v>7</v>
      </c>
    </row>
    <row r="32" spans="1:3" x14ac:dyDescent="0.3">
      <c r="A32" s="1" t="s">
        <v>6</v>
      </c>
      <c r="B32" s="1">
        <v>1150</v>
      </c>
      <c r="C32" s="1" t="s">
        <v>1</v>
      </c>
    </row>
    <row r="33" spans="1:3" x14ac:dyDescent="0.3">
      <c r="A33" s="1" t="s">
        <v>6</v>
      </c>
      <c r="B33" s="1">
        <v>1600</v>
      </c>
      <c r="C33" s="1" t="s">
        <v>7</v>
      </c>
    </row>
    <row r="34" spans="1:3" x14ac:dyDescent="0.3">
      <c r="A34" s="1" t="s">
        <v>6</v>
      </c>
      <c r="B34" s="1">
        <v>1600</v>
      </c>
      <c r="C34" s="1" t="s">
        <v>7</v>
      </c>
    </row>
    <row r="35" spans="1:3" x14ac:dyDescent="0.3">
      <c r="A35" s="1" t="s">
        <v>6</v>
      </c>
      <c r="B35" s="1">
        <v>775</v>
      </c>
      <c r="C35" s="1" t="s">
        <v>1</v>
      </c>
    </row>
    <row r="36" spans="1:3" x14ac:dyDescent="0.3">
      <c r="A36" s="1" t="s">
        <v>6</v>
      </c>
      <c r="B36" s="1">
        <v>835</v>
      </c>
      <c r="C36" s="1" t="s">
        <v>1</v>
      </c>
    </row>
    <row r="37" spans="1:3" x14ac:dyDescent="0.3">
      <c r="A37" s="1" t="s">
        <v>6</v>
      </c>
      <c r="B37" s="1">
        <v>790</v>
      </c>
      <c r="C37" s="1" t="s">
        <v>8</v>
      </c>
    </row>
    <row r="38" spans="1:3" x14ac:dyDescent="0.3">
      <c r="A38" s="1" t="s">
        <v>6</v>
      </c>
      <c r="B38" s="1">
        <v>950</v>
      </c>
      <c r="C38" s="1" t="s">
        <v>1</v>
      </c>
    </row>
    <row r="39" spans="1:3" x14ac:dyDescent="0.3">
      <c r="A39" s="1" t="s">
        <v>6</v>
      </c>
      <c r="B39" s="1">
        <v>1600</v>
      </c>
      <c r="C39" s="1" t="s">
        <v>7</v>
      </c>
    </row>
    <row r="40" spans="1:3" x14ac:dyDescent="0.3">
      <c r="A40" s="1" t="s">
        <v>6</v>
      </c>
      <c r="B40" s="1">
        <v>1059</v>
      </c>
      <c r="C40" s="1" t="s">
        <v>3</v>
      </c>
    </row>
    <row r="41" spans="1:3" x14ac:dyDescent="0.3">
      <c r="A41" s="1" t="s">
        <v>6</v>
      </c>
      <c r="B41" s="1">
        <v>790</v>
      </c>
      <c r="C41" s="1" t="s">
        <v>3</v>
      </c>
    </row>
    <row r="42" spans="1:3" x14ac:dyDescent="0.3">
      <c r="A42" s="1" t="s">
        <v>6</v>
      </c>
      <c r="B42" s="1">
        <v>790</v>
      </c>
      <c r="C42" s="1" t="s">
        <v>3</v>
      </c>
    </row>
    <row r="43" spans="1:3" ht="15" thickBot="1" x14ac:dyDescent="0.35">
      <c r="A43" s="4" t="s">
        <v>5</v>
      </c>
      <c r="B43" s="5">
        <f>AVERAGE(B21:B42)</f>
        <v>1054.5</v>
      </c>
      <c r="C43" s="5"/>
    </row>
    <row r="44" spans="1:3" ht="15.6" thickTop="1" thickBot="1" x14ac:dyDescent="0.35">
      <c r="A44" s="12" t="s">
        <v>20</v>
      </c>
      <c r="B44" s="11">
        <v>21</v>
      </c>
      <c r="C44" s="11"/>
    </row>
    <row r="45" spans="1:3" ht="15" thickTop="1" x14ac:dyDescent="0.3">
      <c r="A45" s="9" t="s">
        <v>10</v>
      </c>
      <c r="B45" s="7">
        <f>STDEV(B21:B42)</f>
        <v>329.149951353772</v>
      </c>
      <c r="C45" s="7"/>
    </row>
    <row r="46" spans="1:3" x14ac:dyDescent="0.3">
      <c r="A46" s="10" t="s">
        <v>11</v>
      </c>
      <c r="B46" s="3">
        <f>MODE(B21:B42)</f>
        <v>1600</v>
      </c>
      <c r="C46" s="3">
        <v>3</v>
      </c>
    </row>
    <row r="48" spans="1:3" ht="27.6" x14ac:dyDescent="0.3">
      <c r="A48" s="1" t="s">
        <v>9</v>
      </c>
      <c r="B48" s="1">
        <v>1199</v>
      </c>
      <c r="C48" s="1" t="s">
        <v>1</v>
      </c>
    </row>
    <row r="49" spans="1:3" ht="27.6" x14ac:dyDescent="0.3">
      <c r="A49" s="1" t="s">
        <v>9</v>
      </c>
      <c r="B49" s="1">
        <v>3500</v>
      </c>
      <c r="C49" s="1" t="s">
        <v>3</v>
      </c>
    </row>
    <row r="50" spans="1:3" ht="27.6" x14ac:dyDescent="0.3">
      <c r="A50" s="1" t="s">
        <v>9</v>
      </c>
      <c r="B50" s="1">
        <v>685</v>
      </c>
      <c r="C50" s="1" t="s">
        <v>3</v>
      </c>
    </row>
    <row r="51" spans="1:3" ht="27.6" x14ac:dyDescent="0.3">
      <c r="A51" s="1" t="s">
        <v>9</v>
      </c>
      <c r="B51" s="1">
        <v>1999</v>
      </c>
      <c r="C51" s="1" t="s">
        <v>3</v>
      </c>
    </row>
    <row r="52" spans="1:3" ht="27.6" x14ac:dyDescent="0.3">
      <c r="A52" s="1" t="s">
        <v>9</v>
      </c>
      <c r="B52" s="1">
        <v>1999</v>
      </c>
      <c r="C52" s="1" t="s">
        <v>3</v>
      </c>
    </row>
    <row r="53" spans="1:3" ht="27.6" x14ac:dyDescent="0.3">
      <c r="A53" s="1" t="s">
        <v>9</v>
      </c>
      <c r="B53" s="1">
        <v>999</v>
      </c>
      <c r="C53" s="1" t="s">
        <v>1</v>
      </c>
    </row>
    <row r="54" spans="1:3" ht="15" thickBot="1" x14ac:dyDescent="0.35">
      <c r="A54" s="4" t="s">
        <v>5</v>
      </c>
      <c r="B54" s="5">
        <f>AVERAGE(B48:B53)</f>
        <v>1730.1666666666667</v>
      </c>
      <c r="C54" s="5"/>
    </row>
    <row r="55" spans="1:3" ht="15.6" thickTop="1" thickBot="1" x14ac:dyDescent="0.35">
      <c r="A55" s="12" t="s">
        <v>20</v>
      </c>
      <c r="B55" s="11">
        <v>6</v>
      </c>
      <c r="C55" s="11"/>
    </row>
    <row r="56" spans="1:3" ht="15" thickTop="1" x14ac:dyDescent="0.3">
      <c r="A56" s="6" t="s">
        <v>10</v>
      </c>
      <c r="B56" s="7">
        <f>STDEV(B48:B53)</f>
        <v>1018.4271042478525</v>
      </c>
      <c r="C56" s="7"/>
    </row>
    <row r="57" spans="1:3" x14ac:dyDescent="0.3">
      <c r="A57" s="2" t="s">
        <v>11</v>
      </c>
      <c r="B57" s="3">
        <f>MODE(B48:B53)</f>
        <v>1999</v>
      </c>
      <c r="C57" s="3"/>
    </row>
    <row r="59" spans="1:3" x14ac:dyDescent="0.3">
      <c r="A59" s="1" t="s">
        <v>12</v>
      </c>
      <c r="B59" s="1">
        <v>1100</v>
      </c>
      <c r="C59" s="1" t="s">
        <v>1</v>
      </c>
    </row>
    <row r="60" spans="1:3" x14ac:dyDescent="0.3">
      <c r="A60" s="1" t="s">
        <v>12</v>
      </c>
      <c r="B60" s="1">
        <v>1445</v>
      </c>
      <c r="C60" s="1" t="s">
        <v>1</v>
      </c>
    </row>
    <row r="61" spans="1:3" x14ac:dyDescent="0.3">
      <c r="A61" s="1" t="s">
        <v>12</v>
      </c>
      <c r="B61" s="1">
        <v>1100</v>
      </c>
      <c r="C61" s="1" t="s">
        <v>8</v>
      </c>
    </row>
    <row r="62" spans="1:3" x14ac:dyDescent="0.3">
      <c r="A62" s="1" t="s">
        <v>12</v>
      </c>
      <c r="B62" s="1">
        <v>1100</v>
      </c>
      <c r="C62" s="1" t="s">
        <v>8</v>
      </c>
    </row>
    <row r="63" spans="1:3" x14ac:dyDescent="0.3">
      <c r="A63" s="1" t="s">
        <v>12</v>
      </c>
      <c r="B63" s="1">
        <v>1250</v>
      </c>
      <c r="C63" s="1" t="s">
        <v>8</v>
      </c>
    </row>
    <row r="64" spans="1:3" x14ac:dyDescent="0.3">
      <c r="A64" s="1" t="s">
        <v>12</v>
      </c>
      <c r="B64" s="1">
        <v>1250</v>
      </c>
      <c r="C64" s="1" t="s">
        <v>8</v>
      </c>
    </row>
    <row r="65" spans="1:3" x14ac:dyDescent="0.3">
      <c r="A65" s="1" t="s">
        <v>12</v>
      </c>
      <c r="B65" s="1">
        <v>1330</v>
      </c>
      <c r="C65" s="1" t="s">
        <v>1</v>
      </c>
    </row>
    <row r="66" spans="1:3" x14ac:dyDescent="0.3">
      <c r="A66" s="1" t="s">
        <v>12</v>
      </c>
      <c r="B66" s="1">
        <v>1100</v>
      </c>
      <c r="C66" s="1" t="s">
        <v>1</v>
      </c>
    </row>
    <row r="67" spans="1:3" x14ac:dyDescent="0.3">
      <c r="A67" s="1" t="s">
        <v>12</v>
      </c>
      <c r="B67" s="1">
        <v>1375</v>
      </c>
      <c r="C67" s="1" t="s">
        <v>1</v>
      </c>
    </row>
    <row r="68" spans="1:3" ht="15" thickBot="1" x14ac:dyDescent="0.35">
      <c r="A68" s="4" t="s">
        <v>5</v>
      </c>
      <c r="B68" s="5">
        <f>AVERAGE(B59:B67)</f>
        <v>1227.7777777777778</v>
      </c>
      <c r="C68" s="5"/>
    </row>
    <row r="69" spans="1:3" ht="15.6" thickTop="1" thickBot="1" x14ac:dyDescent="0.35">
      <c r="A69" s="12" t="s">
        <v>20</v>
      </c>
      <c r="B69" s="12">
        <v>9</v>
      </c>
      <c r="C69" s="11"/>
    </row>
    <row r="70" spans="1:3" ht="15" thickTop="1" x14ac:dyDescent="0.3">
      <c r="A70" s="9" t="s">
        <v>10</v>
      </c>
      <c r="B70" s="7">
        <f>STDEV(B59:B67)</f>
        <v>134.9099493901191</v>
      </c>
      <c r="C70" s="7"/>
    </row>
    <row r="71" spans="1:3" x14ac:dyDescent="0.3">
      <c r="A71" s="10" t="s">
        <v>11</v>
      </c>
      <c r="B71" s="3">
        <f>MODE(B59:B67)</f>
        <v>1100</v>
      </c>
      <c r="C71" s="3">
        <v>2</v>
      </c>
    </row>
    <row r="73" spans="1:3" ht="27.6" x14ac:dyDescent="0.3">
      <c r="A73" s="1" t="s">
        <v>13</v>
      </c>
      <c r="B73" s="1">
        <v>1050</v>
      </c>
      <c r="C73" s="1" t="s">
        <v>14</v>
      </c>
    </row>
    <row r="74" spans="1:3" ht="27.6" x14ac:dyDescent="0.3">
      <c r="A74" s="1" t="s">
        <v>13</v>
      </c>
      <c r="B74" s="1">
        <v>1150</v>
      </c>
      <c r="C74" s="1" t="s">
        <v>14</v>
      </c>
    </row>
    <row r="75" spans="1:3" ht="27.6" x14ac:dyDescent="0.3">
      <c r="A75" s="1" t="s">
        <v>13</v>
      </c>
      <c r="B75" s="1">
        <v>1400</v>
      </c>
      <c r="C75" s="1" t="s">
        <v>14</v>
      </c>
    </row>
    <row r="76" spans="1:3" ht="27.6" x14ac:dyDescent="0.3">
      <c r="A76" s="1" t="s">
        <v>13</v>
      </c>
      <c r="B76" s="1">
        <v>1800</v>
      </c>
      <c r="C76" s="1" t="s">
        <v>15</v>
      </c>
    </row>
    <row r="77" spans="1:3" ht="15" thickBot="1" x14ac:dyDescent="0.35">
      <c r="A77" s="4" t="s">
        <v>5</v>
      </c>
      <c r="B77" s="5">
        <f>AVERAGE(B73:B76)</f>
        <v>1350</v>
      </c>
      <c r="C77" s="5"/>
    </row>
    <row r="78" spans="1:3" ht="15.6" thickTop="1" thickBot="1" x14ac:dyDescent="0.35">
      <c r="A78" s="12" t="s">
        <v>20</v>
      </c>
      <c r="B78" s="12">
        <v>4</v>
      </c>
      <c r="C78" s="11"/>
    </row>
    <row r="79" spans="1:3" ht="15" thickTop="1" x14ac:dyDescent="0.3">
      <c r="A79" s="9" t="s">
        <v>10</v>
      </c>
      <c r="B79" s="7">
        <f>STDEV(B73:B76)</f>
        <v>334.16562759605705</v>
      </c>
      <c r="C79" s="7"/>
    </row>
    <row r="80" spans="1:3" x14ac:dyDescent="0.3">
      <c r="A80" s="10" t="s">
        <v>11</v>
      </c>
      <c r="B80" s="3"/>
      <c r="C80" s="3">
        <v>1</v>
      </c>
    </row>
    <row r="82" spans="1:3" x14ac:dyDescent="0.3">
      <c r="A82" s="1" t="s">
        <v>16</v>
      </c>
      <c r="B82" s="1">
        <v>2800</v>
      </c>
      <c r="C82" s="1" t="s">
        <v>4</v>
      </c>
    </row>
    <row r="84" spans="1:3" ht="27.6" x14ac:dyDescent="0.3">
      <c r="A84" s="1" t="s">
        <v>17</v>
      </c>
      <c r="B84" s="1">
        <v>1650</v>
      </c>
      <c r="C84" s="1" t="s">
        <v>1</v>
      </c>
    </row>
    <row r="85" spans="1:3" ht="27.6" x14ac:dyDescent="0.3">
      <c r="A85" s="1" t="s">
        <v>17</v>
      </c>
      <c r="B85" s="1">
        <v>1350</v>
      </c>
      <c r="C85" s="1" t="s">
        <v>1</v>
      </c>
    </row>
    <row r="86" spans="1:3" ht="27.6" x14ac:dyDescent="0.3">
      <c r="A86" s="1" t="s">
        <v>17</v>
      </c>
      <c r="B86" s="1">
        <v>1269</v>
      </c>
      <c r="C86" s="1" t="s">
        <v>1</v>
      </c>
    </row>
    <row r="87" spans="1:3" ht="27.6" x14ac:dyDescent="0.3">
      <c r="A87" s="1" t="s">
        <v>17</v>
      </c>
      <c r="B87" s="1">
        <v>1033</v>
      </c>
      <c r="C87" s="1" t="s">
        <v>1</v>
      </c>
    </row>
    <row r="88" spans="1:3" ht="27.6" x14ac:dyDescent="0.3">
      <c r="A88" s="1" t="s">
        <v>17</v>
      </c>
      <c r="B88" s="1">
        <v>2500</v>
      </c>
      <c r="C88" s="1" t="s">
        <v>7</v>
      </c>
    </row>
    <row r="89" spans="1:3" ht="27.6" x14ac:dyDescent="0.3">
      <c r="A89" s="1" t="s">
        <v>17</v>
      </c>
      <c r="B89" s="1">
        <v>1429</v>
      </c>
      <c r="C89" s="1" t="s">
        <v>1</v>
      </c>
    </row>
    <row r="90" spans="1:3" ht="27.6" x14ac:dyDescent="0.3">
      <c r="A90" s="1" t="s">
        <v>17</v>
      </c>
      <c r="B90" s="1">
        <v>1369</v>
      </c>
      <c r="C90" s="1" t="s">
        <v>1</v>
      </c>
    </row>
    <row r="91" spans="1:3" ht="27.6" x14ac:dyDescent="0.3">
      <c r="A91" s="1" t="s">
        <v>17</v>
      </c>
      <c r="B91" s="1">
        <v>2219</v>
      </c>
      <c r="C91" s="1" t="s">
        <v>1</v>
      </c>
    </row>
    <row r="92" spans="1:3" ht="27.6" x14ac:dyDescent="0.3">
      <c r="A92" s="1" t="s">
        <v>17</v>
      </c>
      <c r="B92" s="1">
        <v>1550</v>
      </c>
      <c r="C92" s="1" t="s">
        <v>1</v>
      </c>
    </row>
    <row r="93" spans="1:3" ht="27.6" x14ac:dyDescent="0.3">
      <c r="A93" s="1" t="s">
        <v>17</v>
      </c>
      <c r="B93" s="1">
        <v>1314</v>
      </c>
      <c r="C93" s="1" t="s">
        <v>3</v>
      </c>
    </row>
    <row r="94" spans="1:3" ht="27.6" x14ac:dyDescent="0.3">
      <c r="A94" s="1" t="s">
        <v>17</v>
      </c>
      <c r="B94" s="1">
        <v>1005</v>
      </c>
      <c r="C94" s="1" t="s">
        <v>2</v>
      </c>
    </row>
    <row r="95" spans="1:3" ht="27.6" x14ac:dyDescent="0.3">
      <c r="A95" s="1" t="s">
        <v>17</v>
      </c>
      <c r="B95" s="1">
        <v>1520</v>
      </c>
      <c r="C95" s="1" t="s">
        <v>1</v>
      </c>
    </row>
    <row r="96" spans="1:3" ht="27.6" x14ac:dyDescent="0.3">
      <c r="A96" s="1" t="s">
        <v>17</v>
      </c>
      <c r="B96" s="1">
        <v>1381</v>
      </c>
      <c r="C96" s="1" t="s">
        <v>1</v>
      </c>
    </row>
    <row r="97" spans="1:3" ht="27.6" x14ac:dyDescent="0.3">
      <c r="A97" s="1" t="s">
        <v>17</v>
      </c>
      <c r="B97" s="1">
        <v>4045</v>
      </c>
      <c r="C97" s="1" t="s">
        <v>1</v>
      </c>
    </row>
    <row r="98" spans="1:3" x14ac:dyDescent="0.3">
      <c r="A98" s="1" t="s">
        <v>17</v>
      </c>
      <c r="B98" s="1">
        <v>1895</v>
      </c>
      <c r="C98" s="1" t="s">
        <v>18</v>
      </c>
    </row>
    <row r="99" spans="1:3" ht="15" thickBot="1" x14ac:dyDescent="0.35">
      <c r="A99" s="4" t="s">
        <v>5</v>
      </c>
      <c r="B99" s="5">
        <f>AVERAGE(B84:B98)</f>
        <v>1701.9333333333334</v>
      </c>
      <c r="C99" s="5"/>
    </row>
    <row r="100" spans="1:3" ht="15.6" thickTop="1" thickBot="1" x14ac:dyDescent="0.35">
      <c r="A100" s="12" t="s">
        <v>20</v>
      </c>
      <c r="B100" s="12">
        <v>14</v>
      </c>
      <c r="C100" s="11"/>
    </row>
    <row r="101" spans="1:3" ht="15" thickTop="1" x14ac:dyDescent="0.3">
      <c r="A101" s="9" t="s">
        <v>10</v>
      </c>
      <c r="B101" s="7">
        <f>STDEV(B84:B98)</f>
        <v>764.09091331432774</v>
      </c>
      <c r="C101" s="7"/>
    </row>
    <row r="102" spans="1:3" x14ac:dyDescent="0.3">
      <c r="A102" s="10" t="s">
        <v>11</v>
      </c>
      <c r="B102" s="3"/>
      <c r="C102" s="3"/>
    </row>
    <row r="104" spans="1:3" ht="27.6" x14ac:dyDescent="0.3">
      <c r="A104" s="1" t="s">
        <v>19</v>
      </c>
      <c r="B104" s="1">
        <v>1285</v>
      </c>
      <c r="C104" s="1" t="s">
        <v>1</v>
      </c>
    </row>
    <row r="105" spans="1:3" x14ac:dyDescent="0.3">
      <c r="A105" s="1" t="s">
        <v>19</v>
      </c>
      <c r="B105" s="1">
        <v>1360</v>
      </c>
      <c r="C105" s="1" t="s">
        <v>3</v>
      </c>
    </row>
    <row r="106" spans="1:3" ht="15" thickBot="1" x14ac:dyDescent="0.35">
      <c r="A106" s="4" t="s">
        <v>5</v>
      </c>
      <c r="B106" s="5">
        <f>AVERAGE(B104:B105)</f>
        <v>1322.5</v>
      </c>
      <c r="C106" s="5"/>
    </row>
    <row r="107" spans="1:3" ht="15.6" thickTop="1" thickBot="1" x14ac:dyDescent="0.35">
      <c r="A107" s="12" t="s">
        <v>20</v>
      </c>
      <c r="B107" s="11">
        <v>2</v>
      </c>
      <c r="C107" s="11"/>
    </row>
    <row r="108" spans="1:3" ht="15" thickTop="1" x14ac:dyDescent="0.3">
      <c r="A108" s="9" t="s">
        <v>10</v>
      </c>
      <c r="B108" s="7">
        <f>STDEV(B104:B105)</f>
        <v>53.033008588991066</v>
      </c>
      <c r="C108" s="7"/>
    </row>
    <row r="109" spans="1:3" x14ac:dyDescent="0.3">
      <c r="A109" s="10" t="s">
        <v>11</v>
      </c>
      <c r="B109" s="3"/>
      <c r="C109" s="3"/>
    </row>
    <row r="111" spans="1:3" x14ac:dyDescent="0.3">
      <c r="A111" s="1" t="s">
        <v>21</v>
      </c>
      <c r="B111" s="1">
        <v>699</v>
      </c>
      <c r="C111" s="1" t="s">
        <v>1</v>
      </c>
    </row>
    <row r="112" spans="1:3" x14ac:dyDescent="0.3">
      <c r="A112" s="1" t="s">
        <v>21</v>
      </c>
      <c r="B112" s="1">
        <v>1200</v>
      </c>
      <c r="C112" s="1" t="s">
        <v>1</v>
      </c>
    </row>
    <row r="113" spans="1:3" x14ac:dyDescent="0.3">
      <c r="A113" s="1" t="s">
        <v>21</v>
      </c>
      <c r="B113" s="1">
        <v>699</v>
      </c>
      <c r="C113" s="1" t="s">
        <v>1</v>
      </c>
    </row>
    <row r="114" spans="1:3" x14ac:dyDescent="0.3">
      <c r="A114" s="1" t="s">
        <v>21</v>
      </c>
      <c r="B114" s="1">
        <v>1200</v>
      </c>
      <c r="C114" s="1" t="s">
        <v>1</v>
      </c>
    </row>
    <row r="115" spans="1:3" ht="15" thickBot="1" x14ac:dyDescent="0.35">
      <c r="A115" s="4" t="s">
        <v>5</v>
      </c>
      <c r="B115" s="5">
        <f>AVERAGE(B111:B114)</f>
        <v>949.5</v>
      </c>
      <c r="C115" s="5"/>
    </row>
    <row r="116" spans="1:3" ht="15.6" thickTop="1" thickBot="1" x14ac:dyDescent="0.35">
      <c r="A116" s="12" t="s">
        <v>20</v>
      </c>
      <c r="B116" s="12">
        <v>4</v>
      </c>
      <c r="C116" s="11"/>
    </row>
    <row r="117" spans="1:3" ht="15" thickTop="1" x14ac:dyDescent="0.3">
      <c r="A117" s="9" t="s">
        <v>10</v>
      </c>
      <c r="B117" s="7">
        <f>STDEV(B111:B114)</f>
        <v>289.2524848640025</v>
      </c>
      <c r="C117" s="7"/>
    </row>
    <row r="118" spans="1:3" x14ac:dyDescent="0.3">
      <c r="A118" s="10" t="s">
        <v>11</v>
      </c>
      <c r="B118" s="3">
        <f>MODE(B111:B114)</f>
        <v>699</v>
      </c>
      <c r="C118" s="3"/>
    </row>
    <row r="120" spans="1:3" x14ac:dyDescent="0.3">
      <c r="A120" s="1" t="s">
        <v>22</v>
      </c>
      <c r="B120" s="1">
        <v>960</v>
      </c>
      <c r="C120" s="1" t="s">
        <v>1</v>
      </c>
    </row>
    <row r="122" spans="1:3" ht="27.6" x14ac:dyDescent="0.3">
      <c r="A122" s="1" t="s">
        <v>23</v>
      </c>
      <c r="B122" s="1">
        <v>1099</v>
      </c>
      <c r="C122" s="1" t="s">
        <v>1</v>
      </c>
    </row>
    <row r="123" spans="1:3" x14ac:dyDescent="0.3">
      <c r="A123" s="1" t="s">
        <v>23</v>
      </c>
      <c r="B123" s="1">
        <v>1199</v>
      </c>
      <c r="C123" s="1" t="s">
        <v>3</v>
      </c>
    </row>
    <row r="124" spans="1:3" ht="15" thickBot="1" x14ac:dyDescent="0.35">
      <c r="A124" s="4" t="s">
        <v>5</v>
      </c>
      <c r="B124" s="5">
        <f>AVERAGE(B122:B123)</f>
        <v>1149</v>
      </c>
      <c r="C124" s="5"/>
    </row>
    <row r="125" spans="1:3" ht="15.6" thickTop="1" thickBot="1" x14ac:dyDescent="0.35">
      <c r="A125" s="12" t="s">
        <v>20</v>
      </c>
      <c r="B125" s="12">
        <v>2</v>
      </c>
      <c r="C125" s="11"/>
    </row>
    <row r="126" spans="1:3" ht="15" thickTop="1" x14ac:dyDescent="0.3">
      <c r="A126" s="9" t="s">
        <v>10</v>
      </c>
      <c r="B126" s="7">
        <f>STDEV(B122:B123)</f>
        <v>70.710678118654755</v>
      </c>
      <c r="C126" s="7"/>
    </row>
    <row r="127" spans="1:3" x14ac:dyDescent="0.3">
      <c r="A127" s="10" t="s">
        <v>11</v>
      </c>
      <c r="B127" s="3"/>
      <c r="C127" s="3"/>
    </row>
    <row r="129" spans="1:3" ht="27.6" x14ac:dyDescent="0.3">
      <c r="A129" s="1" t="s">
        <v>24</v>
      </c>
      <c r="B129" s="1">
        <v>864</v>
      </c>
      <c r="C129" s="1" t="s">
        <v>1</v>
      </c>
    </row>
    <row r="131" spans="1:3" ht="27.6" x14ac:dyDescent="0.3">
      <c r="A131" s="1" t="s">
        <v>25</v>
      </c>
      <c r="B131" s="1">
        <v>850</v>
      </c>
      <c r="C131" s="1" t="s">
        <v>15</v>
      </c>
    </row>
    <row r="132" spans="1:3" ht="27.6" x14ac:dyDescent="0.3">
      <c r="A132" s="1" t="s">
        <v>25</v>
      </c>
      <c r="B132" s="1">
        <v>850</v>
      </c>
      <c r="C132" s="1" t="s">
        <v>15</v>
      </c>
    </row>
    <row r="133" spans="1:3" ht="15" thickBot="1" x14ac:dyDescent="0.35">
      <c r="A133" s="4" t="s">
        <v>5</v>
      </c>
      <c r="B133" s="5">
        <f>AVERAGE(B131:B132)</f>
        <v>850</v>
      </c>
      <c r="C133" s="5"/>
    </row>
    <row r="134" spans="1:3" ht="15.6" thickTop="1" thickBot="1" x14ac:dyDescent="0.35">
      <c r="A134" s="12" t="s">
        <v>20</v>
      </c>
      <c r="B134" s="12">
        <v>2</v>
      </c>
      <c r="C134" s="11"/>
    </row>
    <row r="135" spans="1:3" ht="15" thickTop="1" x14ac:dyDescent="0.3">
      <c r="A135" s="9" t="s">
        <v>10</v>
      </c>
      <c r="B135" s="7">
        <f>STDEV(B131:B132)</f>
        <v>0</v>
      </c>
      <c r="C135" s="7"/>
    </row>
    <row r="136" spans="1:3" x14ac:dyDescent="0.3">
      <c r="A136" s="10" t="s">
        <v>11</v>
      </c>
      <c r="B136" s="10">
        <v>850</v>
      </c>
      <c r="C136" s="3">
        <v>2</v>
      </c>
    </row>
    <row r="138" spans="1:3" x14ac:dyDescent="0.3">
      <c r="A138" s="1" t="s">
        <v>26</v>
      </c>
      <c r="B138" s="1">
        <v>1149</v>
      </c>
      <c r="C138" s="1" t="s">
        <v>15</v>
      </c>
    </row>
    <row r="139" spans="1:3" x14ac:dyDescent="0.3">
      <c r="A139" s="1" t="s">
        <v>26</v>
      </c>
      <c r="B139" s="1">
        <v>1149</v>
      </c>
      <c r="C139" s="1" t="s">
        <v>15</v>
      </c>
    </row>
    <row r="140" spans="1:3" ht="15" thickBot="1" x14ac:dyDescent="0.35">
      <c r="A140" s="4" t="s">
        <v>5</v>
      </c>
      <c r="B140" s="8">
        <v>1149</v>
      </c>
      <c r="C140" s="5"/>
    </row>
    <row r="141" spans="1:3" ht="15.6" thickTop="1" thickBot="1" x14ac:dyDescent="0.35">
      <c r="A141" s="12" t="s">
        <v>20</v>
      </c>
      <c r="B141" s="12">
        <v>2</v>
      </c>
      <c r="C141" s="11"/>
    </row>
    <row r="142" spans="1:3" ht="15" thickTop="1" x14ac:dyDescent="0.3">
      <c r="A142" s="9" t="s">
        <v>10</v>
      </c>
      <c r="B142" s="9">
        <v>0</v>
      </c>
      <c r="C142" s="7"/>
    </row>
    <row r="143" spans="1:3" x14ac:dyDescent="0.3">
      <c r="A143" s="10" t="s">
        <v>11</v>
      </c>
      <c r="B143" s="10">
        <v>1149</v>
      </c>
      <c r="C143" s="3">
        <v>2</v>
      </c>
    </row>
    <row r="145" spans="1:3" x14ac:dyDescent="0.3">
      <c r="A145" s="1" t="s">
        <v>27</v>
      </c>
      <c r="B145" s="1">
        <v>1600</v>
      </c>
      <c r="C145" s="1" t="s">
        <v>1</v>
      </c>
    </row>
    <row r="146" spans="1:3" x14ac:dyDescent="0.3">
      <c r="A146" s="1" t="s">
        <v>28</v>
      </c>
      <c r="B146" s="1">
        <v>1249</v>
      </c>
      <c r="C146" s="1" t="s">
        <v>1</v>
      </c>
    </row>
    <row r="147" spans="1:3" x14ac:dyDescent="0.3">
      <c r="A147" s="1" t="s">
        <v>28</v>
      </c>
      <c r="B147" s="1">
        <v>1249</v>
      </c>
      <c r="C147" s="1" t="s">
        <v>1</v>
      </c>
    </row>
    <row r="148" spans="1:3" x14ac:dyDescent="0.3">
      <c r="A148" s="1" t="s">
        <v>28</v>
      </c>
      <c r="B148" s="1">
        <v>1600</v>
      </c>
      <c r="C148" s="1" t="s">
        <v>1</v>
      </c>
    </row>
    <row r="149" spans="1:3" x14ac:dyDescent="0.3">
      <c r="A149" s="1" t="s">
        <v>28</v>
      </c>
      <c r="B149" s="1">
        <v>1949</v>
      </c>
      <c r="C149" s="1" t="s">
        <v>1</v>
      </c>
    </row>
    <row r="150" spans="1:3" x14ac:dyDescent="0.3">
      <c r="A150" s="1" t="s">
        <v>28</v>
      </c>
      <c r="B150" s="1">
        <v>1633</v>
      </c>
      <c r="C150" s="1" t="s">
        <v>3</v>
      </c>
    </row>
    <row r="151" spans="1:3" x14ac:dyDescent="0.3">
      <c r="A151" s="1" t="s">
        <v>28</v>
      </c>
      <c r="B151" s="1">
        <v>1249</v>
      </c>
      <c r="C151" s="1" t="s">
        <v>3</v>
      </c>
    </row>
    <row r="152" spans="1:3" x14ac:dyDescent="0.3">
      <c r="A152" s="1" t="s">
        <v>28</v>
      </c>
      <c r="B152" s="1">
        <v>1249</v>
      </c>
      <c r="C152" s="1" t="s">
        <v>3</v>
      </c>
    </row>
    <row r="153" spans="1:3" x14ac:dyDescent="0.3">
      <c r="A153" s="1" t="s">
        <v>28</v>
      </c>
      <c r="B153" s="1">
        <v>1399</v>
      </c>
      <c r="C153" s="1" t="s">
        <v>14</v>
      </c>
    </row>
    <row r="154" spans="1:3" x14ac:dyDescent="0.3">
      <c r="A154" s="1" t="s">
        <v>28</v>
      </c>
      <c r="B154" s="1">
        <v>2000</v>
      </c>
      <c r="C154" s="1" t="s">
        <v>1</v>
      </c>
    </row>
    <row r="155" spans="1:3" x14ac:dyDescent="0.3">
      <c r="A155" s="1" t="s">
        <v>28</v>
      </c>
      <c r="B155" s="1">
        <v>1633</v>
      </c>
      <c r="C155" s="1" t="s">
        <v>1</v>
      </c>
    </row>
    <row r="156" spans="1:3" x14ac:dyDescent="0.3">
      <c r="A156" s="1" t="s">
        <v>28</v>
      </c>
      <c r="B156" s="1">
        <v>1249</v>
      </c>
      <c r="C156" s="1" t="s">
        <v>1</v>
      </c>
    </row>
    <row r="157" spans="1:3" x14ac:dyDescent="0.3">
      <c r="A157" s="1" t="s">
        <v>28</v>
      </c>
      <c r="B157" s="1">
        <v>1650</v>
      </c>
      <c r="C157" s="1" t="s">
        <v>3</v>
      </c>
    </row>
    <row r="158" spans="1:3" x14ac:dyDescent="0.3">
      <c r="A158" s="1" t="s">
        <v>28</v>
      </c>
      <c r="B158" s="1">
        <v>999</v>
      </c>
      <c r="C158" s="1" t="s">
        <v>1</v>
      </c>
    </row>
    <row r="159" spans="1:3" x14ac:dyDescent="0.3">
      <c r="A159" s="1" t="s">
        <v>28</v>
      </c>
      <c r="B159" s="1">
        <v>1507</v>
      </c>
      <c r="C159" s="1" t="s">
        <v>1</v>
      </c>
    </row>
    <row r="160" spans="1:3" x14ac:dyDescent="0.3">
      <c r="A160" s="1" t="s">
        <v>28</v>
      </c>
      <c r="B160" s="1">
        <v>1399</v>
      </c>
      <c r="C160" s="1" t="s">
        <v>14</v>
      </c>
    </row>
    <row r="161" spans="1:3" ht="15" thickBot="1" x14ac:dyDescent="0.35">
      <c r="A161" s="4" t="s">
        <v>5</v>
      </c>
      <c r="B161" s="5">
        <f>AVERAGE(B145:B160)</f>
        <v>1475.875</v>
      </c>
      <c r="C161" s="5"/>
    </row>
    <row r="162" spans="1:3" ht="15.6" thickTop="1" thickBot="1" x14ac:dyDescent="0.35">
      <c r="A162" s="12" t="s">
        <v>20</v>
      </c>
      <c r="B162" s="12">
        <v>15</v>
      </c>
      <c r="C162" s="11"/>
    </row>
    <row r="163" spans="1:3" ht="15" thickTop="1" x14ac:dyDescent="0.3">
      <c r="A163" s="9" t="s">
        <v>10</v>
      </c>
      <c r="B163" s="7">
        <f>STDEV(B145:B160)</f>
        <v>271.61538370767346</v>
      </c>
      <c r="C163" s="7"/>
    </row>
    <row r="164" spans="1:3" x14ac:dyDescent="0.3">
      <c r="A164" s="10" t="s">
        <v>11</v>
      </c>
      <c r="B164" s="3">
        <f>MODE(B145:B160)</f>
        <v>1249</v>
      </c>
      <c r="C164" s="3">
        <v>1</v>
      </c>
    </row>
    <row r="166" spans="1:3" x14ac:dyDescent="0.3">
      <c r="A166" s="1" t="s">
        <v>29</v>
      </c>
      <c r="B166" s="1">
        <v>1500</v>
      </c>
      <c r="C166" s="1" t="s">
        <v>15</v>
      </c>
    </row>
    <row r="167" spans="1:3" x14ac:dyDescent="0.3">
      <c r="A167" s="1" t="s">
        <v>29</v>
      </c>
      <c r="B167" s="1">
        <v>1500</v>
      </c>
      <c r="C167" s="1" t="s">
        <v>15</v>
      </c>
    </row>
    <row r="168" spans="1:3" ht="15" thickBot="1" x14ac:dyDescent="0.35">
      <c r="A168" s="4" t="s">
        <v>5</v>
      </c>
      <c r="B168" s="5">
        <v>1500</v>
      </c>
      <c r="C168" s="5"/>
    </row>
    <row r="169" spans="1:3" ht="15.6" thickTop="1" thickBot="1" x14ac:dyDescent="0.35">
      <c r="A169" s="12" t="s">
        <v>20</v>
      </c>
      <c r="B169" s="11">
        <v>2</v>
      </c>
      <c r="C169" s="11"/>
    </row>
    <row r="170" spans="1:3" ht="15" thickTop="1" x14ac:dyDescent="0.3">
      <c r="A170" s="9" t="s">
        <v>10</v>
      </c>
      <c r="B170" s="7">
        <v>0</v>
      </c>
      <c r="C170" s="7"/>
    </row>
    <row r="171" spans="1:3" x14ac:dyDescent="0.3">
      <c r="A171" s="10" t="s">
        <v>11</v>
      </c>
      <c r="B171" s="3">
        <v>1500</v>
      </c>
      <c r="C171" s="3">
        <v>2</v>
      </c>
    </row>
    <row r="173" spans="1:3" ht="27.6" x14ac:dyDescent="0.3">
      <c r="A173" s="1" t="s">
        <v>30</v>
      </c>
      <c r="B173" s="1">
        <v>1347</v>
      </c>
      <c r="C173" s="1" t="s">
        <v>1</v>
      </c>
    </row>
    <row r="174" spans="1:3" ht="27.6" x14ac:dyDescent="0.3">
      <c r="A174" s="1" t="s">
        <v>30</v>
      </c>
      <c r="B174" s="1">
        <v>1500</v>
      </c>
      <c r="C174" s="1" t="s">
        <v>15</v>
      </c>
    </row>
    <row r="175" spans="1:3" ht="27.6" x14ac:dyDescent="0.3">
      <c r="A175" s="1" t="s">
        <v>30</v>
      </c>
      <c r="B175" s="1">
        <v>1785</v>
      </c>
      <c r="C175" s="1" t="s">
        <v>1</v>
      </c>
    </row>
    <row r="176" spans="1:3" ht="27.6" x14ac:dyDescent="0.3">
      <c r="A176" s="1" t="s">
        <v>30</v>
      </c>
      <c r="B176" s="1">
        <v>1375</v>
      </c>
      <c r="C176" s="1" t="s">
        <v>2</v>
      </c>
    </row>
    <row r="177" spans="1:3" ht="27.6" x14ac:dyDescent="0.3">
      <c r="A177" s="1" t="s">
        <v>30</v>
      </c>
      <c r="B177" s="1">
        <v>1300</v>
      </c>
      <c r="C177" s="1" t="s">
        <v>8</v>
      </c>
    </row>
    <row r="178" spans="1:3" ht="27.6" x14ac:dyDescent="0.3">
      <c r="A178" s="1" t="s">
        <v>30</v>
      </c>
      <c r="B178" s="1">
        <v>1149</v>
      </c>
      <c r="C178" s="1" t="s">
        <v>1</v>
      </c>
    </row>
    <row r="179" spans="1:3" ht="27.6" x14ac:dyDescent="0.3">
      <c r="A179" s="1" t="s">
        <v>30</v>
      </c>
      <c r="B179" s="1">
        <v>1349</v>
      </c>
      <c r="C179" s="1" t="s">
        <v>1</v>
      </c>
    </row>
    <row r="180" spans="1:3" ht="27.6" x14ac:dyDescent="0.3">
      <c r="A180" s="1" t="s">
        <v>30</v>
      </c>
      <c r="B180" s="1">
        <v>1300</v>
      </c>
      <c r="C180" s="1" t="s">
        <v>2</v>
      </c>
    </row>
    <row r="181" spans="1:3" ht="27.6" x14ac:dyDescent="0.3">
      <c r="A181" s="1" t="s">
        <v>31</v>
      </c>
      <c r="B181" s="1">
        <v>2000</v>
      </c>
      <c r="C181" s="1" t="s">
        <v>1</v>
      </c>
    </row>
    <row r="182" spans="1:3" ht="27.6" x14ac:dyDescent="0.3">
      <c r="A182" s="1" t="s">
        <v>31</v>
      </c>
      <c r="B182" s="1">
        <v>1600</v>
      </c>
      <c r="C182" s="1" t="s">
        <v>1</v>
      </c>
    </row>
    <row r="183" spans="1:3" ht="27.6" x14ac:dyDescent="0.3">
      <c r="A183" s="1" t="s">
        <v>30</v>
      </c>
      <c r="B183" s="1">
        <v>1250</v>
      </c>
      <c r="C183" s="1" t="s">
        <v>1</v>
      </c>
    </row>
    <row r="184" spans="1:3" ht="27.6" x14ac:dyDescent="0.3">
      <c r="A184" s="1" t="s">
        <v>30</v>
      </c>
      <c r="B184" s="1">
        <v>2940</v>
      </c>
      <c r="C184" s="1" t="s">
        <v>1</v>
      </c>
    </row>
    <row r="185" spans="1:3" ht="27.6" x14ac:dyDescent="0.3">
      <c r="A185" s="1" t="s">
        <v>30</v>
      </c>
      <c r="B185" s="1">
        <v>1495</v>
      </c>
      <c r="C185" s="1" t="s">
        <v>1</v>
      </c>
    </row>
    <row r="186" spans="1:3" ht="27.6" x14ac:dyDescent="0.3">
      <c r="A186" s="1" t="s">
        <v>30</v>
      </c>
      <c r="B186" s="1">
        <v>900</v>
      </c>
      <c r="C186" s="1" t="s">
        <v>1</v>
      </c>
    </row>
    <row r="187" spans="1:3" ht="27.6" x14ac:dyDescent="0.3">
      <c r="A187" s="1" t="s">
        <v>30</v>
      </c>
      <c r="B187" s="1">
        <v>2400</v>
      </c>
      <c r="C187" s="1" t="s">
        <v>32</v>
      </c>
    </row>
    <row r="188" spans="1:3" ht="27.6" x14ac:dyDescent="0.3">
      <c r="A188" s="1" t="s">
        <v>30</v>
      </c>
      <c r="B188" s="1">
        <v>1149</v>
      </c>
      <c r="C188" s="1" t="s">
        <v>1</v>
      </c>
    </row>
    <row r="189" spans="1:3" ht="27.6" x14ac:dyDescent="0.3">
      <c r="A189" s="1" t="s">
        <v>30</v>
      </c>
      <c r="B189" s="1">
        <v>1137</v>
      </c>
      <c r="C189" s="1" t="s">
        <v>1</v>
      </c>
    </row>
    <row r="190" spans="1:3" ht="27.6" x14ac:dyDescent="0.3">
      <c r="A190" s="1" t="s">
        <v>30</v>
      </c>
      <c r="B190" s="1">
        <v>1300</v>
      </c>
      <c r="C190" s="1" t="s">
        <v>1</v>
      </c>
    </row>
    <row r="191" spans="1:3" ht="27.6" x14ac:dyDescent="0.3">
      <c r="A191" s="1" t="s">
        <v>30</v>
      </c>
      <c r="B191" s="1">
        <v>1663</v>
      </c>
      <c r="C191" s="1" t="s">
        <v>1</v>
      </c>
    </row>
    <row r="192" spans="1:3" ht="27.6" x14ac:dyDescent="0.3">
      <c r="A192" s="1" t="s">
        <v>30</v>
      </c>
      <c r="B192" s="1">
        <v>1662</v>
      </c>
      <c r="C192" s="1" t="s">
        <v>1</v>
      </c>
    </row>
    <row r="193" spans="1:3" ht="27.6" x14ac:dyDescent="0.3">
      <c r="A193" s="1" t="s">
        <v>30</v>
      </c>
      <c r="B193" s="1">
        <v>1670</v>
      </c>
      <c r="C193" s="1" t="s">
        <v>1</v>
      </c>
    </row>
    <row r="194" spans="1:3" x14ac:dyDescent="0.3">
      <c r="A194" s="1" t="s">
        <v>30</v>
      </c>
      <c r="B194" s="1">
        <v>1875</v>
      </c>
      <c r="C194" s="1" t="s">
        <v>1</v>
      </c>
    </row>
    <row r="195" spans="1:3" ht="15" thickBot="1" x14ac:dyDescent="0.35">
      <c r="A195" s="4" t="s">
        <v>5</v>
      </c>
      <c r="B195" s="5">
        <f>AVERAGE(B173:B194)</f>
        <v>1552.090909090909</v>
      </c>
      <c r="C195" s="5"/>
    </row>
    <row r="196" spans="1:3" ht="15.6" thickTop="1" thickBot="1" x14ac:dyDescent="0.35">
      <c r="A196" s="12" t="s">
        <v>20</v>
      </c>
      <c r="B196" s="12">
        <v>21</v>
      </c>
      <c r="C196" s="11"/>
    </row>
    <row r="197" spans="1:3" ht="15" thickTop="1" x14ac:dyDescent="0.3">
      <c r="A197" s="9" t="s">
        <v>10</v>
      </c>
      <c r="B197" s="7">
        <f>STDEV(B173:B194)</f>
        <v>456.17445588188554</v>
      </c>
      <c r="C197" s="7"/>
    </row>
    <row r="198" spans="1:3" x14ac:dyDescent="0.3">
      <c r="A198" s="10" t="s">
        <v>11</v>
      </c>
      <c r="B198" s="3">
        <f>MODE(B173:B194)</f>
        <v>1300</v>
      </c>
      <c r="C198" s="3"/>
    </row>
    <row r="200" spans="1:3" x14ac:dyDescent="0.3">
      <c r="A200" s="1" t="s">
        <v>33</v>
      </c>
      <c r="B200" s="1">
        <v>1250</v>
      </c>
      <c r="C200" s="1" t="s">
        <v>1</v>
      </c>
    </row>
    <row r="201" spans="1:3" x14ac:dyDescent="0.3">
      <c r="A201" s="1" t="s">
        <v>33</v>
      </c>
      <c r="B201" s="1">
        <v>2000</v>
      </c>
      <c r="C201" s="1" t="s">
        <v>15</v>
      </c>
    </row>
    <row r="202" spans="1:3" x14ac:dyDescent="0.3">
      <c r="A202" s="1" t="s">
        <v>33</v>
      </c>
      <c r="B202" s="1">
        <v>2000</v>
      </c>
      <c r="C202" s="1" t="s">
        <v>15</v>
      </c>
    </row>
    <row r="203" spans="1:3" ht="15" thickBot="1" x14ac:dyDescent="0.35">
      <c r="A203" s="4" t="s">
        <v>5</v>
      </c>
      <c r="B203" s="5">
        <f>AVERAGE(B200:B202)</f>
        <v>1750</v>
      </c>
      <c r="C203" s="5"/>
    </row>
    <row r="204" spans="1:3" ht="15.6" thickTop="1" thickBot="1" x14ac:dyDescent="0.35">
      <c r="A204" s="12" t="s">
        <v>20</v>
      </c>
      <c r="B204" s="12">
        <v>3</v>
      </c>
      <c r="C204" s="11"/>
    </row>
    <row r="205" spans="1:3" ht="15" thickTop="1" x14ac:dyDescent="0.3">
      <c r="A205" s="9" t="s">
        <v>10</v>
      </c>
      <c r="B205" s="7">
        <f>STDEV(B200:B202)</f>
        <v>433.0127018922193</v>
      </c>
      <c r="C205" s="7"/>
    </row>
    <row r="206" spans="1:3" x14ac:dyDescent="0.3">
      <c r="A206" s="10" t="s">
        <v>11</v>
      </c>
      <c r="B206" s="10">
        <v>2000</v>
      </c>
      <c r="C206" s="3">
        <v>2</v>
      </c>
    </row>
    <row r="208" spans="1:3" x14ac:dyDescent="0.3">
      <c r="A208" s="1" t="s">
        <v>34</v>
      </c>
      <c r="B208" s="1">
        <v>4000</v>
      </c>
      <c r="C208" s="1" t="s">
        <v>35</v>
      </c>
    </row>
    <row r="210" spans="1:3" x14ac:dyDescent="0.3">
      <c r="A210" s="1" t="s">
        <v>36</v>
      </c>
      <c r="B210" s="1">
        <v>1299</v>
      </c>
      <c r="C210" s="1" t="s">
        <v>3</v>
      </c>
    </row>
    <row r="211" spans="1:3" x14ac:dyDescent="0.3">
      <c r="A211" s="1" t="s">
        <v>36</v>
      </c>
      <c r="B211" s="1">
        <v>1499</v>
      </c>
      <c r="C211" s="1" t="s">
        <v>2</v>
      </c>
    </row>
    <row r="212" spans="1:3" x14ac:dyDescent="0.3">
      <c r="A212" s="1" t="s">
        <v>36</v>
      </c>
      <c r="B212" s="1">
        <v>1299</v>
      </c>
      <c r="C212" s="1" t="s">
        <v>1</v>
      </c>
    </row>
    <row r="213" spans="1:3" x14ac:dyDescent="0.3">
      <c r="A213" s="1" t="s">
        <v>36</v>
      </c>
      <c r="B213" s="1">
        <v>1549</v>
      </c>
      <c r="C213" s="1" t="s">
        <v>2</v>
      </c>
    </row>
    <row r="214" spans="1:3" ht="15" thickBot="1" x14ac:dyDescent="0.35">
      <c r="A214" s="4" t="s">
        <v>5</v>
      </c>
      <c r="B214" s="5">
        <f>AVERAGE(B210:B213)</f>
        <v>1411.5</v>
      </c>
      <c r="C214" s="5"/>
    </row>
    <row r="215" spans="1:3" ht="15.6" thickTop="1" thickBot="1" x14ac:dyDescent="0.35">
      <c r="A215" s="12" t="s">
        <v>20</v>
      </c>
      <c r="B215" s="12">
        <v>4</v>
      </c>
      <c r="C215" s="11"/>
    </row>
    <row r="216" spans="1:3" ht="15" thickTop="1" x14ac:dyDescent="0.3">
      <c r="A216" s="9" t="s">
        <v>10</v>
      </c>
      <c r="B216" s="7">
        <f>STDEV(B210:B213)</f>
        <v>131.49778198382919</v>
      </c>
      <c r="C216" s="7"/>
    </row>
    <row r="217" spans="1:3" x14ac:dyDescent="0.3">
      <c r="A217" s="10" t="s">
        <v>11</v>
      </c>
      <c r="B217" s="10">
        <v>1299</v>
      </c>
      <c r="C217" s="3">
        <v>1</v>
      </c>
    </row>
    <row r="219" spans="1:3" ht="27.6" x14ac:dyDescent="0.3">
      <c r="A219" s="1" t="s">
        <v>37</v>
      </c>
      <c r="B219" s="1">
        <v>3400</v>
      </c>
      <c r="C219" s="1" t="s">
        <v>1</v>
      </c>
    </row>
    <row r="221" spans="1:3" x14ac:dyDescent="0.3">
      <c r="A221" s="1" t="s">
        <v>38</v>
      </c>
      <c r="B221" s="1">
        <v>1566</v>
      </c>
      <c r="C221" s="1" t="s">
        <v>1</v>
      </c>
    </row>
    <row r="222" spans="1:3" x14ac:dyDescent="0.3">
      <c r="A222" s="1" t="s">
        <v>38</v>
      </c>
      <c r="B222" s="1">
        <v>1312</v>
      </c>
      <c r="C222" s="1" t="s">
        <v>1</v>
      </c>
    </row>
    <row r="223" spans="1:3" x14ac:dyDescent="0.3">
      <c r="A223" s="1" t="s">
        <v>38</v>
      </c>
      <c r="B223" s="1">
        <v>1300</v>
      </c>
      <c r="C223" s="1" t="s">
        <v>1</v>
      </c>
    </row>
    <row r="224" spans="1:3" x14ac:dyDescent="0.3">
      <c r="A224" s="1" t="s">
        <v>38</v>
      </c>
      <c r="B224" s="1">
        <v>1185</v>
      </c>
      <c r="C224" s="1" t="s">
        <v>1</v>
      </c>
    </row>
    <row r="225" spans="1:3" x14ac:dyDescent="0.3">
      <c r="A225" s="1" t="s">
        <v>38</v>
      </c>
      <c r="B225" s="1">
        <v>1310</v>
      </c>
      <c r="C225" s="1" t="s">
        <v>1</v>
      </c>
    </row>
    <row r="226" spans="1:3" x14ac:dyDescent="0.3">
      <c r="A226" s="1" t="s">
        <v>38</v>
      </c>
      <c r="B226" s="1">
        <v>1185</v>
      </c>
      <c r="C226" s="1" t="s">
        <v>1</v>
      </c>
    </row>
    <row r="227" spans="1:3" x14ac:dyDescent="0.3">
      <c r="A227" s="1" t="s">
        <v>38</v>
      </c>
      <c r="B227" s="1">
        <v>1595</v>
      </c>
      <c r="C227" s="1" t="s">
        <v>1</v>
      </c>
    </row>
    <row r="228" spans="1:3" x14ac:dyDescent="0.3">
      <c r="A228" s="1" t="s">
        <v>38</v>
      </c>
      <c r="B228" s="1">
        <v>1825</v>
      </c>
      <c r="C228" s="1" t="s">
        <v>1</v>
      </c>
    </row>
    <row r="229" spans="1:3" x14ac:dyDescent="0.3">
      <c r="A229" s="1" t="s">
        <v>38</v>
      </c>
      <c r="B229" s="1">
        <v>850</v>
      </c>
      <c r="C229" s="1" t="s">
        <v>1</v>
      </c>
    </row>
    <row r="230" spans="1:3" x14ac:dyDescent="0.3">
      <c r="A230" s="1" t="s">
        <v>38</v>
      </c>
      <c r="B230" s="1">
        <v>1079</v>
      </c>
      <c r="C230" s="1" t="s">
        <v>1</v>
      </c>
    </row>
    <row r="231" spans="1:3" x14ac:dyDescent="0.3">
      <c r="A231" s="1" t="s">
        <v>38</v>
      </c>
      <c r="B231" s="1">
        <v>1185</v>
      </c>
      <c r="C231" s="1" t="s">
        <v>1</v>
      </c>
    </row>
    <row r="232" spans="1:3" x14ac:dyDescent="0.3">
      <c r="A232" s="1" t="s">
        <v>38</v>
      </c>
      <c r="B232" s="1">
        <v>1399</v>
      </c>
      <c r="C232" s="1" t="s">
        <v>1</v>
      </c>
    </row>
    <row r="233" spans="1:3" x14ac:dyDescent="0.3">
      <c r="A233" s="1" t="s">
        <v>38</v>
      </c>
      <c r="B233" s="1">
        <v>1306</v>
      </c>
      <c r="C233" s="1" t="s">
        <v>3</v>
      </c>
    </row>
    <row r="234" spans="1:3" x14ac:dyDescent="0.3">
      <c r="A234" s="1" t="s">
        <v>38</v>
      </c>
      <c r="B234" s="1">
        <v>1125</v>
      </c>
      <c r="C234" s="1" t="s">
        <v>3</v>
      </c>
    </row>
    <row r="235" spans="1:3" x14ac:dyDescent="0.3">
      <c r="A235" s="1" t="s">
        <v>38</v>
      </c>
      <c r="B235" s="1">
        <v>1306</v>
      </c>
      <c r="C235" s="1" t="s">
        <v>3</v>
      </c>
    </row>
    <row r="236" spans="1:3" x14ac:dyDescent="0.3">
      <c r="A236" s="1" t="s">
        <v>38</v>
      </c>
      <c r="B236" s="1">
        <v>1619</v>
      </c>
      <c r="C236" s="1" t="s">
        <v>1</v>
      </c>
    </row>
    <row r="237" spans="1:3" x14ac:dyDescent="0.3">
      <c r="A237" s="1" t="s">
        <v>38</v>
      </c>
      <c r="B237" s="1">
        <v>1190</v>
      </c>
      <c r="C237" s="1" t="s">
        <v>2</v>
      </c>
    </row>
    <row r="238" spans="1:3" x14ac:dyDescent="0.3">
      <c r="A238" s="1" t="s">
        <v>38</v>
      </c>
      <c r="B238" s="1">
        <v>1312</v>
      </c>
      <c r="C238" s="1" t="s">
        <v>1</v>
      </c>
    </row>
    <row r="239" spans="1:3" x14ac:dyDescent="0.3">
      <c r="A239" s="1" t="s">
        <v>38</v>
      </c>
      <c r="B239" s="1">
        <v>2345</v>
      </c>
      <c r="C239" s="1" t="s">
        <v>1</v>
      </c>
    </row>
    <row r="240" spans="1:3" x14ac:dyDescent="0.3">
      <c r="A240" s="1" t="s">
        <v>38</v>
      </c>
      <c r="B240" s="1">
        <v>1595</v>
      </c>
      <c r="C240" s="1" t="s">
        <v>1</v>
      </c>
    </row>
    <row r="241" spans="1:3" x14ac:dyDescent="0.3">
      <c r="A241" s="1" t="s">
        <v>38</v>
      </c>
      <c r="B241" s="1">
        <v>1575</v>
      </c>
      <c r="C241" s="1" t="s">
        <v>1</v>
      </c>
    </row>
    <row r="242" spans="1:3" x14ac:dyDescent="0.3">
      <c r="A242" s="1" t="s">
        <v>38</v>
      </c>
      <c r="B242" s="1">
        <v>1815</v>
      </c>
      <c r="C242" s="1" t="s">
        <v>3</v>
      </c>
    </row>
    <row r="243" spans="1:3" x14ac:dyDescent="0.3">
      <c r="A243" s="1" t="s">
        <v>38</v>
      </c>
      <c r="B243" s="1">
        <v>1815</v>
      </c>
      <c r="C243" s="1" t="s">
        <v>1</v>
      </c>
    </row>
    <row r="244" spans="1:3" ht="15" thickBot="1" x14ac:dyDescent="0.35">
      <c r="A244" s="4" t="s">
        <v>5</v>
      </c>
      <c r="B244" s="5">
        <f>AVERAGE(B221:B243)</f>
        <v>1425.8260869565217</v>
      </c>
      <c r="C244" s="5"/>
    </row>
    <row r="245" spans="1:3" ht="15.6" thickTop="1" thickBot="1" x14ac:dyDescent="0.35">
      <c r="A245" s="12" t="s">
        <v>20</v>
      </c>
      <c r="B245" s="12">
        <v>22</v>
      </c>
      <c r="C245" s="11"/>
    </row>
    <row r="246" spans="1:3" ht="15" thickTop="1" x14ac:dyDescent="0.3">
      <c r="A246" s="9" t="s">
        <v>10</v>
      </c>
      <c r="B246" s="7">
        <f>STDEV(B221:B243)</f>
        <v>323.34567095432294</v>
      </c>
      <c r="C246" s="7"/>
    </row>
    <row r="247" spans="1:3" x14ac:dyDescent="0.3">
      <c r="A247" s="10" t="s">
        <v>11</v>
      </c>
      <c r="B247" s="3">
        <f>MODE(B221:B243)</f>
        <v>1185</v>
      </c>
      <c r="C247" s="3">
        <v>1</v>
      </c>
    </row>
    <row r="249" spans="1:3" x14ac:dyDescent="0.3">
      <c r="A249" s="1" t="s">
        <v>39</v>
      </c>
      <c r="B249" s="1">
        <v>949</v>
      </c>
      <c r="C249" s="1" t="s">
        <v>7</v>
      </c>
    </row>
    <row r="250" spans="1:3" x14ac:dyDescent="0.3">
      <c r="A250" s="1" t="s">
        <v>39</v>
      </c>
      <c r="B250" s="1">
        <v>965</v>
      </c>
      <c r="C250" s="1" t="s">
        <v>7</v>
      </c>
    </row>
    <row r="251" spans="1:3" x14ac:dyDescent="0.3">
      <c r="A251" s="1" t="s">
        <v>39</v>
      </c>
      <c r="B251" s="1">
        <v>1100</v>
      </c>
      <c r="C251" s="1" t="s">
        <v>1</v>
      </c>
    </row>
    <row r="252" spans="1:3" ht="15" thickBot="1" x14ac:dyDescent="0.35">
      <c r="A252" s="4" t="s">
        <v>5</v>
      </c>
      <c r="B252" s="5">
        <f>AVERAGE(B249:B251)</f>
        <v>1004.6666666666666</v>
      </c>
      <c r="C252" s="5"/>
    </row>
    <row r="253" spans="1:3" ht="15.6" thickTop="1" thickBot="1" x14ac:dyDescent="0.35">
      <c r="A253" s="12" t="s">
        <v>20</v>
      </c>
      <c r="B253" s="12">
        <v>3</v>
      </c>
      <c r="C253" s="11"/>
    </row>
    <row r="254" spans="1:3" ht="15" thickTop="1" x14ac:dyDescent="0.3">
      <c r="A254" s="9" t="s">
        <v>10</v>
      </c>
      <c r="B254" s="7">
        <f>STDEV(B249:B251)</f>
        <v>82.94777473406586</v>
      </c>
      <c r="C254" s="7"/>
    </row>
    <row r="255" spans="1:3" x14ac:dyDescent="0.3">
      <c r="A255" s="10" t="s">
        <v>11</v>
      </c>
      <c r="B255" s="3"/>
      <c r="C255" s="3">
        <v>3</v>
      </c>
    </row>
    <row r="257" spans="1:3" ht="27.6" x14ac:dyDescent="0.3">
      <c r="A257" s="1" t="s">
        <v>40</v>
      </c>
      <c r="B257" s="1">
        <v>1210</v>
      </c>
      <c r="C257" s="1" t="s">
        <v>1</v>
      </c>
    </row>
    <row r="258" spans="1:3" ht="27.6" x14ac:dyDescent="0.3">
      <c r="A258" s="1" t="s">
        <v>40</v>
      </c>
      <c r="B258" s="1">
        <v>1700</v>
      </c>
      <c r="C258" s="1" t="s">
        <v>1</v>
      </c>
    </row>
    <row r="259" spans="1:3" ht="27.6" x14ac:dyDescent="0.3">
      <c r="A259" s="1" t="s">
        <v>40</v>
      </c>
      <c r="B259" s="1">
        <v>1262</v>
      </c>
      <c r="C259" s="1" t="s">
        <v>2</v>
      </c>
    </row>
    <row r="260" spans="1:3" x14ac:dyDescent="0.3">
      <c r="A260" s="1" t="s">
        <v>40</v>
      </c>
      <c r="B260" s="1">
        <v>1216</v>
      </c>
      <c r="C260" s="1" t="s">
        <v>2</v>
      </c>
    </row>
    <row r="261" spans="1:3" ht="15" thickBot="1" x14ac:dyDescent="0.35">
      <c r="A261" s="4" t="s">
        <v>5</v>
      </c>
      <c r="B261" s="5">
        <f>AVERAGE(B257:B260)</f>
        <v>1347</v>
      </c>
      <c r="C261" s="5"/>
    </row>
    <row r="262" spans="1:3" ht="15.6" thickTop="1" thickBot="1" x14ac:dyDescent="0.35">
      <c r="A262" s="12" t="s">
        <v>20</v>
      </c>
      <c r="B262" s="12">
        <v>4</v>
      </c>
      <c r="C262" s="11"/>
    </row>
    <row r="263" spans="1:3" ht="15" thickTop="1" x14ac:dyDescent="0.3">
      <c r="A263" s="9" t="s">
        <v>10</v>
      </c>
      <c r="B263" s="7">
        <f>STDEV(B257:B260)</f>
        <v>236.47691924019421</v>
      </c>
      <c r="C263" s="7"/>
    </row>
    <row r="264" spans="1:3" x14ac:dyDescent="0.3">
      <c r="A264" s="10" t="s">
        <v>11</v>
      </c>
      <c r="B264" s="3"/>
      <c r="C264" s="3">
        <v>1</v>
      </c>
    </row>
    <row r="266" spans="1:3" x14ac:dyDescent="0.3">
      <c r="A266" s="1" t="s">
        <v>41</v>
      </c>
      <c r="B266" s="1">
        <v>1200</v>
      </c>
      <c r="C266" s="1" t="s">
        <v>1</v>
      </c>
    </row>
    <row r="267" spans="1:3" x14ac:dyDescent="0.3">
      <c r="A267" s="1" t="s">
        <v>41</v>
      </c>
      <c r="B267" s="1">
        <v>1650</v>
      </c>
      <c r="C267" s="1" t="s">
        <v>4</v>
      </c>
    </row>
    <row r="268" spans="1:3" ht="15" thickBot="1" x14ac:dyDescent="0.35">
      <c r="A268" s="4" t="s">
        <v>5</v>
      </c>
      <c r="B268" s="5">
        <f>AVERAGE(B266:B267)</f>
        <v>1425</v>
      </c>
      <c r="C268" s="5"/>
    </row>
    <row r="269" spans="1:3" ht="15.6" thickTop="1" thickBot="1" x14ac:dyDescent="0.35">
      <c r="A269" s="12" t="s">
        <v>20</v>
      </c>
      <c r="B269" s="11">
        <v>2</v>
      </c>
      <c r="C269" s="11"/>
    </row>
    <row r="270" spans="1:3" ht="15" thickTop="1" x14ac:dyDescent="0.3">
      <c r="A270" s="9" t="s">
        <v>10</v>
      </c>
      <c r="B270" s="7">
        <f>STDEV(B266:B267)</f>
        <v>318.1980515339464</v>
      </c>
      <c r="C270" s="7"/>
    </row>
    <row r="271" spans="1:3" x14ac:dyDescent="0.3">
      <c r="A271" s="10" t="s">
        <v>11</v>
      </c>
      <c r="B271" s="3"/>
      <c r="C271" s="3">
        <v>3</v>
      </c>
    </row>
    <row r="273" spans="1:3" ht="27.6" x14ac:dyDescent="0.3">
      <c r="A273" s="1" t="s">
        <v>42</v>
      </c>
      <c r="B273" s="1">
        <v>1055</v>
      </c>
      <c r="C273" s="1" t="s">
        <v>1</v>
      </c>
    </row>
    <row r="274" spans="1:3" ht="27.6" x14ac:dyDescent="0.3">
      <c r="A274" s="1" t="s">
        <v>42</v>
      </c>
      <c r="B274" s="1">
        <v>1200</v>
      </c>
      <c r="C274" s="1" t="s">
        <v>3</v>
      </c>
    </row>
    <row r="275" spans="1:3" x14ac:dyDescent="0.3">
      <c r="A275" s="1" t="s">
        <v>42</v>
      </c>
      <c r="B275" s="1">
        <v>1200</v>
      </c>
      <c r="C275" s="1" t="s">
        <v>1</v>
      </c>
    </row>
    <row r="276" spans="1:3" ht="15" thickBot="1" x14ac:dyDescent="0.35">
      <c r="A276" s="4" t="s">
        <v>5</v>
      </c>
      <c r="B276" s="5">
        <f>AVERAGE(B273:B275)</f>
        <v>1151.6666666666667</v>
      </c>
      <c r="C276" s="5"/>
    </row>
    <row r="277" spans="1:3" ht="15.6" thickTop="1" thickBot="1" x14ac:dyDescent="0.35">
      <c r="A277" s="12" t="s">
        <v>20</v>
      </c>
      <c r="B277" s="12">
        <v>3</v>
      </c>
      <c r="C277" s="11"/>
    </row>
    <row r="278" spans="1:3" ht="15" thickTop="1" x14ac:dyDescent="0.3">
      <c r="A278" s="9" t="s">
        <v>10</v>
      </c>
      <c r="B278" s="7">
        <f>STDEV(B273:B275)</f>
        <v>83.715789032495735</v>
      </c>
      <c r="C278" s="7"/>
    </row>
    <row r="279" spans="1:3" x14ac:dyDescent="0.3">
      <c r="A279" s="10" t="s">
        <v>11</v>
      </c>
      <c r="B279" s="10">
        <v>1200</v>
      </c>
      <c r="C279" s="3"/>
    </row>
    <row r="281" spans="1:3" x14ac:dyDescent="0.3">
      <c r="A281" s="1" t="s">
        <v>43</v>
      </c>
      <c r="B281" s="1">
        <v>2050</v>
      </c>
      <c r="C281" s="1" t="s">
        <v>1</v>
      </c>
    </row>
    <row r="282" spans="1:3" x14ac:dyDescent="0.3">
      <c r="A282" s="1" t="s">
        <v>43</v>
      </c>
      <c r="B282" s="1">
        <v>1650</v>
      </c>
      <c r="C282" s="1" t="s">
        <v>8</v>
      </c>
    </row>
    <row r="283" spans="1:3" x14ac:dyDescent="0.3">
      <c r="A283" s="1" t="s">
        <v>43</v>
      </c>
      <c r="B283" s="1">
        <v>1700</v>
      </c>
      <c r="C283" s="1" t="s">
        <v>8</v>
      </c>
    </row>
    <row r="284" spans="1:3" x14ac:dyDescent="0.3">
      <c r="A284" s="1" t="s">
        <v>43</v>
      </c>
      <c r="B284" s="1">
        <v>1810</v>
      </c>
      <c r="C284" s="1" t="s">
        <v>1</v>
      </c>
    </row>
    <row r="285" spans="1:3" x14ac:dyDescent="0.3">
      <c r="A285" s="1" t="s">
        <v>43</v>
      </c>
      <c r="B285" s="1">
        <v>1760</v>
      </c>
      <c r="C285" s="1" t="s">
        <v>1</v>
      </c>
    </row>
    <row r="286" spans="1:3" x14ac:dyDescent="0.3">
      <c r="A286" s="1" t="s">
        <v>43</v>
      </c>
      <c r="B286" s="1">
        <v>1760</v>
      </c>
      <c r="C286" s="1" t="s">
        <v>1</v>
      </c>
    </row>
    <row r="287" spans="1:3" x14ac:dyDescent="0.3">
      <c r="A287" s="1" t="s">
        <v>43</v>
      </c>
      <c r="B287" s="1">
        <v>1250</v>
      </c>
      <c r="C287" s="1" t="s">
        <v>1</v>
      </c>
    </row>
    <row r="288" spans="1:3" x14ac:dyDescent="0.3">
      <c r="A288" s="1" t="s">
        <v>43</v>
      </c>
      <c r="B288" s="1">
        <v>1760</v>
      </c>
      <c r="C288" s="1" t="s">
        <v>1</v>
      </c>
    </row>
    <row r="289" spans="1:3" x14ac:dyDescent="0.3">
      <c r="A289" s="1" t="s">
        <v>43</v>
      </c>
      <c r="B289" s="1">
        <v>1800</v>
      </c>
      <c r="C289" s="1" t="s">
        <v>1</v>
      </c>
    </row>
    <row r="290" spans="1:3" x14ac:dyDescent="0.3">
      <c r="A290" s="1" t="s">
        <v>43</v>
      </c>
      <c r="B290" s="1">
        <v>1760</v>
      </c>
      <c r="C290" s="1" t="s">
        <v>1</v>
      </c>
    </row>
    <row r="291" spans="1:3" x14ac:dyDescent="0.3">
      <c r="A291" s="1" t="s">
        <v>43</v>
      </c>
      <c r="B291" s="1">
        <v>1550</v>
      </c>
      <c r="C291" s="1" t="s">
        <v>3</v>
      </c>
    </row>
    <row r="292" spans="1:3" x14ac:dyDescent="0.3">
      <c r="A292" s="1" t="s">
        <v>43</v>
      </c>
      <c r="B292" s="1">
        <v>1100</v>
      </c>
      <c r="C292" s="1" t="s">
        <v>14</v>
      </c>
    </row>
    <row r="293" spans="1:3" x14ac:dyDescent="0.3">
      <c r="A293" s="1" t="s">
        <v>43</v>
      </c>
      <c r="B293" s="1">
        <v>1705</v>
      </c>
      <c r="C293" s="1" t="s">
        <v>1</v>
      </c>
    </row>
    <row r="294" spans="1:3" x14ac:dyDescent="0.3">
      <c r="A294" s="1" t="s">
        <v>43</v>
      </c>
      <c r="B294" s="1">
        <v>2005</v>
      </c>
      <c r="C294" s="1" t="s">
        <v>3</v>
      </c>
    </row>
    <row r="295" spans="1:3" x14ac:dyDescent="0.3">
      <c r="A295" s="1" t="s">
        <v>43</v>
      </c>
      <c r="B295" s="1">
        <v>1275</v>
      </c>
      <c r="C295" s="1" t="s">
        <v>3</v>
      </c>
    </row>
    <row r="296" spans="1:3" x14ac:dyDescent="0.3">
      <c r="A296" s="1" t="s">
        <v>43</v>
      </c>
      <c r="B296" s="1">
        <v>1695</v>
      </c>
      <c r="C296" s="1" t="s">
        <v>3</v>
      </c>
    </row>
    <row r="297" spans="1:3" x14ac:dyDescent="0.3">
      <c r="A297" s="1" t="s">
        <v>43</v>
      </c>
      <c r="B297" s="1">
        <v>995</v>
      </c>
      <c r="C297" s="1" t="s">
        <v>14</v>
      </c>
    </row>
    <row r="298" spans="1:3" x14ac:dyDescent="0.3">
      <c r="A298" s="1" t="s">
        <v>43</v>
      </c>
      <c r="B298" s="1">
        <v>1650</v>
      </c>
      <c r="C298" s="1" t="s">
        <v>15</v>
      </c>
    </row>
    <row r="299" spans="1:3" x14ac:dyDescent="0.3">
      <c r="A299" s="1" t="s">
        <v>43</v>
      </c>
      <c r="B299" s="1">
        <v>1700</v>
      </c>
      <c r="C299" s="1" t="s">
        <v>15</v>
      </c>
    </row>
    <row r="300" spans="1:3" x14ac:dyDescent="0.3">
      <c r="A300" s="1" t="s">
        <v>43</v>
      </c>
      <c r="B300" s="1">
        <v>1050</v>
      </c>
      <c r="C300" s="1" t="s">
        <v>14</v>
      </c>
    </row>
    <row r="301" spans="1:3" x14ac:dyDescent="0.3">
      <c r="A301" s="1" t="s">
        <v>43</v>
      </c>
      <c r="B301" s="1">
        <v>1700</v>
      </c>
      <c r="C301" s="1" t="s">
        <v>15</v>
      </c>
    </row>
    <row r="302" spans="1:3" x14ac:dyDescent="0.3">
      <c r="A302" s="1" t="s">
        <v>43</v>
      </c>
      <c r="B302" s="1">
        <v>1100</v>
      </c>
      <c r="C302" s="1" t="s">
        <v>14</v>
      </c>
    </row>
    <row r="303" spans="1:3" ht="15" thickBot="1" x14ac:dyDescent="0.35">
      <c r="A303" s="4" t="s">
        <v>5</v>
      </c>
      <c r="B303" s="5">
        <f>AVERAGE(B281:B302)</f>
        <v>1582.9545454545455</v>
      </c>
      <c r="C303" s="5"/>
    </row>
    <row r="304" spans="1:3" ht="15.6" thickTop="1" thickBot="1" x14ac:dyDescent="0.35">
      <c r="A304" s="12" t="s">
        <v>20</v>
      </c>
      <c r="B304" s="12">
        <v>21</v>
      </c>
      <c r="C304" s="11"/>
    </row>
    <row r="305" spans="1:3" ht="15" thickTop="1" x14ac:dyDescent="0.3">
      <c r="A305" s="9" t="s">
        <v>10</v>
      </c>
      <c r="B305" s="7">
        <f>STDEV(B281:B302)</f>
        <v>308.67095707283454</v>
      </c>
      <c r="C305" s="7"/>
    </row>
    <row r="306" spans="1:3" x14ac:dyDescent="0.3">
      <c r="A306" s="10" t="s">
        <v>11</v>
      </c>
      <c r="B306" s="3">
        <f>MODE(B281:B302)</f>
        <v>1760</v>
      </c>
      <c r="C306" s="3">
        <v>1</v>
      </c>
    </row>
    <row r="308" spans="1:3" ht="27.6" x14ac:dyDescent="0.3">
      <c r="A308" s="1" t="s">
        <v>44</v>
      </c>
      <c r="B308" s="1">
        <v>1200</v>
      </c>
      <c r="C308" s="1" t="s">
        <v>4</v>
      </c>
    </row>
    <row r="309" spans="1:3" x14ac:dyDescent="0.3">
      <c r="A309" s="1"/>
      <c r="B309" s="1"/>
      <c r="C309" s="1"/>
    </row>
    <row r="310" spans="1:3" ht="27.6" x14ac:dyDescent="0.3">
      <c r="A310" s="1" t="s">
        <v>45</v>
      </c>
      <c r="B310" s="1">
        <v>1500</v>
      </c>
      <c r="C310" s="1" t="s">
        <v>4</v>
      </c>
    </row>
    <row r="311" spans="1:3" x14ac:dyDescent="0.3">
      <c r="A311" s="1"/>
      <c r="B311" s="1"/>
      <c r="C311" s="1"/>
    </row>
    <row r="312" spans="1:3" x14ac:dyDescent="0.3">
      <c r="A312" s="1" t="s">
        <v>46</v>
      </c>
      <c r="B312" s="1">
        <v>2700</v>
      </c>
      <c r="C312" s="1" t="s">
        <v>4</v>
      </c>
    </row>
    <row r="313" spans="1:3" x14ac:dyDescent="0.3">
      <c r="A313" s="1" t="s">
        <v>46</v>
      </c>
      <c r="B313" s="1">
        <v>2799</v>
      </c>
      <c r="C313" s="1" t="s">
        <v>4</v>
      </c>
    </row>
    <row r="314" spans="1:3" ht="15" thickBot="1" x14ac:dyDescent="0.35">
      <c r="A314" s="4" t="s">
        <v>5</v>
      </c>
      <c r="B314" s="5">
        <f>AVERAGE(B312:B313)</f>
        <v>2749.5</v>
      </c>
      <c r="C314" s="5"/>
    </row>
    <row r="315" spans="1:3" ht="15.6" thickTop="1" thickBot="1" x14ac:dyDescent="0.35">
      <c r="A315" s="12" t="s">
        <v>20</v>
      </c>
      <c r="B315" s="12">
        <v>2</v>
      </c>
      <c r="C315" s="11"/>
    </row>
    <row r="316" spans="1:3" ht="15" thickTop="1" x14ac:dyDescent="0.3">
      <c r="A316" s="9" t="s">
        <v>10</v>
      </c>
      <c r="B316" s="7">
        <f>STDEV(B312:B313)</f>
        <v>70.003571337468202</v>
      </c>
      <c r="C316" s="7"/>
    </row>
    <row r="317" spans="1:3" x14ac:dyDescent="0.3">
      <c r="A317" s="10" t="s">
        <v>11</v>
      </c>
      <c r="B317" s="3"/>
      <c r="C317" s="3">
        <v>3</v>
      </c>
    </row>
    <row r="319" spans="1:3" x14ac:dyDescent="0.3">
      <c r="A319" s="1" t="s">
        <v>47</v>
      </c>
      <c r="B319" s="1">
        <v>899</v>
      </c>
      <c r="C319" s="1" t="s">
        <v>1</v>
      </c>
    </row>
    <row r="320" spans="1:3" x14ac:dyDescent="0.3">
      <c r="A320" s="1" t="s">
        <v>47</v>
      </c>
      <c r="B320" s="1">
        <v>935</v>
      </c>
      <c r="C320" s="1" t="s">
        <v>1</v>
      </c>
    </row>
    <row r="321" spans="1:3" x14ac:dyDescent="0.3">
      <c r="A321" s="1" t="s">
        <v>47</v>
      </c>
      <c r="B321" s="1">
        <v>899</v>
      </c>
      <c r="C321" s="1" t="s">
        <v>1</v>
      </c>
    </row>
    <row r="322" spans="1:3" x14ac:dyDescent="0.3">
      <c r="A322" s="1" t="s">
        <v>47</v>
      </c>
      <c r="B322" s="1">
        <v>1359</v>
      </c>
      <c r="C322" s="1" t="s">
        <v>1</v>
      </c>
    </row>
    <row r="323" spans="1:3" x14ac:dyDescent="0.3">
      <c r="A323" s="1" t="s">
        <v>47</v>
      </c>
      <c r="B323" s="1">
        <v>999</v>
      </c>
      <c r="C323" s="1" t="s">
        <v>1</v>
      </c>
    </row>
    <row r="324" spans="1:3" x14ac:dyDescent="0.3">
      <c r="A324" s="1" t="s">
        <v>47</v>
      </c>
      <c r="B324" s="1">
        <v>1000</v>
      </c>
      <c r="C324" s="1" t="s">
        <v>8</v>
      </c>
    </row>
    <row r="325" spans="1:3" x14ac:dyDescent="0.3">
      <c r="A325" s="1" t="s">
        <v>47</v>
      </c>
      <c r="B325" s="1">
        <v>1059</v>
      </c>
      <c r="C325" s="1" t="s">
        <v>1</v>
      </c>
    </row>
    <row r="326" spans="1:3" x14ac:dyDescent="0.3">
      <c r="A326" s="1" t="s">
        <v>47</v>
      </c>
      <c r="B326" s="1">
        <v>1324</v>
      </c>
      <c r="C326" s="1" t="s">
        <v>1</v>
      </c>
    </row>
    <row r="327" spans="1:3" x14ac:dyDescent="0.3">
      <c r="A327" s="1" t="s">
        <v>47</v>
      </c>
      <c r="B327" s="1">
        <v>890</v>
      </c>
      <c r="C327" s="1" t="s">
        <v>1</v>
      </c>
    </row>
    <row r="328" spans="1:3" x14ac:dyDescent="0.3">
      <c r="A328" s="1" t="s">
        <v>47</v>
      </c>
      <c r="B328" s="1">
        <v>859</v>
      </c>
      <c r="C328" s="1" t="s">
        <v>3</v>
      </c>
    </row>
    <row r="329" spans="1:3" x14ac:dyDescent="0.3">
      <c r="A329" s="1" t="s">
        <v>47</v>
      </c>
      <c r="B329" s="1">
        <v>939</v>
      </c>
      <c r="C329" s="1" t="s">
        <v>1</v>
      </c>
    </row>
    <row r="330" spans="1:3" x14ac:dyDescent="0.3">
      <c r="A330" s="1" t="s">
        <v>47</v>
      </c>
      <c r="B330" s="1">
        <v>859</v>
      </c>
      <c r="C330" s="1" t="s">
        <v>1</v>
      </c>
    </row>
    <row r="331" spans="1:3" x14ac:dyDescent="0.3">
      <c r="A331" s="1" t="s">
        <v>47</v>
      </c>
      <c r="B331" s="1">
        <v>1029</v>
      </c>
      <c r="C331" s="1" t="s">
        <v>3</v>
      </c>
    </row>
    <row r="332" spans="1:3" x14ac:dyDescent="0.3">
      <c r="A332" s="1" t="s">
        <v>47</v>
      </c>
      <c r="B332" s="1">
        <v>1169</v>
      </c>
      <c r="C332" s="1" t="s">
        <v>3</v>
      </c>
    </row>
    <row r="333" spans="1:3" x14ac:dyDescent="0.3">
      <c r="A333" s="1" t="s">
        <v>47</v>
      </c>
      <c r="B333" s="1">
        <v>1518</v>
      </c>
      <c r="C333" s="1" t="s">
        <v>3</v>
      </c>
    </row>
    <row r="334" spans="1:3" ht="15" thickBot="1" x14ac:dyDescent="0.35">
      <c r="A334" s="4" t="s">
        <v>5</v>
      </c>
      <c r="B334" s="5">
        <f>AVERAGE(B319:B333)</f>
        <v>1049.1333333333334</v>
      </c>
      <c r="C334" s="5"/>
    </row>
    <row r="335" spans="1:3" ht="15.6" thickTop="1" thickBot="1" x14ac:dyDescent="0.35">
      <c r="A335" s="12" t="s">
        <v>20</v>
      </c>
      <c r="B335" s="12">
        <v>14</v>
      </c>
      <c r="C335" s="11"/>
    </row>
    <row r="336" spans="1:3" ht="15" thickTop="1" x14ac:dyDescent="0.3">
      <c r="A336" s="9" t="s">
        <v>10</v>
      </c>
      <c r="B336" s="7">
        <f>STDEV(B319:B333)</f>
        <v>203.37574889375375</v>
      </c>
      <c r="C336" s="7"/>
    </row>
    <row r="337" spans="1:3" x14ac:dyDescent="0.3">
      <c r="A337" s="10" t="s">
        <v>11</v>
      </c>
      <c r="B337" s="3">
        <f>MODE(B319:B333)</f>
        <v>899</v>
      </c>
      <c r="C337" s="3">
        <v>2</v>
      </c>
    </row>
    <row r="339" spans="1:3" x14ac:dyDescent="0.3">
      <c r="A339" s="1" t="s">
        <v>48</v>
      </c>
      <c r="B339" s="1">
        <v>895</v>
      </c>
      <c r="C339" s="1" t="s">
        <v>1</v>
      </c>
    </row>
    <row r="340" spans="1:3" x14ac:dyDescent="0.3">
      <c r="A340" s="1" t="s">
        <v>48</v>
      </c>
      <c r="B340" s="1">
        <v>845</v>
      </c>
      <c r="C340" s="1" t="s">
        <v>1</v>
      </c>
    </row>
    <row r="341" spans="1:3" x14ac:dyDescent="0.3">
      <c r="A341" s="1" t="s">
        <v>48</v>
      </c>
      <c r="B341" s="1">
        <v>895</v>
      </c>
      <c r="C341" s="1" t="s">
        <v>1</v>
      </c>
    </row>
    <row r="342" spans="1:3" x14ac:dyDescent="0.3">
      <c r="A342" s="1" t="s">
        <v>48</v>
      </c>
      <c r="B342" s="1">
        <v>959</v>
      </c>
      <c r="C342" s="1" t="s">
        <v>1</v>
      </c>
    </row>
    <row r="343" spans="1:3" x14ac:dyDescent="0.3">
      <c r="A343" s="1" t="s">
        <v>48</v>
      </c>
      <c r="B343" s="1">
        <v>960</v>
      </c>
      <c r="C343" s="1" t="s">
        <v>2</v>
      </c>
    </row>
    <row r="344" spans="1:3" x14ac:dyDescent="0.3">
      <c r="A344" s="1" t="s">
        <v>48</v>
      </c>
      <c r="B344" s="1">
        <v>1160</v>
      </c>
      <c r="C344" s="1" t="s">
        <v>1</v>
      </c>
    </row>
    <row r="345" spans="1:3" x14ac:dyDescent="0.3">
      <c r="A345" s="1" t="s">
        <v>48</v>
      </c>
      <c r="B345" s="1">
        <v>1045</v>
      </c>
      <c r="C345" s="1" t="s">
        <v>2</v>
      </c>
    </row>
    <row r="346" spans="1:3" x14ac:dyDescent="0.3">
      <c r="A346" s="1" t="s">
        <v>48</v>
      </c>
      <c r="B346" s="1">
        <v>929</v>
      </c>
      <c r="C346" s="1" t="s">
        <v>1</v>
      </c>
    </row>
    <row r="347" spans="1:3" x14ac:dyDescent="0.3">
      <c r="A347" s="1" t="s">
        <v>48</v>
      </c>
      <c r="B347" s="1">
        <v>825</v>
      </c>
      <c r="C347" s="1" t="s">
        <v>1</v>
      </c>
    </row>
    <row r="348" spans="1:3" x14ac:dyDescent="0.3">
      <c r="A348" s="1" t="s">
        <v>48</v>
      </c>
      <c r="B348" s="1">
        <v>850</v>
      </c>
      <c r="C348" s="1" t="s">
        <v>1</v>
      </c>
    </row>
    <row r="349" spans="1:3" x14ac:dyDescent="0.3">
      <c r="A349" s="1" t="s">
        <v>48</v>
      </c>
      <c r="B349" s="1">
        <v>825</v>
      </c>
      <c r="C349" s="1" t="s">
        <v>1</v>
      </c>
    </row>
    <row r="350" spans="1:3" x14ac:dyDescent="0.3">
      <c r="A350" s="1" t="s">
        <v>48</v>
      </c>
      <c r="B350" s="1">
        <v>895</v>
      </c>
      <c r="C350" s="1" t="s">
        <v>1</v>
      </c>
    </row>
    <row r="351" spans="1:3" x14ac:dyDescent="0.3">
      <c r="A351" s="1" t="s">
        <v>48</v>
      </c>
      <c r="B351" s="1">
        <v>895</v>
      </c>
      <c r="C351" s="1" t="s">
        <v>1</v>
      </c>
    </row>
    <row r="352" spans="1:3" x14ac:dyDescent="0.3">
      <c r="A352" s="1" t="s">
        <v>48</v>
      </c>
      <c r="B352" s="1">
        <v>1019</v>
      </c>
      <c r="C352" s="1" t="s">
        <v>3</v>
      </c>
    </row>
    <row r="353" spans="1:3" x14ac:dyDescent="0.3">
      <c r="A353" s="1" t="s">
        <v>48</v>
      </c>
      <c r="B353" s="1">
        <v>875</v>
      </c>
      <c r="C353" s="1" t="s">
        <v>3</v>
      </c>
    </row>
    <row r="354" spans="1:3" x14ac:dyDescent="0.3">
      <c r="A354" s="1" t="s">
        <v>48</v>
      </c>
      <c r="B354" s="1">
        <v>939</v>
      </c>
      <c r="C354" s="1" t="s">
        <v>3</v>
      </c>
    </row>
    <row r="355" spans="1:3" x14ac:dyDescent="0.3">
      <c r="A355" s="1" t="s">
        <v>48</v>
      </c>
      <c r="B355" s="1">
        <v>2000</v>
      </c>
      <c r="C355" s="1" t="s">
        <v>1</v>
      </c>
    </row>
    <row r="356" spans="1:3" x14ac:dyDescent="0.3">
      <c r="A356" s="1" t="s">
        <v>48</v>
      </c>
      <c r="B356" s="1">
        <v>1350</v>
      </c>
      <c r="C356" s="1" t="s">
        <v>1</v>
      </c>
    </row>
    <row r="357" spans="1:3" ht="15" thickBot="1" x14ac:dyDescent="0.35">
      <c r="A357" s="4" t="s">
        <v>5</v>
      </c>
      <c r="B357" s="5">
        <f>AVERAGE(B339:B356)</f>
        <v>1008.9444444444445</v>
      </c>
      <c r="C357" s="5"/>
    </row>
    <row r="358" spans="1:3" ht="15.6" thickTop="1" thickBot="1" x14ac:dyDescent="0.35">
      <c r="A358" s="12" t="s">
        <v>20</v>
      </c>
      <c r="B358" s="12">
        <v>17</v>
      </c>
      <c r="C358" s="11"/>
    </row>
    <row r="359" spans="1:3" ht="15" thickTop="1" x14ac:dyDescent="0.3">
      <c r="A359" s="9" t="s">
        <v>10</v>
      </c>
      <c r="B359" s="7">
        <f>STDEV(B339:B356)</f>
        <v>279.5573122808151</v>
      </c>
      <c r="C359" s="7"/>
    </row>
    <row r="360" spans="1:3" x14ac:dyDescent="0.3">
      <c r="A360" s="10" t="s">
        <v>11</v>
      </c>
      <c r="B360" s="3">
        <f>MODE(B339:B356)</f>
        <v>895</v>
      </c>
      <c r="C360" s="3">
        <v>1</v>
      </c>
    </row>
    <row r="362" spans="1:3" x14ac:dyDescent="0.3">
      <c r="A362" s="1" t="s">
        <v>49</v>
      </c>
      <c r="B362" s="1">
        <v>2000</v>
      </c>
      <c r="C362" s="1" t="s">
        <v>18</v>
      </c>
    </row>
    <row r="363" spans="1:3" x14ac:dyDescent="0.3">
      <c r="A363" s="1"/>
      <c r="B363" s="1"/>
      <c r="C363" s="1"/>
    </row>
    <row r="364" spans="1:3" x14ac:dyDescent="0.3">
      <c r="A364" s="1" t="s">
        <v>50</v>
      </c>
      <c r="B364" s="1">
        <v>1200</v>
      </c>
      <c r="C364" s="1" t="s">
        <v>3</v>
      </c>
    </row>
    <row r="366" spans="1:3" x14ac:dyDescent="0.3">
      <c r="A366" s="1" t="s">
        <v>51</v>
      </c>
      <c r="B366" s="1">
        <v>1000</v>
      </c>
      <c r="C366" s="1" t="s">
        <v>7</v>
      </c>
    </row>
    <row r="367" spans="1:3" x14ac:dyDescent="0.3">
      <c r="A367" s="1" t="s">
        <v>51</v>
      </c>
      <c r="B367" s="1">
        <v>1134</v>
      </c>
      <c r="C367" s="1" t="s">
        <v>1</v>
      </c>
    </row>
    <row r="368" spans="1:3" x14ac:dyDescent="0.3">
      <c r="A368" s="1" t="s">
        <v>51</v>
      </c>
      <c r="B368" s="1">
        <v>970</v>
      </c>
      <c r="C368" s="1" t="s">
        <v>1</v>
      </c>
    </row>
    <row r="369" spans="1:3" x14ac:dyDescent="0.3">
      <c r="A369" s="1" t="s">
        <v>51</v>
      </c>
      <c r="B369" s="1">
        <v>1374</v>
      </c>
      <c r="C369" s="1" t="s">
        <v>1</v>
      </c>
    </row>
    <row r="370" spans="1:3" x14ac:dyDescent="0.3">
      <c r="A370" s="1" t="s">
        <v>51</v>
      </c>
      <c r="B370" s="1">
        <v>1374</v>
      </c>
      <c r="C370" s="1" t="s">
        <v>1</v>
      </c>
    </row>
    <row r="371" spans="1:3" x14ac:dyDescent="0.3">
      <c r="A371" s="1" t="s">
        <v>51</v>
      </c>
      <c r="B371" s="1">
        <v>970</v>
      </c>
      <c r="C371" s="1" t="s">
        <v>1</v>
      </c>
    </row>
    <row r="372" spans="1:3" x14ac:dyDescent="0.3">
      <c r="A372" s="1" t="s">
        <v>51</v>
      </c>
      <c r="B372" s="1">
        <v>1134</v>
      </c>
      <c r="C372" s="1" t="s">
        <v>1</v>
      </c>
    </row>
    <row r="373" spans="1:3" x14ac:dyDescent="0.3">
      <c r="A373" s="1" t="s">
        <v>51</v>
      </c>
      <c r="B373" s="1">
        <v>970</v>
      </c>
      <c r="C373" s="1" t="s">
        <v>1</v>
      </c>
    </row>
    <row r="374" spans="1:3" x14ac:dyDescent="0.3">
      <c r="A374" s="1" t="s">
        <v>51</v>
      </c>
      <c r="B374" s="1">
        <v>850</v>
      </c>
      <c r="C374" s="1" t="s">
        <v>1</v>
      </c>
    </row>
    <row r="375" spans="1:3" x14ac:dyDescent="0.3">
      <c r="A375" s="1" t="s">
        <v>51</v>
      </c>
      <c r="B375" s="1">
        <v>1374</v>
      </c>
      <c r="C375" s="1" t="s">
        <v>1</v>
      </c>
    </row>
    <row r="376" spans="1:3" x14ac:dyDescent="0.3">
      <c r="A376" s="1" t="s">
        <v>51</v>
      </c>
      <c r="B376" s="1">
        <v>650</v>
      </c>
      <c r="C376" s="1" t="s">
        <v>1</v>
      </c>
    </row>
    <row r="377" spans="1:3" x14ac:dyDescent="0.3">
      <c r="A377" s="1" t="s">
        <v>51</v>
      </c>
      <c r="B377" s="1">
        <v>1020</v>
      </c>
      <c r="C377" s="1" t="s">
        <v>1</v>
      </c>
    </row>
    <row r="378" spans="1:3" x14ac:dyDescent="0.3">
      <c r="A378" s="1" t="s">
        <v>51</v>
      </c>
      <c r="B378" s="1">
        <v>970</v>
      </c>
      <c r="C378" s="1" t="s">
        <v>1</v>
      </c>
    </row>
    <row r="379" spans="1:3" x14ac:dyDescent="0.3">
      <c r="A379" s="1" t="s">
        <v>51</v>
      </c>
      <c r="B379" s="1">
        <v>1134</v>
      </c>
      <c r="C379" s="1" t="s">
        <v>1</v>
      </c>
    </row>
    <row r="380" spans="1:3" x14ac:dyDescent="0.3">
      <c r="A380" s="1" t="s">
        <v>51</v>
      </c>
      <c r="B380" s="1">
        <v>1374</v>
      </c>
      <c r="C380" s="1" t="s">
        <v>1</v>
      </c>
    </row>
    <row r="381" spans="1:3" x14ac:dyDescent="0.3">
      <c r="A381" s="1" t="s">
        <v>51</v>
      </c>
      <c r="B381" s="1">
        <v>970</v>
      </c>
      <c r="C381" s="1" t="s">
        <v>1</v>
      </c>
    </row>
    <row r="382" spans="1:3" x14ac:dyDescent="0.3">
      <c r="A382" s="1" t="s">
        <v>51</v>
      </c>
      <c r="B382" s="1">
        <v>970</v>
      </c>
      <c r="C382" s="1" t="s">
        <v>1</v>
      </c>
    </row>
    <row r="383" spans="1:3" ht="15" thickBot="1" x14ac:dyDescent="0.35">
      <c r="A383" s="4" t="s">
        <v>5</v>
      </c>
      <c r="B383">
        <f>AVERAGE(B366:B382)</f>
        <v>1072.8235294117646</v>
      </c>
    </row>
    <row r="384" spans="1:3" ht="15.6" thickTop="1" thickBot="1" x14ac:dyDescent="0.35">
      <c r="A384" s="12" t="s">
        <v>20</v>
      </c>
      <c r="B384" s="13">
        <v>16</v>
      </c>
    </row>
    <row r="385" spans="1:3" ht="15" thickTop="1" x14ac:dyDescent="0.3">
      <c r="A385" s="9" t="s">
        <v>10</v>
      </c>
      <c r="B385">
        <f>STDEV(B366:B382)</f>
        <v>205.24626528091764</v>
      </c>
    </row>
    <row r="386" spans="1:3" x14ac:dyDescent="0.3">
      <c r="A386" s="10" t="s">
        <v>11</v>
      </c>
      <c r="B386">
        <f>MODE(B366:B382)</f>
        <v>970</v>
      </c>
      <c r="C386">
        <v>3</v>
      </c>
    </row>
    <row r="388" spans="1:3" x14ac:dyDescent="0.3">
      <c r="A388" s="1" t="s">
        <v>52</v>
      </c>
      <c r="B388" s="1">
        <v>2000</v>
      </c>
      <c r="C388" s="1" t="s">
        <v>15</v>
      </c>
    </row>
    <row r="390" spans="1:3" x14ac:dyDescent="0.3">
      <c r="A390" s="1" t="s">
        <v>53</v>
      </c>
      <c r="B390" s="1">
        <v>825</v>
      </c>
      <c r="C390" s="1" t="s">
        <v>1</v>
      </c>
    </row>
    <row r="391" spans="1:3" x14ac:dyDescent="0.3">
      <c r="A391" s="1" t="s">
        <v>53</v>
      </c>
      <c r="B391" s="1">
        <v>985</v>
      </c>
      <c r="C391" s="1" t="s">
        <v>1</v>
      </c>
    </row>
    <row r="392" spans="1:3" x14ac:dyDescent="0.3">
      <c r="A392" s="1" t="s">
        <v>53</v>
      </c>
      <c r="B392" s="1">
        <v>985</v>
      </c>
      <c r="C392" s="1" t="s">
        <v>1</v>
      </c>
    </row>
    <row r="393" spans="1:3" x14ac:dyDescent="0.3">
      <c r="A393" s="1" t="s">
        <v>53</v>
      </c>
      <c r="B393" s="1">
        <v>985</v>
      </c>
      <c r="C393" s="1" t="s">
        <v>1</v>
      </c>
    </row>
    <row r="394" spans="1:3" x14ac:dyDescent="0.3">
      <c r="A394" s="1" t="s">
        <v>53</v>
      </c>
      <c r="B394" s="1">
        <v>985</v>
      </c>
      <c r="C394" s="1" t="s">
        <v>1</v>
      </c>
    </row>
    <row r="395" spans="1:3" x14ac:dyDescent="0.3">
      <c r="A395" s="1" t="s">
        <v>53</v>
      </c>
      <c r="B395" s="1">
        <v>985</v>
      </c>
      <c r="C395" s="1" t="s">
        <v>1</v>
      </c>
    </row>
    <row r="396" spans="1:3" x14ac:dyDescent="0.3">
      <c r="A396" s="1" t="s">
        <v>53</v>
      </c>
      <c r="B396" s="1">
        <v>805</v>
      </c>
      <c r="C396" s="1" t="s">
        <v>1</v>
      </c>
    </row>
    <row r="397" spans="1:3" x14ac:dyDescent="0.3">
      <c r="A397" s="1" t="s">
        <v>53</v>
      </c>
      <c r="B397" s="1">
        <v>805</v>
      </c>
      <c r="C397" s="1" t="s">
        <v>1</v>
      </c>
    </row>
    <row r="398" spans="1:3" x14ac:dyDescent="0.3">
      <c r="A398" s="1" t="s">
        <v>53</v>
      </c>
      <c r="B398" s="1">
        <v>950</v>
      </c>
      <c r="C398" s="1" t="s">
        <v>1</v>
      </c>
    </row>
    <row r="399" spans="1:3" x14ac:dyDescent="0.3">
      <c r="A399" s="1" t="s">
        <v>53</v>
      </c>
      <c r="B399" s="1">
        <v>785</v>
      </c>
      <c r="C399" s="1" t="s">
        <v>1</v>
      </c>
    </row>
    <row r="400" spans="1:3" x14ac:dyDescent="0.3">
      <c r="A400" s="1" t="s">
        <v>53</v>
      </c>
      <c r="B400" s="1">
        <v>895</v>
      </c>
      <c r="C400" s="1" t="s">
        <v>1</v>
      </c>
    </row>
    <row r="401" spans="1:3" x14ac:dyDescent="0.3">
      <c r="A401" s="1" t="s">
        <v>53</v>
      </c>
      <c r="B401" s="1">
        <v>785</v>
      </c>
      <c r="C401" s="1" t="s">
        <v>1</v>
      </c>
    </row>
    <row r="402" spans="1:3" x14ac:dyDescent="0.3">
      <c r="A402" s="1" t="s">
        <v>53</v>
      </c>
      <c r="B402" s="1">
        <v>1219</v>
      </c>
      <c r="C402" s="1" t="s">
        <v>1</v>
      </c>
    </row>
    <row r="403" spans="1:3" x14ac:dyDescent="0.3">
      <c r="A403" s="1" t="s">
        <v>53</v>
      </c>
      <c r="B403" s="1">
        <v>1219</v>
      </c>
      <c r="C403" s="1" t="s">
        <v>1</v>
      </c>
    </row>
    <row r="404" spans="1:3" x14ac:dyDescent="0.3">
      <c r="A404" s="1" t="s">
        <v>53</v>
      </c>
      <c r="B404" s="1">
        <v>785</v>
      </c>
      <c r="C404" s="1" t="s">
        <v>2</v>
      </c>
    </row>
    <row r="405" spans="1:3" x14ac:dyDescent="0.3">
      <c r="A405" s="1" t="s">
        <v>53</v>
      </c>
      <c r="B405" s="1">
        <v>895</v>
      </c>
      <c r="C405" s="1" t="s">
        <v>8</v>
      </c>
    </row>
    <row r="406" spans="1:3" x14ac:dyDescent="0.3">
      <c r="A406" s="1" t="s">
        <v>53</v>
      </c>
      <c r="B406" s="1">
        <v>995</v>
      </c>
      <c r="C406" s="1" t="s">
        <v>1</v>
      </c>
    </row>
    <row r="407" spans="1:3" x14ac:dyDescent="0.3">
      <c r="A407" s="1" t="s">
        <v>53</v>
      </c>
      <c r="B407" s="1">
        <v>800</v>
      </c>
      <c r="C407" s="1" t="s">
        <v>1</v>
      </c>
    </row>
    <row r="408" spans="1:3" x14ac:dyDescent="0.3">
      <c r="A408" s="1" t="s">
        <v>53</v>
      </c>
      <c r="B408" s="1">
        <v>950</v>
      </c>
      <c r="C408" s="1" t="s">
        <v>1</v>
      </c>
    </row>
    <row r="409" spans="1:3" x14ac:dyDescent="0.3">
      <c r="A409" s="1" t="s">
        <v>53</v>
      </c>
      <c r="B409" s="1">
        <v>677</v>
      </c>
      <c r="C409" s="1" t="s">
        <v>3</v>
      </c>
    </row>
    <row r="410" spans="1:3" x14ac:dyDescent="0.3">
      <c r="A410" s="1" t="s">
        <v>53</v>
      </c>
      <c r="B410" s="1">
        <v>785</v>
      </c>
      <c r="C410" s="1" t="s">
        <v>3</v>
      </c>
    </row>
    <row r="411" spans="1:3" x14ac:dyDescent="0.3">
      <c r="A411" s="1" t="s">
        <v>53</v>
      </c>
      <c r="B411" s="1">
        <v>895</v>
      </c>
      <c r="C411" s="1" t="s">
        <v>3</v>
      </c>
    </row>
    <row r="412" spans="1:3" x14ac:dyDescent="0.3">
      <c r="A412" s="1" t="s">
        <v>53</v>
      </c>
      <c r="B412" s="1">
        <v>1250</v>
      </c>
      <c r="C412" s="1" t="s">
        <v>3</v>
      </c>
    </row>
    <row r="413" spans="1:3" x14ac:dyDescent="0.3">
      <c r="A413" s="1" t="s">
        <v>53</v>
      </c>
      <c r="B413" s="1">
        <v>925</v>
      </c>
      <c r="C413" s="1" t="s">
        <v>3</v>
      </c>
    </row>
    <row r="414" spans="1:3" x14ac:dyDescent="0.3">
      <c r="A414" s="1" t="s">
        <v>53</v>
      </c>
      <c r="B414" s="1">
        <v>905</v>
      </c>
      <c r="C414" s="1" t="s">
        <v>3</v>
      </c>
    </row>
    <row r="415" spans="1:3" x14ac:dyDescent="0.3">
      <c r="A415" s="1" t="s">
        <v>53</v>
      </c>
      <c r="B415" s="1">
        <v>995</v>
      </c>
      <c r="C415" s="1" t="s">
        <v>3</v>
      </c>
    </row>
    <row r="416" spans="1:3" x14ac:dyDescent="0.3">
      <c r="A416" s="1" t="s">
        <v>53</v>
      </c>
      <c r="B416" s="1">
        <v>995</v>
      </c>
      <c r="C416" s="1" t="s">
        <v>3</v>
      </c>
    </row>
    <row r="417" spans="1:3" x14ac:dyDescent="0.3">
      <c r="A417" s="1" t="s">
        <v>53</v>
      </c>
      <c r="B417" s="1">
        <v>785</v>
      </c>
      <c r="C417" s="1" t="s">
        <v>1</v>
      </c>
    </row>
    <row r="418" spans="1:3" x14ac:dyDescent="0.3">
      <c r="A418" s="1" t="s">
        <v>53</v>
      </c>
      <c r="B418" s="1">
        <v>800</v>
      </c>
      <c r="C418" s="1" t="s">
        <v>1</v>
      </c>
    </row>
    <row r="419" spans="1:3" x14ac:dyDescent="0.3">
      <c r="A419" s="1" t="s">
        <v>53</v>
      </c>
      <c r="B419" s="1">
        <v>950</v>
      </c>
      <c r="C419" s="1" t="s">
        <v>1</v>
      </c>
    </row>
    <row r="420" spans="1:3" x14ac:dyDescent="0.3">
      <c r="A420" s="1" t="s">
        <v>53</v>
      </c>
      <c r="B420" s="1">
        <v>950</v>
      </c>
      <c r="C420" s="1" t="s">
        <v>1</v>
      </c>
    </row>
    <row r="421" spans="1:3" ht="15" thickBot="1" x14ac:dyDescent="0.35">
      <c r="A421" s="4" t="s">
        <v>5</v>
      </c>
      <c r="B421">
        <f>AVERAGE(B390:B420)</f>
        <v>920.9677419354839</v>
      </c>
    </row>
    <row r="422" spans="1:3" ht="15.6" thickTop="1" thickBot="1" x14ac:dyDescent="0.35">
      <c r="A422" s="12" t="s">
        <v>20</v>
      </c>
      <c r="B422" s="13">
        <v>30</v>
      </c>
    </row>
    <row r="423" spans="1:3" ht="15" thickTop="1" x14ac:dyDescent="0.3">
      <c r="A423" s="9" t="s">
        <v>10</v>
      </c>
      <c r="B423">
        <f>STDEV(B390:B420)</f>
        <v>134.88846846462161</v>
      </c>
    </row>
    <row r="424" spans="1:3" x14ac:dyDescent="0.3">
      <c r="A424" s="10" t="s">
        <v>11</v>
      </c>
      <c r="B424">
        <f>MODE(B390:B420)</f>
        <v>985</v>
      </c>
    </row>
    <row r="426" spans="1:3" x14ac:dyDescent="0.3">
      <c r="A426" s="1" t="s">
        <v>54</v>
      </c>
      <c r="B426" s="1">
        <v>1595</v>
      </c>
      <c r="C426" s="1" t="s">
        <v>4</v>
      </c>
    </row>
    <row r="428" spans="1:3" x14ac:dyDescent="0.3">
      <c r="A428" s="1" t="s">
        <v>55</v>
      </c>
      <c r="B428" s="1">
        <v>1700</v>
      </c>
      <c r="C428" s="1" t="s">
        <v>1</v>
      </c>
    </row>
    <row r="429" spans="1:3" x14ac:dyDescent="0.3">
      <c r="A429" s="1" t="s">
        <v>55</v>
      </c>
      <c r="B429" s="1">
        <v>900</v>
      </c>
      <c r="C429" s="1" t="s">
        <v>1</v>
      </c>
    </row>
    <row r="430" spans="1:3" x14ac:dyDescent="0.3">
      <c r="A430" s="1" t="s">
        <v>55</v>
      </c>
      <c r="B430" s="1">
        <v>2049</v>
      </c>
      <c r="C430" s="1" t="s">
        <v>15</v>
      </c>
    </row>
    <row r="431" spans="1:3" ht="15" thickBot="1" x14ac:dyDescent="0.35">
      <c r="A431" s="4" t="s">
        <v>5</v>
      </c>
      <c r="B431">
        <f>AVERAGE(B428:B430)</f>
        <v>1549.6666666666667</v>
      </c>
    </row>
    <row r="432" spans="1:3" ht="15.6" thickTop="1" thickBot="1" x14ac:dyDescent="0.35">
      <c r="A432" s="12" t="s">
        <v>20</v>
      </c>
      <c r="B432" s="13">
        <v>3</v>
      </c>
    </row>
    <row r="433" spans="1:3" ht="15" thickTop="1" x14ac:dyDescent="0.3">
      <c r="A433" s="9" t="s">
        <v>10</v>
      </c>
      <c r="B433">
        <f>STDEV(B428:B430)</f>
        <v>589.06734193412342</v>
      </c>
    </row>
    <row r="434" spans="1:3" x14ac:dyDescent="0.3">
      <c r="A434" s="10" t="s">
        <v>11</v>
      </c>
      <c r="C434">
        <v>2</v>
      </c>
    </row>
    <row r="436" spans="1:3" x14ac:dyDescent="0.3">
      <c r="A436" s="1" t="s">
        <v>56</v>
      </c>
      <c r="B436" s="1">
        <v>1549</v>
      </c>
      <c r="C436" s="1" t="s">
        <v>2</v>
      </c>
    </row>
    <row r="437" spans="1:3" x14ac:dyDescent="0.3">
      <c r="A437" s="1" t="s">
        <v>56</v>
      </c>
      <c r="B437" s="1">
        <v>2749</v>
      </c>
      <c r="C437" s="1" t="s">
        <v>8</v>
      </c>
    </row>
    <row r="438" spans="1:3" x14ac:dyDescent="0.3">
      <c r="A438" s="1" t="s">
        <v>56</v>
      </c>
      <c r="B438" s="1">
        <v>2749</v>
      </c>
      <c r="C438" s="1" t="s">
        <v>8</v>
      </c>
    </row>
    <row r="439" spans="1:3" x14ac:dyDescent="0.3">
      <c r="A439" s="1" t="s">
        <v>56</v>
      </c>
      <c r="B439" s="1">
        <v>1299</v>
      </c>
      <c r="C439" s="1" t="s">
        <v>1</v>
      </c>
    </row>
    <row r="440" spans="1:3" x14ac:dyDescent="0.3">
      <c r="A440" s="1" t="s">
        <v>56</v>
      </c>
      <c r="B440" s="1">
        <v>1410</v>
      </c>
      <c r="C440" s="1" t="s">
        <v>1</v>
      </c>
    </row>
    <row r="441" spans="1:3" x14ac:dyDescent="0.3">
      <c r="A441" s="1" t="s">
        <v>56</v>
      </c>
      <c r="B441" s="1">
        <v>1275</v>
      </c>
      <c r="C441" s="1" t="s">
        <v>1</v>
      </c>
    </row>
    <row r="442" spans="1:3" ht="15" thickBot="1" x14ac:dyDescent="0.35">
      <c r="A442" s="4" t="s">
        <v>5</v>
      </c>
      <c r="B442">
        <f>AVERAGE(B436:B441)</f>
        <v>1838.5</v>
      </c>
    </row>
    <row r="443" spans="1:3" ht="15.6" thickTop="1" thickBot="1" x14ac:dyDescent="0.35">
      <c r="A443" s="12" t="s">
        <v>20</v>
      </c>
      <c r="B443" s="13">
        <v>6</v>
      </c>
    </row>
    <row r="444" spans="1:3" ht="15" thickTop="1" x14ac:dyDescent="0.3">
      <c r="A444" s="9" t="s">
        <v>10</v>
      </c>
      <c r="B444">
        <f>STDEV(B436:B441)</f>
        <v>711.9038558681923</v>
      </c>
    </row>
    <row r="445" spans="1:3" x14ac:dyDescent="0.3">
      <c r="A445" s="10" t="s">
        <v>11</v>
      </c>
      <c r="B445">
        <f>MODE(B436:B441)</f>
        <v>2749</v>
      </c>
      <c r="C445">
        <v>2</v>
      </c>
    </row>
    <row r="447" spans="1:3" x14ac:dyDescent="0.3">
      <c r="A447" s="1" t="s">
        <v>57</v>
      </c>
      <c r="B447" s="1">
        <v>1425</v>
      </c>
      <c r="C447" s="1" t="s">
        <v>1</v>
      </c>
    </row>
    <row r="448" spans="1:3" x14ac:dyDescent="0.3">
      <c r="A448" s="1" t="s">
        <v>57</v>
      </c>
      <c r="B448" s="1">
        <v>1425</v>
      </c>
      <c r="C448" s="1" t="s">
        <v>1</v>
      </c>
    </row>
    <row r="449" spans="1:3" x14ac:dyDescent="0.3">
      <c r="A449" s="1" t="s">
        <v>57</v>
      </c>
      <c r="B449" s="1">
        <v>1425</v>
      </c>
      <c r="C449" s="1" t="s">
        <v>1</v>
      </c>
    </row>
    <row r="450" spans="1:3" x14ac:dyDescent="0.3">
      <c r="A450" s="1" t="s">
        <v>57</v>
      </c>
      <c r="B450" s="1">
        <v>1050</v>
      </c>
      <c r="C450" s="1" t="s">
        <v>1</v>
      </c>
    </row>
    <row r="451" spans="1:3" x14ac:dyDescent="0.3">
      <c r="A451" s="1" t="s">
        <v>57</v>
      </c>
      <c r="B451" s="1">
        <v>1385</v>
      </c>
      <c r="C451" s="1" t="s">
        <v>1</v>
      </c>
    </row>
    <row r="452" spans="1:3" x14ac:dyDescent="0.3">
      <c r="A452" s="1" t="s">
        <v>57</v>
      </c>
      <c r="B452" s="1">
        <v>1255</v>
      </c>
      <c r="C452" s="1" t="s">
        <v>1</v>
      </c>
    </row>
    <row r="453" spans="1:3" x14ac:dyDescent="0.3">
      <c r="A453" s="1" t="s">
        <v>57</v>
      </c>
      <c r="B453" s="1">
        <v>1425</v>
      </c>
      <c r="C453" s="1" t="s">
        <v>1</v>
      </c>
    </row>
    <row r="454" spans="1:3" x14ac:dyDescent="0.3">
      <c r="A454" s="1" t="s">
        <v>57</v>
      </c>
      <c r="B454" s="1">
        <v>1235</v>
      </c>
      <c r="C454" s="1" t="s">
        <v>1</v>
      </c>
    </row>
    <row r="455" spans="1:3" x14ac:dyDescent="0.3">
      <c r="A455" s="1" t="s">
        <v>57</v>
      </c>
      <c r="B455" s="1">
        <v>1170</v>
      </c>
      <c r="C455" s="1" t="s">
        <v>1</v>
      </c>
    </row>
    <row r="456" spans="1:3" x14ac:dyDescent="0.3">
      <c r="A456" s="1" t="s">
        <v>57</v>
      </c>
      <c r="B456" s="1">
        <v>1135</v>
      </c>
      <c r="C456" s="1" t="s">
        <v>3</v>
      </c>
    </row>
    <row r="457" spans="1:3" x14ac:dyDescent="0.3">
      <c r="A457" s="1" t="s">
        <v>57</v>
      </c>
      <c r="B457" s="1">
        <v>1395</v>
      </c>
      <c r="C457" s="1" t="s">
        <v>3</v>
      </c>
    </row>
    <row r="458" spans="1:3" x14ac:dyDescent="0.3">
      <c r="A458" s="1" t="s">
        <v>57</v>
      </c>
      <c r="B458" s="1">
        <v>1395</v>
      </c>
      <c r="C458" s="1" t="s">
        <v>3</v>
      </c>
    </row>
    <row r="459" spans="1:3" x14ac:dyDescent="0.3">
      <c r="A459" s="1" t="s">
        <v>57</v>
      </c>
      <c r="B459" s="1">
        <v>1395</v>
      </c>
      <c r="C459" s="1" t="s">
        <v>3</v>
      </c>
    </row>
    <row r="460" spans="1:3" x14ac:dyDescent="0.3">
      <c r="A460" s="1" t="s">
        <v>57</v>
      </c>
      <c r="B460" s="1">
        <v>1395</v>
      </c>
      <c r="C460" s="1" t="s">
        <v>3</v>
      </c>
    </row>
    <row r="461" spans="1:3" ht="15" thickBot="1" x14ac:dyDescent="0.35">
      <c r="A461" s="4" t="s">
        <v>5</v>
      </c>
      <c r="B461">
        <f>AVERAGE(B447:B460)</f>
        <v>1322.1428571428571</v>
      </c>
    </row>
    <row r="462" spans="1:3" ht="15.6" thickTop="1" thickBot="1" x14ac:dyDescent="0.35">
      <c r="A462" s="12" t="s">
        <v>20</v>
      </c>
      <c r="B462" s="13">
        <v>13</v>
      </c>
    </row>
    <row r="463" spans="1:3" ht="15" thickTop="1" x14ac:dyDescent="0.3">
      <c r="A463" s="9" t="s">
        <v>10</v>
      </c>
      <c r="B463">
        <f>STDEV(B447:B460)</f>
        <v>127.65208554917912</v>
      </c>
    </row>
    <row r="464" spans="1:3" x14ac:dyDescent="0.3">
      <c r="A464" s="10" t="s">
        <v>11</v>
      </c>
      <c r="B464">
        <f>MODE(B447:B460)</f>
        <v>1425</v>
      </c>
    </row>
    <row r="466" spans="1:3" x14ac:dyDescent="0.3">
      <c r="A466" s="1" t="s">
        <v>58</v>
      </c>
      <c r="B466" s="1">
        <v>700</v>
      </c>
      <c r="C466" s="1" t="s">
        <v>3</v>
      </c>
    </row>
    <row r="468" spans="1:3" x14ac:dyDescent="0.3">
      <c r="A468" s="1" t="s">
        <v>59</v>
      </c>
      <c r="B468" s="1">
        <v>1005</v>
      </c>
      <c r="C468" s="1" t="s">
        <v>1</v>
      </c>
    </row>
    <row r="469" spans="1:3" x14ac:dyDescent="0.3">
      <c r="A469" s="1" t="s">
        <v>59</v>
      </c>
      <c r="B469" s="1">
        <v>833</v>
      </c>
      <c r="C469" s="1" t="s">
        <v>1</v>
      </c>
    </row>
    <row r="470" spans="1:3" x14ac:dyDescent="0.3">
      <c r="A470" s="1" t="s">
        <v>59</v>
      </c>
      <c r="B470" s="1">
        <v>589</v>
      </c>
      <c r="C470" s="1" t="s">
        <v>1</v>
      </c>
    </row>
    <row r="471" spans="1:3" x14ac:dyDescent="0.3">
      <c r="A471" s="1" t="s">
        <v>59</v>
      </c>
      <c r="B471" s="1">
        <v>915</v>
      </c>
      <c r="C471" s="1" t="s">
        <v>1</v>
      </c>
    </row>
    <row r="472" spans="1:3" x14ac:dyDescent="0.3">
      <c r="A472" s="1" t="s">
        <v>59</v>
      </c>
      <c r="B472" s="1">
        <v>449</v>
      </c>
      <c r="C472" s="1" t="s">
        <v>1</v>
      </c>
    </row>
    <row r="473" spans="1:3" x14ac:dyDescent="0.3">
      <c r="A473" s="1" t="s">
        <v>59</v>
      </c>
      <c r="B473" s="1">
        <v>700</v>
      </c>
      <c r="C473" s="1" t="s">
        <v>1</v>
      </c>
    </row>
    <row r="474" spans="1:3" x14ac:dyDescent="0.3">
      <c r="A474" s="1" t="s">
        <v>59</v>
      </c>
      <c r="B474" s="1">
        <v>915</v>
      </c>
      <c r="C474" s="1" t="s">
        <v>1</v>
      </c>
    </row>
    <row r="475" spans="1:3" x14ac:dyDescent="0.3">
      <c r="A475" s="1" t="s">
        <v>59</v>
      </c>
      <c r="B475" s="1">
        <v>699</v>
      </c>
      <c r="C475" s="1" t="s">
        <v>1</v>
      </c>
    </row>
    <row r="476" spans="1:3" x14ac:dyDescent="0.3">
      <c r="A476" s="1" t="s">
        <v>59</v>
      </c>
      <c r="B476" s="1">
        <v>833</v>
      </c>
      <c r="C476" s="1" t="s">
        <v>1</v>
      </c>
    </row>
    <row r="477" spans="1:3" x14ac:dyDescent="0.3">
      <c r="A477" s="1" t="s">
        <v>59</v>
      </c>
      <c r="B477" s="1">
        <v>1005</v>
      </c>
      <c r="C477" s="1" t="s">
        <v>1</v>
      </c>
    </row>
    <row r="478" spans="1:3" x14ac:dyDescent="0.3">
      <c r="A478" s="1" t="s">
        <v>59</v>
      </c>
      <c r="B478" s="1">
        <v>1306</v>
      </c>
      <c r="C478" s="1" t="s">
        <v>1</v>
      </c>
    </row>
    <row r="479" spans="1:3" x14ac:dyDescent="0.3">
      <c r="A479" s="1" t="s">
        <v>59</v>
      </c>
      <c r="B479" s="1">
        <v>850</v>
      </c>
      <c r="C479" s="1" t="s">
        <v>1</v>
      </c>
    </row>
    <row r="480" spans="1:3" x14ac:dyDescent="0.3">
      <c r="A480" s="1" t="s">
        <v>59</v>
      </c>
      <c r="B480" s="1">
        <v>2175</v>
      </c>
      <c r="C480" s="1" t="s">
        <v>1</v>
      </c>
    </row>
    <row r="481" spans="1:3" x14ac:dyDescent="0.3">
      <c r="A481" s="1" t="s">
        <v>59</v>
      </c>
      <c r="B481" s="1">
        <v>470</v>
      </c>
      <c r="C481" s="1" t="s">
        <v>1</v>
      </c>
    </row>
    <row r="482" spans="1:3" x14ac:dyDescent="0.3">
      <c r="A482" s="1" t="s">
        <v>59</v>
      </c>
      <c r="B482" s="1">
        <v>1270</v>
      </c>
      <c r="C482" s="1" t="s">
        <v>8</v>
      </c>
    </row>
    <row r="483" spans="1:3" x14ac:dyDescent="0.3">
      <c r="A483" s="1" t="s">
        <v>59</v>
      </c>
      <c r="B483" s="1">
        <v>913</v>
      </c>
      <c r="C483" s="1" t="s">
        <v>1</v>
      </c>
    </row>
    <row r="484" spans="1:3" x14ac:dyDescent="0.3">
      <c r="A484" s="1" t="s">
        <v>59</v>
      </c>
      <c r="B484" s="1">
        <v>439</v>
      </c>
      <c r="C484" s="1" t="s">
        <v>1</v>
      </c>
    </row>
    <row r="485" spans="1:3" x14ac:dyDescent="0.3">
      <c r="A485" s="1" t="s">
        <v>59</v>
      </c>
      <c r="B485" s="1">
        <v>1099</v>
      </c>
      <c r="C485" s="1" t="s">
        <v>1</v>
      </c>
    </row>
    <row r="486" spans="1:3" x14ac:dyDescent="0.3">
      <c r="A486" s="1" t="s">
        <v>59</v>
      </c>
      <c r="B486" s="1">
        <v>675</v>
      </c>
      <c r="C486" s="1" t="s">
        <v>1</v>
      </c>
    </row>
    <row r="487" spans="1:3" x14ac:dyDescent="0.3">
      <c r="A487" s="1" t="s">
        <v>59</v>
      </c>
      <c r="B487" s="1">
        <v>850</v>
      </c>
      <c r="C487" s="1" t="s">
        <v>1</v>
      </c>
    </row>
    <row r="488" spans="1:3" x14ac:dyDescent="0.3">
      <c r="A488" s="1" t="s">
        <v>59</v>
      </c>
      <c r="B488" s="1">
        <v>1030</v>
      </c>
      <c r="C488" s="1" t="s">
        <v>1</v>
      </c>
    </row>
    <row r="489" spans="1:3" x14ac:dyDescent="0.3">
      <c r="A489" s="1" t="s">
        <v>59</v>
      </c>
      <c r="B489" s="1">
        <v>965</v>
      </c>
      <c r="C489" s="1" t="s">
        <v>3</v>
      </c>
    </row>
    <row r="490" spans="1:3" x14ac:dyDescent="0.3">
      <c r="A490" s="1" t="s">
        <v>59</v>
      </c>
      <c r="B490" s="1">
        <v>1030</v>
      </c>
      <c r="C490" s="1" t="s">
        <v>1</v>
      </c>
    </row>
    <row r="491" spans="1:3" x14ac:dyDescent="0.3">
      <c r="A491" s="1" t="s">
        <v>59</v>
      </c>
      <c r="B491" s="1">
        <v>1169</v>
      </c>
      <c r="C491" s="1" t="s">
        <v>3</v>
      </c>
    </row>
    <row r="492" spans="1:3" x14ac:dyDescent="0.3">
      <c r="A492" s="1" t="s">
        <v>59</v>
      </c>
      <c r="B492" s="1">
        <v>965</v>
      </c>
      <c r="C492" s="1" t="s">
        <v>3</v>
      </c>
    </row>
    <row r="493" spans="1:3" x14ac:dyDescent="0.3">
      <c r="A493" s="1" t="s">
        <v>59</v>
      </c>
      <c r="B493" s="1">
        <v>1375</v>
      </c>
      <c r="C493" s="1" t="s">
        <v>3</v>
      </c>
    </row>
    <row r="494" spans="1:3" x14ac:dyDescent="0.3">
      <c r="A494" s="1" t="s">
        <v>59</v>
      </c>
      <c r="B494" s="1">
        <v>965</v>
      </c>
      <c r="C494" s="1" t="s">
        <v>3</v>
      </c>
    </row>
    <row r="495" spans="1:3" x14ac:dyDescent="0.3">
      <c r="A495" s="1" t="s">
        <v>59</v>
      </c>
      <c r="B495" s="1">
        <v>1005</v>
      </c>
      <c r="C495" s="1" t="s">
        <v>1</v>
      </c>
    </row>
    <row r="496" spans="1:3" x14ac:dyDescent="0.3">
      <c r="A496" s="1" t="s">
        <v>59</v>
      </c>
      <c r="B496" s="1">
        <v>859</v>
      </c>
      <c r="C496" s="1" t="s">
        <v>1</v>
      </c>
    </row>
    <row r="497" spans="1:3" ht="15" thickBot="1" x14ac:dyDescent="0.35">
      <c r="A497" s="4" t="s">
        <v>5</v>
      </c>
      <c r="B497">
        <f>AVERAGE(B468:B496)</f>
        <v>943.20689655172418</v>
      </c>
    </row>
    <row r="498" spans="1:3" ht="15.6" thickTop="1" thickBot="1" x14ac:dyDescent="0.35">
      <c r="A498" s="12" t="s">
        <v>20</v>
      </c>
      <c r="B498" s="13">
        <v>28</v>
      </c>
    </row>
    <row r="499" spans="1:3" ht="15" thickTop="1" x14ac:dyDescent="0.3">
      <c r="A499" s="9" t="s">
        <v>10</v>
      </c>
      <c r="B499">
        <f>STDEV(B468:B496)</f>
        <v>334.62168183000176</v>
      </c>
    </row>
    <row r="500" spans="1:3" x14ac:dyDescent="0.3">
      <c r="A500" s="10" t="s">
        <v>11</v>
      </c>
      <c r="B500">
        <f>MODE(B468:B496)</f>
        <v>1005</v>
      </c>
      <c r="C500">
        <v>2</v>
      </c>
    </row>
    <row r="502" spans="1:3" x14ac:dyDescent="0.3">
      <c r="A502" s="1" t="s">
        <v>60</v>
      </c>
      <c r="B502" s="1">
        <v>2160</v>
      </c>
      <c r="C502" s="1" t="s">
        <v>1</v>
      </c>
    </row>
    <row r="503" spans="1:3" x14ac:dyDescent="0.3">
      <c r="A503" s="1" t="s">
        <v>60</v>
      </c>
      <c r="B503" s="1">
        <v>2753</v>
      </c>
      <c r="C503" s="1" t="s">
        <v>1</v>
      </c>
    </row>
    <row r="504" spans="1:3" x14ac:dyDescent="0.3">
      <c r="A504" s="1" t="s">
        <v>60</v>
      </c>
      <c r="B504" s="1">
        <v>3500</v>
      </c>
      <c r="C504" s="1" t="s">
        <v>1</v>
      </c>
    </row>
    <row r="505" spans="1:3" x14ac:dyDescent="0.3">
      <c r="A505" s="1" t="s">
        <v>60</v>
      </c>
      <c r="B505" s="1">
        <v>925</v>
      </c>
      <c r="C505" s="1" t="s">
        <v>1</v>
      </c>
    </row>
    <row r="506" spans="1:3" x14ac:dyDescent="0.3">
      <c r="A506" s="1" t="s">
        <v>60</v>
      </c>
      <c r="B506" s="1">
        <v>1665</v>
      </c>
      <c r="C506" s="1" t="s">
        <v>3</v>
      </c>
    </row>
    <row r="507" spans="1:3" ht="15" thickBot="1" x14ac:dyDescent="0.35">
      <c r="A507" s="4" t="s">
        <v>5</v>
      </c>
      <c r="B507">
        <f>AVERAGE(B502:B506)</f>
        <v>2200.6</v>
      </c>
    </row>
    <row r="508" spans="1:3" ht="15.6" thickTop="1" thickBot="1" x14ac:dyDescent="0.35">
      <c r="A508" s="12" t="s">
        <v>20</v>
      </c>
      <c r="B508" s="13">
        <v>5</v>
      </c>
    </row>
    <row r="509" spans="1:3" ht="15" thickTop="1" x14ac:dyDescent="0.3">
      <c r="A509" s="9" t="s">
        <v>10</v>
      </c>
      <c r="B509">
        <f>STDEV(B502:B506)</f>
        <v>988.59207967695136</v>
      </c>
    </row>
    <row r="510" spans="1:3" x14ac:dyDescent="0.3">
      <c r="A510" s="10" t="s">
        <v>11</v>
      </c>
    </row>
    <row r="512" spans="1:3" x14ac:dyDescent="0.3">
      <c r="A512" s="1" t="s">
        <v>61</v>
      </c>
      <c r="B512" s="1">
        <v>1650</v>
      </c>
      <c r="C512" s="1" t="s">
        <v>4</v>
      </c>
    </row>
    <row r="513" spans="1:3" x14ac:dyDescent="0.3">
      <c r="A513" s="1"/>
      <c r="B513" s="1"/>
      <c r="C513" s="1"/>
    </row>
    <row r="514" spans="1:3" x14ac:dyDescent="0.3">
      <c r="A514" s="1" t="s">
        <v>62</v>
      </c>
      <c r="B514" s="1">
        <v>1895</v>
      </c>
      <c r="C514" s="1" t="s">
        <v>4</v>
      </c>
    </row>
    <row r="515" spans="1:3" x14ac:dyDescent="0.3">
      <c r="A515" s="1"/>
      <c r="B515" s="1"/>
      <c r="C515" s="1"/>
    </row>
    <row r="516" spans="1:3" x14ac:dyDescent="0.3">
      <c r="A516" s="1" t="s">
        <v>63</v>
      </c>
      <c r="B516" s="1">
        <v>1250</v>
      </c>
      <c r="C516" s="1" t="s">
        <v>4</v>
      </c>
    </row>
    <row r="518" spans="1:3" x14ac:dyDescent="0.3">
      <c r="A518" s="1" t="s">
        <v>64</v>
      </c>
      <c r="B518" s="1">
        <v>1950</v>
      </c>
      <c r="C518" s="1" t="s">
        <v>4</v>
      </c>
    </row>
    <row r="519" spans="1:3" x14ac:dyDescent="0.3">
      <c r="A519" s="1" t="s">
        <v>64</v>
      </c>
      <c r="B519" s="1">
        <v>2000</v>
      </c>
      <c r="C519" s="1" t="s">
        <v>4</v>
      </c>
    </row>
    <row r="520" spans="1:3" x14ac:dyDescent="0.3">
      <c r="A520" s="1" t="s">
        <v>64</v>
      </c>
      <c r="B520" s="1">
        <v>1900</v>
      </c>
      <c r="C520" s="1" t="s">
        <v>4</v>
      </c>
    </row>
    <row r="521" spans="1:3" ht="15" thickBot="1" x14ac:dyDescent="0.35">
      <c r="A521" s="4" t="s">
        <v>5</v>
      </c>
      <c r="B521">
        <f>AVERAGE(B518:B520)</f>
        <v>1950</v>
      </c>
    </row>
    <row r="522" spans="1:3" ht="15.6" thickTop="1" thickBot="1" x14ac:dyDescent="0.35">
      <c r="A522" s="12" t="s">
        <v>20</v>
      </c>
      <c r="B522" s="13">
        <v>3</v>
      </c>
    </row>
    <row r="523" spans="1:3" ht="15" thickTop="1" x14ac:dyDescent="0.3">
      <c r="A523" s="9" t="s">
        <v>10</v>
      </c>
      <c r="B523">
        <f>STDEV(B518:B520)</f>
        <v>50</v>
      </c>
    </row>
    <row r="524" spans="1:3" x14ac:dyDescent="0.3">
      <c r="A524" s="10" t="s">
        <v>11</v>
      </c>
      <c r="C524">
        <v>3</v>
      </c>
    </row>
    <row r="526" spans="1:3" x14ac:dyDescent="0.3">
      <c r="A526" s="1" t="s">
        <v>65</v>
      </c>
      <c r="B526" s="1">
        <v>1450</v>
      </c>
      <c r="C526" s="1" t="s">
        <v>4</v>
      </c>
    </row>
    <row r="527" spans="1:3" x14ac:dyDescent="0.3">
      <c r="A527" s="1" t="s">
        <v>65</v>
      </c>
      <c r="B527" s="1">
        <v>1545</v>
      </c>
      <c r="C527" s="1" t="s">
        <v>4</v>
      </c>
    </row>
    <row r="528" spans="1:3" x14ac:dyDescent="0.3">
      <c r="A528" s="1" t="s">
        <v>65</v>
      </c>
      <c r="B528" s="1">
        <v>1450</v>
      </c>
      <c r="C528" s="1" t="s">
        <v>4</v>
      </c>
    </row>
    <row r="529" spans="1:3" ht="15" thickBot="1" x14ac:dyDescent="0.35">
      <c r="A529" s="4" t="s">
        <v>5</v>
      </c>
      <c r="B529">
        <f>AVERAGE(B526:B528)</f>
        <v>1481.6666666666667</v>
      </c>
    </row>
    <row r="530" spans="1:3" ht="15.6" thickTop="1" thickBot="1" x14ac:dyDescent="0.35">
      <c r="A530" s="12" t="s">
        <v>20</v>
      </c>
      <c r="B530" s="13">
        <v>3</v>
      </c>
    </row>
    <row r="531" spans="1:3" ht="15" thickTop="1" x14ac:dyDescent="0.3">
      <c r="A531" s="9" t="s">
        <v>10</v>
      </c>
      <c r="B531">
        <f>STDEV(B526:B528)</f>
        <v>54.848275573014448</v>
      </c>
    </row>
    <row r="532" spans="1:3" x14ac:dyDescent="0.3">
      <c r="A532" s="10" t="s">
        <v>11</v>
      </c>
      <c r="B532" s="13">
        <v>1450</v>
      </c>
      <c r="C532">
        <v>3</v>
      </c>
    </row>
    <row r="534" spans="1:3" x14ac:dyDescent="0.3">
      <c r="A534" s="1" t="s">
        <v>66</v>
      </c>
      <c r="B534" s="1">
        <v>4250</v>
      </c>
      <c r="C534" s="1" t="s">
        <v>4</v>
      </c>
    </row>
    <row r="535" spans="1:3" x14ac:dyDescent="0.3">
      <c r="A535" s="1"/>
      <c r="B535" s="1"/>
      <c r="C535" s="1"/>
    </row>
    <row r="536" spans="1:3" x14ac:dyDescent="0.3">
      <c r="A536" s="1" t="s">
        <v>67</v>
      </c>
      <c r="B536" s="1">
        <v>1475</v>
      </c>
      <c r="C536" s="1" t="s">
        <v>15</v>
      </c>
    </row>
    <row r="538" spans="1:3" x14ac:dyDescent="0.3">
      <c r="A538" s="1" t="s">
        <v>68</v>
      </c>
      <c r="B538" s="1">
        <v>1216</v>
      </c>
      <c r="C538" s="1" t="s">
        <v>1</v>
      </c>
    </row>
    <row r="539" spans="1:3" x14ac:dyDescent="0.3">
      <c r="A539" s="1" t="s">
        <v>68</v>
      </c>
      <c r="B539" s="1">
        <v>985</v>
      </c>
      <c r="C539" s="1" t="s">
        <v>1</v>
      </c>
    </row>
    <row r="540" spans="1:3" x14ac:dyDescent="0.3">
      <c r="A540" s="1" t="s">
        <v>68</v>
      </c>
      <c r="B540" s="1">
        <v>1183</v>
      </c>
      <c r="C540" s="1" t="s">
        <v>1</v>
      </c>
    </row>
    <row r="541" spans="1:3" x14ac:dyDescent="0.3">
      <c r="A541" s="1" t="s">
        <v>68</v>
      </c>
      <c r="B541" s="1">
        <v>929</v>
      </c>
      <c r="C541" s="1" t="s">
        <v>1</v>
      </c>
    </row>
    <row r="542" spans="1:3" x14ac:dyDescent="0.3">
      <c r="A542" s="1" t="s">
        <v>68</v>
      </c>
      <c r="B542" s="1">
        <v>1454</v>
      </c>
      <c r="C542" s="1" t="s">
        <v>1</v>
      </c>
    </row>
    <row r="543" spans="1:3" x14ac:dyDescent="0.3">
      <c r="A543" s="1" t="s">
        <v>68</v>
      </c>
      <c r="B543" s="1">
        <v>1325</v>
      </c>
      <c r="C543" s="1" t="s">
        <v>3</v>
      </c>
    </row>
    <row r="544" spans="1:3" x14ac:dyDescent="0.3">
      <c r="A544" s="1" t="s">
        <v>68</v>
      </c>
      <c r="B544" s="1">
        <v>1020</v>
      </c>
      <c r="C544" s="1" t="s">
        <v>1</v>
      </c>
    </row>
    <row r="545" spans="1:3" x14ac:dyDescent="0.3">
      <c r="A545" s="1" t="s">
        <v>68</v>
      </c>
      <c r="B545" s="1">
        <v>1625</v>
      </c>
      <c r="C545" s="1" t="s">
        <v>1</v>
      </c>
    </row>
    <row r="546" spans="1:3" ht="15" thickBot="1" x14ac:dyDescent="0.35">
      <c r="A546" s="4" t="s">
        <v>5</v>
      </c>
      <c r="B546">
        <f>AVERAGE(B538:B545)</f>
        <v>1217.125</v>
      </c>
    </row>
    <row r="547" spans="1:3" ht="15.6" thickTop="1" thickBot="1" x14ac:dyDescent="0.35">
      <c r="A547" s="12" t="s">
        <v>20</v>
      </c>
      <c r="B547" s="13">
        <v>8</v>
      </c>
    </row>
    <row r="548" spans="1:3" ht="15" thickTop="1" x14ac:dyDescent="0.3">
      <c r="A548" s="9" t="s">
        <v>10</v>
      </c>
      <c r="B548">
        <f>STDEVP(B538:B545)</f>
        <v>226.66905253033551</v>
      </c>
    </row>
    <row r="549" spans="1:3" x14ac:dyDescent="0.3">
      <c r="A549" s="10" t="s">
        <v>11</v>
      </c>
    </row>
    <row r="551" spans="1:3" x14ac:dyDescent="0.3">
      <c r="A551" s="1" t="s">
        <v>69</v>
      </c>
      <c r="B551" s="1">
        <v>2890</v>
      </c>
      <c r="C551" s="1" t="s">
        <v>15</v>
      </c>
    </row>
    <row r="552" spans="1:3" x14ac:dyDescent="0.3">
      <c r="A552" s="1" t="s">
        <v>69</v>
      </c>
      <c r="B552" s="1">
        <v>1595</v>
      </c>
      <c r="C552" s="1" t="s">
        <v>18</v>
      </c>
    </row>
    <row r="553" spans="1:3" ht="15" thickBot="1" x14ac:dyDescent="0.35">
      <c r="A553" s="4" t="s">
        <v>5</v>
      </c>
      <c r="B553">
        <f>AVERAGE(B551:B552)</f>
        <v>2242.5</v>
      </c>
    </row>
    <row r="554" spans="1:3" ht="15.6" thickTop="1" thickBot="1" x14ac:dyDescent="0.35">
      <c r="A554" s="12" t="s">
        <v>20</v>
      </c>
      <c r="B554">
        <v>2</v>
      </c>
    </row>
    <row r="555" spans="1:3" ht="15" thickTop="1" x14ac:dyDescent="0.3">
      <c r="A555" s="9" t="s">
        <v>10</v>
      </c>
      <c r="B555">
        <f>STDEV(B551:B552)</f>
        <v>915.70328163657905</v>
      </c>
    </row>
    <row r="556" spans="1:3" x14ac:dyDescent="0.3">
      <c r="A556" s="10" t="s">
        <v>11</v>
      </c>
    </row>
    <row r="558" spans="1:3" ht="27.6" x14ac:dyDescent="0.3">
      <c r="A558" s="1" t="s">
        <v>70</v>
      </c>
      <c r="B558" s="1">
        <v>1079</v>
      </c>
      <c r="C558" s="1" t="s">
        <v>1</v>
      </c>
    </row>
    <row r="559" spans="1:3" ht="27.6" x14ac:dyDescent="0.3">
      <c r="A559" s="1" t="s">
        <v>70</v>
      </c>
      <c r="B559" s="1">
        <v>979</v>
      </c>
      <c r="C559" s="1" t="s">
        <v>1</v>
      </c>
    </row>
    <row r="560" spans="1:3" ht="27.6" x14ac:dyDescent="0.3">
      <c r="A560" s="1" t="s">
        <v>70</v>
      </c>
      <c r="B560" s="1">
        <v>1079</v>
      </c>
      <c r="C560" s="1" t="s">
        <v>8</v>
      </c>
    </row>
    <row r="561" spans="1:3" ht="27.6" x14ac:dyDescent="0.3">
      <c r="A561" s="1" t="s">
        <v>70</v>
      </c>
      <c r="B561" s="1">
        <v>979</v>
      </c>
      <c r="C561" s="1" t="s">
        <v>2</v>
      </c>
    </row>
    <row r="562" spans="1:3" ht="27.6" x14ac:dyDescent="0.3">
      <c r="A562" s="1" t="s">
        <v>70</v>
      </c>
      <c r="B562" s="1">
        <v>979</v>
      </c>
      <c r="C562" s="1" t="s">
        <v>2</v>
      </c>
    </row>
    <row r="563" spans="1:3" ht="27.6" x14ac:dyDescent="0.3">
      <c r="A563" s="1" t="s">
        <v>70</v>
      </c>
      <c r="B563" s="1">
        <v>1079</v>
      </c>
      <c r="C563" s="1" t="s">
        <v>8</v>
      </c>
    </row>
    <row r="564" spans="1:3" ht="15" thickBot="1" x14ac:dyDescent="0.35">
      <c r="A564" s="4" t="s">
        <v>5</v>
      </c>
      <c r="B564">
        <f>AVERAGE(B558:B563)</f>
        <v>1029</v>
      </c>
    </row>
    <row r="565" spans="1:3" ht="15.6" thickTop="1" thickBot="1" x14ac:dyDescent="0.35">
      <c r="A565" s="12" t="s">
        <v>20</v>
      </c>
      <c r="B565" s="13">
        <v>6</v>
      </c>
    </row>
    <row r="566" spans="1:3" ht="15" thickTop="1" x14ac:dyDescent="0.3">
      <c r="A566" s="9" t="s">
        <v>10</v>
      </c>
      <c r="B566">
        <f>STDEV(B558:B563)</f>
        <v>54.772255750516614</v>
      </c>
    </row>
    <row r="567" spans="1:3" x14ac:dyDescent="0.3">
      <c r="A567" s="10" t="s">
        <v>11</v>
      </c>
      <c r="B567">
        <f>MODE(B558:B563)</f>
        <v>1079</v>
      </c>
    </row>
    <row r="569" spans="1:3" x14ac:dyDescent="0.3">
      <c r="A569" s="1" t="s">
        <v>71</v>
      </c>
      <c r="B569" s="1">
        <v>1221</v>
      </c>
      <c r="C569" s="1" t="s">
        <v>1</v>
      </c>
    </row>
    <row r="570" spans="1:3" x14ac:dyDescent="0.3">
      <c r="A570" s="1" t="s">
        <v>71</v>
      </c>
      <c r="B570" s="1">
        <v>1875</v>
      </c>
      <c r="C570" s="1" t="s">
        <v>1</v>
      </c>
    </row>
    <row r="571" spans="1:3" x14ac:dyDescent="0.3">
      <c r="A571" s="1" t="s">
        <v>71</v>
      </c>
      <c r="B571" s="1">
        <v>1800</v>
      </c>
      <c r="C571" s="1" t="s">
        <v>7</v>
      </c>
    </row>
    <row r="572" spans="1:3" x14ac:dyDescent="0.3">
      <c r="A572" s="1" t="s">
        <v>71</v>
      </c>
      <c r="B572" s="1">
        <v>1188</v>
      </c>
      <c r="C572" s="1" t="s">
        <v>1</v>
      </c>
    </row>
    <row r="573" spans="1:3" x14ac:dyDescent="0.3">
      <c r="A573" s="1" t="s">
        <v>71</v>
      </c>
      <c r="B573" s="1">
        <v>1123</v>
      </c>
      <c r="C573" s="1" t="s">
        <v>1</v>
      </c>
    </row>
    <row r="574" spans="1:3" x14ac:dyDescent="0.3">
      <c r="A574" s="1" t="s">
        <v>71</v>
      </c>
      <c r="B574" s="1">
        <v>1399</v>
      </c>
      <c r="C574" s="1" t="s">
        <v>1</v>
      </c>
    </row>
    <row r="575" spans="1:3" x14ac:dyDescent="0.3">
      <c r="A575" s="1" t="s">
        <v>71</v>
      </c>
      <c r="B575" s="1">
        <v>1950</v>
      </c>
      <c r="C575" s="1" t="s">
        <v>7</v>
      </c>
    </row>
    <row r="576" spans="1:3" ht="15" thickBot="1" x14ac:dyDescent="0.35">
      <c r="A576" s="4" t="s">
        <v>5</v>
      </c>
      <c r="B576">
        <f>AVERAGE(B569:B575)</f>
        <v>1508</v>
      </c>
    </row>
    <row r="577" spans="1:3" ht="15.6" thickTop="1" thickBot="1" x14ac:dyDescent="0.35">
      <c r="A577" s="12" t="s">
        <v>20</v>
      </c>
      <c r="B577" s="13">
        <v>7</v>
      </c>
    </row>
    <row r="578" spans="1:3" ht="15" thickTop="1" x14ac:dyDescent="0.3">
      <c r="A578" s="9" t="s">
        <v>10</v>
      </c>
      <c r="B578">
        <f>STDEV(B569:B575)</f>
        <v>355.94756168102441</v>
      </c>
    </row>
    <row r="579" spans="1:3" x14ac:dyDescent="0.3">
      <c r="A579" s="10" t="s">
        <v>11</v>
      </c>
      <c r="C579">
        <v>3</v>
      </c>
    </row>
    <row r="581" spans="1:3" x14ac:dyDescent="0.3">
      <c r="A581" s="1" t="s">
        <v>72</v>
      </c>
      <c r="B581" s="1">
        <v>980</v>
      </c>
      <c r="C581" s="1" t="s">
        <v>1</v>
      </c>
    </row>
    <row r="582" spans="1:3" x14ac:dyDescent="0.3">
      <c r="A582" s="1" t="s">
        <v>72</v>
      </c>
      <c r="B582" s="1">
        <v>1020</v>
      </c>
      <c r="C582" s="1" t="s">
        <v>1</v>
      </c>
    </row>
    <row r="583" spans="1:3" x14ac:dyDescent="0.3">
      <c r="A583" s="1" t="s">
        <v>72</v>
      </c>
      <c r="B583" s="1">
        <v>1020</v>
      </c>
      <c r="C583" s="1" t="s">
        <v>1</v>
      </c>
    </row>
    <row r="584" spans="1:3" x14ac:dyDescent="0.3">
      <c r="A584" s="1" t="s">
        <v>72</v>
      </c>
      <c r="B584" s="1">
        <v>1020</v>
      </c>
      <c r="C584" s="1" t="s">
        <v>1</v>
      </c>
    </row>
    <row r="585" spans="1:3" ht="15" thickBot="1" x14ac:dyDescent="0.35">
      <c r="A585" s="4" t="s">
        <v>5</v>
      </c>
      <c r="B585">
        <f>AVERAGE(B581:B584)</f>
        <v>1010</v>
      </c>
    </row>
    <row r="586" spans="1:3" ht="15.6" thickTop="1" thickBot="1" x14ac:dyDescent="0.35">
      <c r="A586" s="12" t="s">
        <v>20</v>
      </c>
      <c r="B586" s="13">
        <v>4</v>
      </c>
    </row>
    <row r="587" spans="1:3" ht="15" thickTop="1" x14ac:dyDescent="0.3">
      <c r="A587" s="9" t="s">
        <v>10</v>
      </c>
      <c r="B587">
        <f>STDEV(B581:B584)</f>
        <v>20</v>
      </c>
    </row>
    <row r="588" spans="1:3" x14ac:dyDescent="0.3">
      <c r="A588" s="10" t="s">
        <v>11</v>
      </c>
      <c r="B588" s="13">
        <v>1020</v>
      </c>
    </row>
    <row r="590" spans="1:3" x14ac:dyDescent="0.3">
      <c r="A590" s="1" t="s">
        <v>73</v>
      </c>
      <c r="B590" s="1">
        <v>1475</v>
      </c>
      <c r="C590" s="1" t="s">
        <v>1</v>
      </c>
    </row>
    <row r="591" spans="1:3" x14ac:dyDescent="0.3">
      <c r="A591" s="1" t="s">
        <v>73</v>
      </c>
      <c r="B591" s="1">
        <v>1250</v>
      </c>
      <c r="C591" s="1" t="s">
        <v>1</v>
      </c>
    </row>
    <row r="592" spans="1:3" x14ac:dyDescent="0.3">
      <c r="A592" s="1" t="s">
        <v>73</v>
      </c>
      <c r="B592" s="1">
        <v>2700</v>
      </c>
      <c r="C592" s="1" t="s">
        <v>1</v>
      </c>
    </row>
    <row r="593" spans="1:3" x14ac:dyDescent="0.3">
      <c r="A593" s="1" t="s">
        <v>73</v>
      </c>
      <c r="B593" s="1">
        <v>2000</v>
      </c>
      <c r="C593" s="1" t="s">
        <v>3</v>
      </c>
    </row>
    <row r="594" spans="1:3" x14ac:dyDescent="0.3">
      <c r="A594" s="1" t="s">
        <v>73</v>
      </c>
      <c r="B594" s="1">
        <v>1139</v>
      </c>
      <c r="C594" s="1" t="s">
        <v>1</v>
      </c>
    </row>
    <row r="595" spans="1:3" x14ac:dyDescent="0.3">
      <c r="A595" s="1" t="s">
        <v>73</v>
      </c>
      <c r="B595" s="1">
        <v>1300</v>
      </c>
      <c r="C595" s="1" t="s">
        <v>2</v>
      </c>
    </row>
    <row r="596" spans="1:3" x14ac:dyDescent="0.3">
      <c r="A596" s="1" t="s">
        <v>73</v>
      </c>
      <c r="B596" s="1">
        <v>1125</v>
      </c>
      <c r="C596" s="1" t="s">
        <v>2</v>
      </c>
    </row>
    <row r="597" spans="1:3" x14ac:dyDescent="0.3">
      <c r="A597" s="1" t="s">
        <v>73</v>
      </c>
      <c r="B597" s="1">
        <v>1083</v>
      </c>
      <c r="C597" s="1" t="s">
        <v>2</v>
      </c>
    </row>
    <row r="598" spans="1:3" x14ac:dyDescent="0.3">
      <c r="A598" s="1" t="s">
        <v>73</v>
      </c>
      <c r="B598" s="1">
        <v>2995</v>
      </c>
      <c r="C598" s="1" t="s">
        <v>4</v>
      </c>
    </row>
    <row r="599" spans="1:3" x14ac:dyDescent="0.3">
      <c r="A599" s="1" t="s">
        <v>73</v>
      </c>
      <c r="B599" s="1">
        <v>3250</v>
      </c>
      <c r="C599" s="1" t="s">
        <v>4</v>
      </c>
    </row>
    <row r="600" spans="1:3" ht="15" thickBot="1" x14ac:dyDescent="0.35">
      <c r="A600" s="4" t="s">
        <v>5</v>
      </c>
      <c r="B600">
        <f>AVERAGE(B590:B599)</f>
        <v>1831.7</v>
      </c>
    </row>
    <row r="601" spans="1:3" ht="15.6" thickTop="1" thickBot="1" x14ac:dyDescent="0.35">
      <c r="A601" s="12" t="s">
        <v>20</v>
      </c>
      <c r="B601" s="13">
        <v>10</v>
      </c>
    </row>
    <row r="602" spans="1:3" ht="15" thickTop="1" x14ac:dyDescent="0.3">
      <c r="A602" s="9" t="s">
        <v>10</v>
      </c>
      <c r="B602">
        <f>STDEV(B590:B599)</f>
        <v>845.59223821729438</v>
      </c>
    </row>
    <row r="603" spans="1:3" x14ac:dyDescent="0.3">
      <c r="A603" s="10" t="s">
        <v>11</v>
      </c>
      <c r="C603">
        <v>1</v>
      </c>
    </row>
    <row r="605" spans="1:3" x14ac:dyDescent="0.3">
      <c r="A605" s="1" t="s">
        <v>74</v>
      </c>
      <c r="B605" s="1">
        <v>1645</v>
      </c>
      <c r="C605" s="1" t="s">
        <v>4</v>
      </c>
    </row>
    <row r="607" spans="1:3" x14ac:dyDescent="0.3">
      <c r="A607" s="1" t="s">
        <v>75</v>
      </c>
      <c r="B607" s="1">
        <v>2109</v>
      </c>
      <c r="C607" s="1" t="s">
        <v>1</v>
      </c>
    </row>
    <row r="608" spans="1:3" x14ac:dyDescent="0.3">
      <c r="A608" s="1" t="s">
        <v>75</v>
      </c>
      <c r="B608" s="1">
        <v>2499</v>
      </c>
      <c r="C608" s="1" t="s">
        <v>3</v>
      </c>
    </row>
    <row r="609" spans="1:3" x14ac:dyDescent="0.3">
      <c r="A609" s="1" t="s">
        <v>75</v>
      </c>
      <c r="B609" s="1">
        <v>2499</v>
      </c>
      <c r="C609" s="1" t="s">
        <v>3</v>
      </c>
    </row>
    <row r="610" spans="1:3" x14ac:dyDescent="0.3">
      <c r="A610" s="1" t="s">
        <v>75</v>
      </c>
      <c r="B610" s="1">
        <v>2000</v>
      </c>
      <c r="C610" s="1" t="s">
        <v>4</v>
      </c>
    </row>
    <row r="611" spans="1:3" ht="15" thickBot="1" x14ac:dyDescent="0.35">
      <c r="A611" s="4" t="s">
        <v>5</v>
      </c>
      <c r="B611">
        <f>AVERAGE(B607:B610)</f>
        <v>2276.75</v>
      </c>
    </row>
    <row r="612" spans="1:3" ht="15.6" thickTop="1" thickBot="1" x14ac:dyDescent="0.35">
      <c r="A612" s="12" t="s">
        <v>20</v>
      </c>
      <c r="B612" s="13">
        <v>4</v>
      </c>
    </row>
    <row r="613" spans="1:3" ht="15" thickTop="1" x14ac:dyDescent="0.3">
      <c r="A613" s="9" t="s">
        <v>10</v>
      </c>
      <c r="B613">
        <f>STDEV(B607:B610)</f>
        <v>260.46160945521319</v>
      </c>
    </row>
    <row r="614" spans="1:3" x14ac:dyDescent="0.3">
      <c r="A614" s="10" t="s">
        <v>11</v>
      </c>
      <c r="B614">
        <f>MODE(B607:B610)</f>
        <v>2499</v>
      </c>
      <c r="C614">
        <v>3</v>
      </c>
    </row>
    <row r="616" spans="1:3" x14ac:dyDescent="0.3">
      <c r="A616" s="1" t="s">
        <v>76</v>
      </c>
      <c r="B616" s="1">
        <v>1500</v>
      </c>
      <c r="C616" s="1" t="s">
        <v>1</v>
      </c>
    </row>
    <row r="618" spans="1:3" x14ac:dyDescent="0.3">
      <c r="A618" s="1" t="s">
        <v>77</v>
      </c>
      <c r="B618" s="1">
        <v>1195</v>
      </c>
      <c r="C618" s="1" t="s">
        <v>14</v>
      </c>
    </row>
    <row r="619" spans="1:3" x14ac:dyDescent="0.3">
      <c r="A619" s="1" t="s">
        <v>77</v>
      </c>
      <c r="B619" s="1">
        <v>1699</v>
      </c>
      <c r="C619" s="1" t="s">
        <v>2</v>
      </c>
    </row>
    <row r="620" spans="1:3" x14ac:dyDescent="0.3">
      <c r="A620" s="1" t="s">
        <v>77</v>
      </c>
      <c r="B620" s="1">
        <v>1299</v>
      </c>
      <c r="C620" s="1" t="s">
        <v>1</v>
      </c>
    </row>
    <row r="621" spans="1:3" x14ac:dyDescent="0.3">
      <c r="A621" s="1" t="s">
        <v>77</v>
      </c>
      <c r="B621" s="1">
        <v>950</v>
      </c>
      <c r="C621" s="1" t="s">
        <v>1</v>
      </c>
    </row>
    <row r="622" spans="1:3" x14ac:dyDescent="0.3">
      <c r="A622" s="1" t="s">
        <v>77</v>
      </c>
      <c r="B622" s="1">
        <v>1275</v>
      </c>
      <c r="C622" s="1" t="s">
        <v>1</v>
      </c>
    </row>
    <row r="623" spans="1:3" x14ac:dyDescent="0.3">
      <c r="A623" s="1" t="s">
        <v>77</v>
      </c>
      <c r="B623" s="1">
        <v>1200</v>
      </c>
      <c r="C623" s="1" t="s">
        <v>1</v>
      </c>
    </row>
    <row r="624" spans="1:3" x14ac:dyDescent="0.3">
      <c r="A624" s="1" t="s">
        <v>77</v>
      </c>
      <c r="B624" s="1">
        <v>1299</v>
      </c>
      <c r="C624" s="1" t="s">
        <v>2</v>
      </c>
    </row>
    <row r="625" spans="1:3" x14ac:dyDescent="0.3">
      <c r="A625" s="1" t="s">
        <v>77</v>
      </c>
      <c r="B625" s="1">
        <v>2749</v>
      </c>
      <c r="C625" s="1" t="s">
        <v>8</v>
      </c>
    </row>
    <row r="626" spans="1:3" x14ac:dyDescent="0.3">
      <c r="A626" s="1" t="s">
        <v>77</v>
      </c>
      <c r="B626" s="1">
        <v>1499</v>
      </c>
      <c r="C626" s="1" t="s">
        <v>2</v>
      </c>
    </row>
    <row r="627" spans="1:3" x14ac:dyDescent="0.3">
      <c r="A627" s="1" t="s">
        <v>77</v>
      </c>
      <c r="B627" s="1">
        <v>1549</v>
      </c>
      <c r="C627" s="1" t="s">
        <v>2</v>
      </c>
    </row>
    <row r="628" spans="1:3" x14ac:dyDescent="0.3">
      <c r="A628" s="1" t="s">
        <v>77</v>
      </c>
      <c r="B628" s="1">
        <v>1299</v>
      </c>
      <c r="C628" s="1" t="s">
        <v>2</v>
      </c>
    </row>
    <row r="629" spans="1:3" x14ac:dyDescent="0.3">
      <c r="A629" s="1" t="s">
        <v>77</v>
      </c>
      <c r="B629" s="1">
        <v>1549</v>
      </c>
      <c r="C629" s="1" t="s">
        <v>2</v>
      </c>
    </row>
    <row r="630" spans="1:3" x14ac:dyDescent="0.3">
      <c r="A630" s="1" t="s">
        <v>77</v>
      </c>
      <c r="B630" s="1">
        <v>1575</v>
      </c>
      <c r="C630" s="1" t="s">
        <v>1</v>
      </c>
    </row>
    <row r="631" spans="1:3" x14ac:dyDescent="0.3">
      <c r="A631" s="1" t="s">
        <v>77</v>
      </c>
      <c r="B631" s="1">
        <v>1299</v>
      </c>
      <c r="C631" s="1" t="s">
        <v>1</v>
      </c>
    </row>
    <row r="632" spans="1:3" x14ac:dyDescent="0.3">
      <c r="A632" s="1" t="s">
        <v>77</v>
      </c>
      <c r="B632" s="1">
        <v>1242</v>
      </c>
      <c r="C632" s="1" t="s">
        <v>2</v>
      </c>
    </row>
    <row r="633" spans="1:3" x14ac:dyDescent="0.3">
      <c r="A633" s="1" t="s">
        <v>77</v>
      </c>
      <c r="B633" s="1">
        <v>2749</v>
      </c>
      <c r="C633" s="1" t="s">
        <v>8</v>
      </c>
    </row>
    <row r="634" spans="1:3" x14ac:dyDescent="0.3">
      <c r="A634" s="1" t="s">
        <v>77</v>
      </c>
      <c r="B634" s="1">
        <v>839</v>
      </c>
      <c r="C634" s="1" t="s">
        <v>8</v>
      </c>
    </row>
    <row r="635" spans="1:3" x14ac:dyDescent="0.3">
      <c r="A635" s="1" t="s">
        <v>77</v>
      </c>
      <c r="B635" s="1">
        <v>2749</v>
      </c>
      <c r="C635" s="1" t="s">
        <v>8</v>
      </c>
    </row>
    <row r="636" spans="1:3" x14ac:dyDescent="0.3">
      <c r="A636" s="1" t="s">
        <v>77</v>
      </c>
      <c r="B636" s="1">
        <v>2749</v>
      </c>
      <c r="C636" s="1" t="s">
        <v>8</v>
      </c>
    </row>
    <row r="637" spans="1:3" x14ac:dyDescent="0.3">
      <c r="A637" s="1" t="s">
        <v>77</v>
      </c>
      <c r="B637" s="1">
        <v>1200</v>
      </c>
      <c r="C637" s="1" t="s">
        <v>1</v>
      </c>
    </row>
    <row r="638" spans="1:3" x14ac:dyDescent="0.3">
      <c r="A638" s="1" t="s">
        <v>77</v>
      </c>
      <c r="B638" s="1">
        <v>1285</v>
      </c>
      <c r="C638" s="1" t="s">
        <v>1</v>
      </c>
    </row>
    <row r="639" spans="1:3" x14ac:dyDescent="0.3">
      <c r="A639" s="1" t="s">
        <v>77</v>
      </c>
      <c r="B639" s="1">
        <v>1153</v>
      </c>
      <c r="C639" s="1" t="s">
        <v>3</v>
      </c>
    </row>
    <row r="640" spans="1:3" x14ac:dyDescent="0.3">
      <c r="A640" s="1" t="s">
        <v>77</v>
      </c>
      <c r="B640" s="1">
        <v>1720</v>
      </c>
      <c r="C640" s="1" t="s">
        <v>3</v>
      </c>
    </row>
    <row r="641" spans="1:3" x14ac:dyDescent="0.3">
      <c r="A641" s="1" t="s">
        <v>77</v>
      </c>
      <c r="B641" s="1">
        <v>1250</v>
      </c>
      <c r="C641" s="1" t="s">
        <v>3</v>
      </c>
    </row>
    <row r="642" spans="1:3" x14ac:dyDescent="0.3">
      <c r="A642" s="1" t="s">
        <v>77</v>
      </c>
      <c r="B642" s="1">
        <v>1525</v>
      </c>
      <c r="C642" s="1" t="s">
        <v>1</v>
      </c>
    </row>
    <row r="643" spans="1:3" x14ac:dyDescent="0.3">
      <c r="A643" s="1" t="s">
        <v>77</v>
      </c>
      <c r="B643" s="1">
        <v>1385</v>
      </c>
      <c r="C643" s="1" t="s">
        <v>1</v>
      </c>
    </row>
    <row r="644" spans="1:3" x14ac:dyDescent="0.3">
      <c r="A644" s="1" t="s">
        <v>77</v>
      </c>
      <c r="B644" s="1">
        <v>1515</v>
      </c>
      <c r="C644" s="1" t="s">
        <v>3</v>
      </c>
    </row>
    <row r="645" spans="1:3" x14ac:dyDescent="0.3">
      <c r="A645" s="1" t="s">
        <v>77</v>
      </c>
      <c r="B645" s="1">
        <v>1500</v>
      </c>
      <c r="C645" s="1" t="s">
        <v>3</v>
      </c>
    </row>
    <row r="646" spans="1:3" x14ac:dyDescent="0.3">
      <c r="A646" s="1" t="s">
        <v>77</v>
      </c>
      <c r="B646" s="1">
        <v>1166</v>
      </c>
      <c r="C646" s="1" t="s">
        <v>2</v>
      </c>
    </row>
    <row r="647" spans="1:3" x14ac:dyDescent="0.3">
      <c r="A647" s="1" t="s">
        <v>77</v>
      </c>
      <c r="B647" s="1">
        <v>1166</v>
      </c>
      <c r="C647" s="1" t="s">
        <v>2</v>
      </c>
    </row>
    <row r="648" spans="1:3" x14ac:dyDescent="0.3">
      <c r="A648" s="1" t="s">
        <v>77</v>
      </c>
      <c r="B648" s="1">
        <v>1549</v>
      </c>
      <c r="C648" s="1" t="s">
        <v>2</v>
      </c>
    </row>
    <row r="649" spans="1:3" x14ac:dyDescent="0.3">
      <c r="A649" s="1" t="s">
        <v>77</v>
      </c>
      <c r="B649" s="1">
        <v>1464</v>
      </c>
      <c r="C649" s="1" t="s">
        <v>1</v>
      </c>
    </row>
    <row r="650" spans="1:3" x14ac:dyDescent="0.3">
      <c r="A650" s="1" t="s">
        <v>77</v>
      </c>
      <c r="B650" s="1">
        <v>1147</v>
      </c>
      <c r="C650" s="1" t="s">
        <v>1</v>
      </c>
    </row>
    <row r="651" spans="1:3" x14ac:dyDescent="0.3">
      <c r="A651" s="1" t="s">
        <v>77</v>
      </c>
      <c r="B651" s="1">
        <v>1181</v>
      </c>
      <c r="C651" s="1" t="s">
        <v>1</v>
      </c>
    </row>
    <row r="652" spans="1:3" x14ac:dyDescent="0.3">
      <c r="A652" s="1" t="s">
        <v>77</v>
      </c>
      <c r="B652" s="1">
        <v>1800</v>
      </c>
      <c r="C652" s="1" t="s">
        <v>1</v>
      </c>
    </row>
    <row r="653" spans="1:3" x14ac:dyDescent="0.3">
      <c r="A653" s="1" t="s">
        <v>77</v>
      </c>
      <c r="B653" s="1">
        <v>1650</v>
      </c>
      <c r="C653" s="1" t="s">
        <v>15</v>
      </c>
    </row>
    <row r="654" spans="1:3" x14ac:dyDescent="0.3">
      <c r="A654" s="1" t="s">
        <v>77</v>
      </c>
      <c r="B654" s="1">
        <v>1050</v>
      </c>
      <c r="C654" s="1" t="s">
        <v>14</v>
      </c>
    </row>
    <row r="655" spans="1:3" x14ac:dyDescent="0.3">
      <c r="A655" s="1" t="s">
        <v>77</v>
      </c>
      <c r="B655" s="1">
        <v>1095</v>
      </c>
      <c r="C655" s="1" t="s">
        <v>14</v>
      </c>
    </row>
    <row r="656" spans="1:3" x14ac:dyDescent="0.3">
      <c r="A656" s="1" t="s">
        <v>77</v>
      </c>
      <c r="B656" s="1">
        <v>1195</v>
      </c>
      <c r="C656" s="1" t="s">
        <v>14</v>
      </c>
    </row>
    <row r="657" spans="1:3" x14ac:dyDescent="0.3">
      <c r="A657" s="1" t="s">
        <v>77</v>
      </c>
      <c r="B657" s="1">
        <v>2900</v>
      </c>
      <c r="C657" s="1" t="s">
        <v>4</v>
      </c>
    </row>
    <row r="658" spans="1:3" x14ac:dyDescent="0.3">
      <c r="A658" s="1" t="s">
        <v>77</v>
      </c>
      <c r="B658" s="1">
        <v>1350</v>
      </c>
      <c r="C658" s="1" t="s">
        <v>14</v>
      </c>
    </row>
    <row r="659" spans="1:3" x14ac:dyDescent="0.3">
      <c r="A659" s="1" t="s">
        <v>77</v>
      </c>
      <c r="B659" s="1">
        <v>1350</v>
      </c>
      <c r="C659" s="1" t="s">
        <v>14</v>
      </c>
    </row>
    <row r="660" spans="1:3" ht="15" thickBot="1" x14ac:dyDescent="0.35">
      <c r="A660" s="4" t="s">
        <v>5</v>
      </c>
      <c r="B660">
        <f>AVERAGE(B618:B659)</f>
        <v>1508.5714285714287</v>
      </c>
    </row>
    <row r="661" spans="1:3" ht="15.6" thickTop="1" thickBot="1" x14ac:dyDescent="0.35">
      <c r="A661" s="12" t="s">
        <v>20</v>
      </c>
      <c r="B661" s="13">
        <v>41</v>
      </c>
    </row>
    <row r="662" spans="1:3" ht="15" thickTop="1" x14ac:dyDescent="0.3">
      <c r="A662" s="9" t="s">
        <v>10</v>
      </c>
      <c r="B662">
        <f>STDEV(B618:B659)</f>
        <v>515.6105612485843</v>
      </c>
    </row>
    <row r="663" spans="1:3" x14ac:dyDescent="0.3">
      <c r="A663" s="10" t="s">
        <v>11</v>
      </c>
      <c r="B663">
        <f>MODE(B618:B659)</f>
        <v>1299</v>
      </c>
      <c r="C663">
        <v>1</v>
      </c>
    </row>
    <row r="665" spans="1:3" x14ac:dyDescent="0.3">
      <c r="A665" s="1" t="s">
        <v>78</v>
      </c>
      <c r="B665" s="1">
        <v>1075</v>
      </c>
      <c r="C665" s="1" t="s">
        <v>1</v>
      </c>
    </row>
    <row r="666" spans="1:3" x14ac:dyDescent="0.3">
      <c r="A666" s="1" t="s">
        <v>78</v>
      </c>
      <c r="B666" s="1">
        <v>999</v>
      </c>
      <c r="C666" s="1" t="s">
        <v>2</v>
      </c>
    </row>
    <row r="667" spans="1:3" x14ac:dyDescent="0.3">
      <c r="A667" s="1" t="s">
        <v>78</v>
      </c>
      <c r="B667" s="1">
        <v>1412</v>
      </c>
      <c r="C667" s="1" t="s">
        <v>1</v>
      </c>
    </row>
    <row r="668" spans="1:3" x14ac:dyDescent="0.3">
      <c r="A668" s="1" t="s">
        <v>78</v>
      </c>
      <c r="B668" s="1">
        <v>1259</v>
      </c>
      <c r="C668" s="1" t="s">
        <v>1</v>
      </c>
    </row>
    <row r="669" spans="1:3" x14ac:dyDescent="0.3">
      <c r="A669" s="1" t="s">
        <v>78</v>
      </c>
      <c r="B669" s="1">
        <v>1349</v>
      </c>
      <c r="C669" s="1" t="s">
        <v>1</v>
      </c>
    </row>
    <row r="670" spans="1:3" x14ac:dyDescent="0.3">
      <c r="A670" s="1" t="s">
        <v>78</v>
      </c>
      <c r="B670" s="1">
        <v>1259</v>
      </c>
      <c r="C670" s="1" t="s">
        <v>1</v>
      </c>
    </row>
    <row r="671" spans="1:3" x14ac:dyDescent="0.3">
      <c r="A671" s="1" t="s">
        <v>78</v>
      </c>
      <c r="B671" s="1">
        <v>1349</v>
      </c>
      <c r="C671" s="1" t="s">
        <v>1</v>
      </c>
    </row>
    <row r="672" spans="1:3" x14ac:dyDescent="0.3">
      <c r="A672" s="1" t="s">
        <v>78</v>
      </c>
      <c r="B672" s="1">
        <v>1349</v>
      </c>
      <c r="C672" s="1" t="s">
        <v>1</v>
      </c>
    </row>
    <row r="673" spans="1:3" x14ac:dyDescent="0.3">
      <c r="A673" s="1" t="s">
        <v>78</v>
      </c>
      <c r="B673" s="1">
        <v>1259</v>
      </c>
      <c r="C673" s="1" t="s">
        <v>1</v>
      </c>
    </row>
    <row r="674" spans="1:3" x14ac:dyDescent="0.3">
      <c r="A674" s="1" t="s">
        <v>78</v>
      </c>
      <c r="B674" s="1">
        <v>1259</v>
      </c>
      <c r="C674" s="1" t="s">
        <v>3</v>
      </c>
    </row>
    <row r="675" spans="1:3" x14ac:dyDescent="0.3">
      <c r="A675" s="1" t="s">
        <v>78</v>
      </c>
      <c r="B675" s="1">
        <v>959</v>
      </c>
      <c r="C675" s="1" t="s">
        <v>3</v>
      </c>
    </row>
    <row r="676" spans="1:3" x14ac:dyDescent="0.3">
      <c r="A676" s="1" t="s">
        <v>78</v>
      </c>
      <c r="B676" s="1">
        <v>959</v>
      </c>
      <c r="C676" s="1" t="s">
        <v>3</v>
      </c>
    </row>
    <row r="677" spans="1:3" ht="15" thickBot="1" x14ac:dyDescent="0.35">
      <c r="A677" s="4" t="s">
        <v>5</v>
      </c>
      <c r="B677">
        <f>AVERAGE(B665:B676)</f>
        <v>1207.25</v>
      </c>
    </row>
    <row r="678" spans="1:3" ht="15.6" thickTop="1" thickBot="1" x14ac:dyDescent="0.35">
      <c r="A678" s="12" t="s">
        <v>20</v>
      </c>
      <c r="B678" s="13">
        <v>12</v>
      </c>
    </row>
    <row r="679" spans="1:3" ht="15" thickTop="1" x14ac:dyDescent="0.3">
      <c r="A679" s="9" t="s">
        <v>10</v>
      </c>
      <c r="B679">
        <f>STDEV(B665:B676)</f>
        <v>164.32458179413749</v>
      </c>
    </row>
    <row r="680" spans="1:3" x14ac:dyDescent="0.3">
      <c r="A680" s="10" t="s">
        <v>11</v>
      </c>
      <c r="B680">
        <f>MODE(B665:B676)</f>
        <v>1259</v>
      </c>
      <c r="C680">
        <v>1</v>
      </c>
    </row>
    <row r="682" spans="1:3" x14ac:dyDescent="0.3">
      <c r="A682" s="1" t="s">
        <v>79</v>
      </c>
      <c r="B682" s="1">
        <v>1099</v>
      </c>
      <c r="C682" s="1" t="s">
        <v>1</v>
      </c>
    </row>
    <row r="683" spans="1:3" x14ac:dyDescent="0.3">
      <c r="A683" s="1" t="s">
        <v>79</v>
      </c>
      <c r="B683" s="1">
        <v>800</v>
      </c>
      <c r="C683" s="1" t="s">
        <v>1</v>
      </c>
    </row>
    <row r="684" spans="1:3" x14ac:dyDescent="0.3">
      <c r="A684" s="1" t="s">
        <v>79</v>
      </c>
      <c r="B684" s="1">
        <v>959</v>
      </c>
      <c r="C684" s="1" t="s">
        <v>3</v>
      </c>
    </row>
    <row r="685" spans="1:3" x14ac:dyDescent="0.3">
      <c r="A685" s="1" t="s">
        <v>79</v>
      </c>
      <c r="B685" s="1">
        <v>959</v>
      </c>
      <c r="C685" s="1" t="s">
        <v>3</v>
      </c>
    </row>
    <row r="686" spans="1:3" x14ac:dyDescent="0.3">
      <c r="A686" s="1" t="s">
        <v>79</v>
      </c>
      <c r="B686" s="1">
        <v>1139</v>
      </c>
      <c r="C686" s="1" t="s">
        <v>1</v>
      </c>
    </row>
    <row r="687" spans="1:3" ht="15" thickBot="1" x14ac:dyDescent="0.35">
      <c r="A687" s="4" t="s">
        <v>5</v>
      </c>
      <c r="B687">
        <f>AVERAGE(B682:B686)</f>
        <v>991.2</v>
      </c>
    </row>
    <row r="688" spans="1:3" ht="15.6" thickTop="1" thickBot="1" x14ac:dyDescent="0.35">
      <c r="A688" s="12" t="s">
        <v>20</v>
      </c>
      <c r="B688" s="13">
        <v>5</v>
      </c>
    </row>
    <row r="689" spans="1:2" ht="15" thickTop="1" x14ac:dyDescent="0.3">
      <c r="A689" s="9" t="s">
        <v>10</v>
      </c>
      <c r="B689">
        <f>STDEV(B682:B686)</f>
        <v>134.25423643222567</v>
      </c>
    </row>
    <row r="690" spans="1:2" x14ac:dyDescent="0.3">
      <c r="A690" s="10" t="s">
        <v>11</v>
      </c>
      <c r="B690">
        <f>MODE(B682:B686)</f>
        <v>959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2017-04-09T19:44:21Z</dcterms:created>
  <dcterms:modified xsi:type="dcterms:W3CDTF">2017-04-09T22:21:34Z</dcterms:modified>
</cp:coreProperties>
</file>