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Z/Desktop/"/>
    </mc:Choice>
  </mc:AlternateContent>
  <bookViews>
    <workbookView xWindow="3120" yWindow="2380" windowWidth="23320" windowHeight="13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A12" i="1"/>
  <c r="M12" i="1"/>
  <c r="B12" i="1"/>
  <c r="C12" i="1"/>
  <c r="D12" i="1"/>
  <c r="E12" i="1"/>
  <c r="F12" i="1"/>
  <c r="H12" i="1"/>
  <c r="I12" i="1"/>
  <c r="J12" i="1"/>
  <c r="K12" i="1"/>
  <c r="L12" i="1"/>
  <c r="B11" i="1"/>
  <c r="C11" i="1"/>
  <c r="D11" i="1"/>
  <c r="E11" i="1"/>
  <c r="F11" i="1"/>
  <c r="H11" i="1"/>
  <c r="J11" i="1"/>
  <c r="K11" i="1"/>
  <c r="L11" i="1"/>
  <c r="M11" i="1"/>
  <c r="A11" i="1"/>
  <c r="H3" i="1"/>
  <c r="I3" i="1"/>
  <c r="J3" i="1"/>
  <c r="K3" i="1"/>
  <c r="L3" i="1"/>
  <c r="M3" i="1"/>
  <c r="H4" i="1"/>
  <c r="I4" i="1"/>
  <c r="J4" i="1"/>
  <c r="K4" i="1"/>
  <c r="L4" i="1"/>
  <c r="M4" i="1"/>
  <c r="H5" i="1"/>
  <c r="K5" i="1"/>
  <c r="L5" i="1"/>
  <c r="M5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<sst xmlns="http://schemas.openxmlformats.org/spreadsheetml/2006/main" count="16" uniqueCount="10">
  <si>
    <t>1U</t>
  </si>
  <si>
    <t>2U</t>
  </si>
  <si>
    <t>3U</t>
  </si>
  <si>
    <t>1D</t>
  </si>
  <si>
    <t>2D</t>
  </si>
  <si>
    <t>3D</t>
  </si>
  <si>
    <t>HQ</t>
  </si>
  <si>
    <t>VAN</t>
  </si>
  <si>
    <t>RZ</t>
  </si>
  <si>
    <t>HDY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</si>
</sst>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166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C1" workbookViewId="0">
      <selection activeCell="I7" sqref="I7"/>
    </sheetView>
  </sheetViews>
  <sheetFormatPr baseColWidth="10" defaultRowHeight="16" x14ac:dyDescent="0.2"/>
  <cols>
    <col min="1" max="6" width="10.83203125" style="4"/>
    <col min="7" max="7" width="10.83203125" style="6"/>
    <col min="8" max="13" width="10.83203125" style="3"/>
    <col min="14" max="16384" width="10.83203125" style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4">
        <v>35.25</v>
      </c>
      <c r="B2" s="4">
        <v>113.66666666666667</v>
      </c>
      <c r="C2" s="4">
        <v>133.75</v>
      </c>
      <c r="D2" s="4">
        <v>18</v>
      </c>
      <c r="E2" s="4">
        <v>45.5</v>
      </c>
      <c r="F2" s="4">
        <v>94</v>
      </c>
      <c r="G2" s="2" t="s">
        <v>6</v>
      </c>
      <c r="H2" s="3">
        <f>A2*40/512</f>
        <v>2.75390625</v>
      </c>
      <c r="I2" s="3">
        <f t="shared" ref="I2:M2" si="0">B2*40/512</f>
        <v>8.8802083333333339</v>
      </c>
      <c r="J2" s="3">
        <f t="shared" si="0"/>
        <v>10.44921875</v>
      </c>
      <c r="K2" s="3">
        <f t="shared" si="0"/>
        <v>1.40625</v>
      </c>
      <c r="L2" s="3">
        <f t="shared" si="0"/>
        <v>3.5546875</v>
      </c>
      <c r="M2" s="3">
        <f t="shared" si="0"/>
        <v>7.34375</v>
      </c>
    </row>
    <row r="3" spans="1:13" x14ac:dyDescent="0.2">
      <c r="A3" s="4">
        <v>33</v>
      </c>
      <c r="B3" s="4">
        <v>70</v>
      </c>
      <c r="C3" s="4">
        <v>137</v>
      </c>
      <c r="D3" s="4">
        <v>21.5</v>
      </c>
      <c r="E3" s="4">
        <v>50</v>
      </c>
      <c r="F3" s="4">
        <v>100</v>
      </c>
      <c r="G3" s="2" t="s">
        <v>7</v>
      </c>
      <c r="H3" s="3">
        <f t="shared" ref="H3:H5" si="1">A3*40/512</f>
        <v>2.578125</v>
      </c>
      <c r="I3" s="3">
        <f t="shared" ref="I3:I5" si="2">B3*40/512</f>
        <v>5.46875</v>
      </c>
      <c r="J3" s="3">
        <f t="shared" ref="J3:J5" si="3">C3*40/512</f>
        <v>10.703125</v>
      </c>
      <c r="K3" s="3">
        <f t="shared" ref="K3:K5" si="4">D3*40/512</f>
        <v>1.6796875</v>
      </c>
      <c r="L3" s="3">
        <f t="shared" ref="L3:L5" si="5">E3*40/512</f>
        <v>3.90625</v>
      </c>
      <c r="M3" s="3">
        <f t="shared" ref="M3:M5" si="6">F3*40/512</f>
        <v>7.8125</v>
      </c>
    </row>
    <row r="4" spans="1:13" x14ac:dyDescent="0.2">
      <c r="A4" s="4">
        <v>32.25</v>
      </c>
      <c r="B4" s="4">
        <v>85.5</v>
      </c>
      <c r="C4" s="4">
        <v>141.5</v>
      </c>
      <c r="D4" s="4">
        <v>20.5</v>
      </c>
      <c r="E4" s="4">
        <v>41.1</v>
      </c>
      <c r="F4" s="4">
        <v>104.2</v>
      </c>
      <c r="G4" s="2" t="s">
        <v>8</v>
      </c>
      <c r="H4" s="3">
        <f t="shared" si="1"/>
        <v>2.51953125</v>
      </c>
      <c r="I4" s="3">
        <f t="shared" si="2"/>
        <v>6.6796875</v>
      </c>
      <c r="J4" s="3">
        <f t="shared" si="3"/>
        <v>11.0546875</v>
      </c>
      <c r="K4" s="3">
        <f t="shared" si="4"/>
        <v>1.6015625</v>
      </c>
      <c r="L4" s="3">
        <f t="shared" si="5"/>
        <v>3.2109375</v>
      </c>
      <c r="M4" s="3">
        <f t="shared" si="6"/>
        <v>8.140625</v>
      </c>
    </row>
    <row r="5" spans="1:13" x14ac:dyDescent="0.2">
      <c r="A5" s="4">
        <v>35.666666666666664</v>
      </c>
      <c r="D5" s="4">
        <v>17.571428571428573</v>
      </c>
      <c r="E5" s="4">
        <v>38.700000000000003</v>
      </c>
      <c r="F5" s="4">
        <v>91</v>
      </c>
      <c r="G5" s="2" t="s">
        <v>9</v>
      </c>
      <c r="H5" s="3">
        <f t="shared" si="1"/>
        <v>2.786458333333333</v>
      </c>
      <c r="K5" s="3">
        <f t="shared" si="4"/>
        <v>1.3727678571428572</v>
      </c>
      <c r="L5" s="3">
        <f t="shared" si="5"/>
        <v>3.0234375</v>
      </c>
      <c r="M5" s="3">
        <f t="shared" si="6"/>
        <v>7.109375</v>
      </c>
    </row>
    <row r="11" spans="1:13" x14ac:dyDescent="0.2">
      <c r="A11" s="4">
        <f>AVERAGE(A2:A5)</f>
        <v>34.041666666666664</v>
      </c>
      <c r="B11" s="4">
        <f t="shared" ref="B11:M11" si="7">AVERAGE(B2:B5)</f>
        <v>89.722222222222229</v>
      </c>
      <c r="C11" s="4">
        <f t="shared" si="7"/>
        <v>137.41666666666666</v>
      </c>
      <c r="D11" s="4">
        <f t="shared" si="7"/>
        <v>19.392857142857142</v>
      </c>
      <c r="E11" s="4">
        <f t="shared" si="7"/>
        <v>43.825000000000003</v>
      </c>
      <c r="F11" s="4">
        <f t="shared" si="7"/>
        <v>97.3</v>
      </c>
      <c r="G11" s="7"/>
      <c r="H11" s="3">
        <f t="shared" si="7"/>
        <v>2.659505208333333</v>
      </c>
      <c r="I11" s="3">
        <f>AVERAGE(I2:I5)</f>
        <v>7.0095486111111116</v>
      </c>
      <c r="J11" s="3">
        <f t="shared" si="7"/>
        <v>10.735677083333334</v>
      </c>
      <c r="K11" s="3">
        <f t="shared" si="7"/>
        <v>1.5150669642857144</v>
      </c>
      <c r="L11" s="3">
        <f t="shared" si="7"/>
        <v>3.423828125</v>
      </c>
      <c r="M11" s="3">
        <f t="shared" si="7"/>
        <v>7.6015625</v>
      </c>
    </row>
    <row r="12" spans="1:13" s="5" customFormat="1" x14ac:dyDescent="0.2">
      <c r="A12" s="5">
        <f>_xlfn.STDEV.P(A2:A5)</f>
        <v>1.4487782208928084</v>
      </c>
      <c r="B12" s="5">
        <f t="shared" ref="B12:L12" si="8">_xlfn.STDEV.P(B2:B5)</f>
        <v>18.075117608004891</v>
      </c>
      <c r="C12" s="5">
        <f t="shared" si="8"/>
        <v>3.1776126608229367</v>
      </c>
      <c r="D12" s="5">
        <f t="shared" si="8"/>
        <v>1.6525336144656102</v>
      </c>
      <c r="E12" s="5">
        <f t="shared" si="8"/>
        <v>4.3193604850718348</v>
      </c>
      <c r="F12" s="5">
        <f t="shared" si="8"/>
        <v>5.1351728305871083</v>
      </c>
      <c r="G12" s="8"/>
      <c r="H12" s="5">
        <f t="shared" si="8"/>
        <v>0.11318579850725063</v>
      </c>
      <c r="I12" s="5">
        <f t="shared" si="8"/>
        <v>1.412118563125381</v>
      </c>
      <c r="J12" s="5">
        <f t="shared" si="8"/>
        <v>0.24825098912679192</v>
      </c>
      <c r="K12" s="5">
        <f t="shared" si="8"/>
        <v>0.12910418863012582</v>
      </c>
      <c r="L12" s="5">
        <f t="shared" si="8"/>
        <v>0.33745003789623712</v>
      </c>
      <c r="M12" s="5">
        <f>_xlfn.STDEV.P(M2:M5)</f>
        <v>0.40118537738961774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2017-02-02T22:14:05Z</dcterms:created>
  <dcterms:modified xsi:type="dcterms:W3CDTF">2017-02-02T22:48:48Z</dcterms:modified>
</cp:coreProperties>
</file>