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4"/>
  </bookViews>
  <sheets>
    <sheet name="Products" sheetId="1" r:id="rId1"/>
    <sheet name="Orders" sheetId="2" r:id="rId2"/>
    <sheet name="Sheet1" sheetId="4" r:id="rId3"/>
    <sheet name="Sheet2" sheetId="6" r:id="rId4"/>
    <sheet name="Sheet3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<sst xmlns="http://schemas.openxmlformats.org/spreadsheetml/2006/main" count="34" uniqueCount="28">
  <si>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</si>
  <si>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</si>
  <si>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</si>
  <si>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</si>
  <si>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</si>
  <si>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</si>
  <si>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</si>
  <si>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</si>
  <si>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</si>
  <si>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</si>
  <si>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To check if missing or exists</t>
  </si>
  <si>
    <t>Quantity</t>
  </si>
  <si>
    <t>Total Price</t>
  </si>
  <si>
    <t>Product Name</t>
  </si>
  <si>
    <t>Original Price</t>
  </si>
  <si>
    <t>Discount Price</t>
  </si>
  <si>
    <t>1. Use VLOOKUP to find the product names for each ProductID in the Orders worksheet.</t>
  </si>
  <si>
    <t>2. Use VLOOKUP to find the price for each ProductID in the Orders worksheet, then calculate the TotalPrice by multiplying the Quantity by the Product Price.</t>
  </si>
  <si>
    <t>3. Use VLOOKUP to check if there are any ProductIDs in the Orders worksheet that do not exist in the Products worksheet</t>
  </si>
  <si>
    <t>4. Assume a discount of 10% is given on all products. Use VLOOKUP to find the original price and then calculate the discounted price.</t>
  </si>
  <si>
    <t>5. Use VLOOKUP to find the price for each ProductID and then calculate the order value. Find the maximum order value from the list.</t>
  </si>
  <si>
    <t>Order Value</t>
  </si>
  <si>
    <t>Maximum order value</t>
  </si>
  <si>
    <t> 6. Use VLOOKUP to find out which products from the Products worksheet have not been ordered.</t>
  </si>
  <si>
    <t>Product ID</t>
  </si>
  <si>
    <t>Products Ordered or Not ordered</t>
  </si>
  <si>
    <t>7. Use VLOOKUP to find the Product name and summarize the total quantity sold for each product</t>
  </si>
  <si>
    <t>Quantity Sold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</si>
</sst>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4"/>
      <color rgb="FF262626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b/>
      <sz val="12"/>
      <color rgb="FF262626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/>
    <xf numFmtId="0" fontId="3" fillId="0" borderId="1" xfId="0" applyFont="1" applyBorder="1"/>
    <xf numFmtId="0" fontId="1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0" fillId="0" borderId="1" xfId="0" applyBorder="1"/>
    <xf numFmtId="0" fontId="5" fillId="0" borderId="0" xfId="0" applyFont="1"/>
    <xf numFmtId="0" fontId="6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"/>
  <sheetViews>
    <sheetView workbookViewId="0">
      <selection activeCell="A3" sqref="A3:C3"/>
    </sheetView>
  </sheetViews>
  <sheetFormatPr defaultColWidth="9" defaultRowHeight="14.4" outlineLevelCol="2"/>
  <sheetData>
    <row r="3" spans="1:3">
      <c r="A3" s="5" t="s">
        <v>0</v>
      </c>
      <c r="B3" s="5" t="s">
        <v>1</v>
      </c>
      <c r="C3" s="5" t="s">
        <v>2</v>
      </c>
    </row>
    <row r="4" spans="1:3">
      <c r="A4" s="7">
        <v>101</v>
      </c>
      <c r="B4" s="7" t="s">
        <v>3</v>
      </c>
      <c r="C4" s="7">
        <v>120</v>
      </c>
    </row>
    <row r="5" spans="1:3">
      <c r="A5" s="7">
        <v>102</v>
      </c>
      <c r="B5" s="7" t="s">
        <v>4</v>
      </c>
      <c r="C5" s="7">
        <v>150</v>
      </c>
    </row>
    <row r="6" spans="1:3">
      <c r="A6" s="7">
        <v>103</v>
      </c>
      <c r="B6" s="7" t="s">
        <v>5</v>
      </c>
      <c r="C6" s="7">
        <v>200</v>
      </c>
    </row>
    <row r="7" spans="1:3">
      <c r="A7" s="7">
        <v>104</v>
      </c>
      <c r="B7" s="7" t="s">
        <v>6</v>
      </c>
      <c r="C7" s="7">
        <v>90</v>
      </c>
    </row>
    <row r="8" spans="1:3">
      <c r="A8" s="7">
        <v>105</v>
      </c>
      <c r="B8" s="7" t="s">
        <v>7</v>
      </c>
      <c r="C8" s="7">
        <v>220</v>
      </c>
    </row>
    <row r="9" spans="1:3">
      <c r="A9" s="7">
        <v>106</v>
      </c>
      <c r="B9" s="7" t="s">
        <v>8</v>
      </c>
      <c r="C9" s="7">
        <v>130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3"/>
  <sheetViews>
    <sheetView workbookViewId="0">
      <selection activeCell="I26" sqref="I26"/>
    </sheetView>
  </sheetViews>
  <sheetFormatPr defaultColWidth="9" defaultRowHeight="14.4"/>
  <cols>
    <col min="2" max="2" width="9.44444444444444" customWidth="1"/>
    <col min="3" max="3" width="24.2222222222222" customWidth="1"/>
    <col min="5" max="5" width="9.66666666666667" customWidth="1"/>
    <col min="6" max="6" width="13.2222222222222" customWidth="1"/>
    <col min="8" max="8" width="12" customWidth="1"/>
    <col min="9" max="9" width="12.8888888888889" customWidth="1"/>
  </cols>
  <sheetData>
    <row r="2" spans="1:9">
      <c r="A2" s="5" t="s">
        <v>9</v>
      </c>
      <c r="B2" s="5" t="s">
        <v>0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2</v>
      </c>
      <c r="H2" s="5" t="s">
        <v>14</v>
      </c>
      <c r="I2" s="5" t="s">
        <v>15</v>
      </c>
    </row>
    <row r="3" spans="1:9">
      <c r="A3" s="7">
        <v>1</v>
      </c>
      <c r="B3" s="7">
        <v>101</v>
      </c>
      <c r="C3" s="7" t="str">
        <f>IF((VLOOKUP(B3,Products!A4:A9,1,0)),"Exists","Missing")</f>
        <v>Exists</v>
      </c>
      <c r="D3" s="7">
        <v>2</v>
      </c>
      <c r="E3" s="7">
        <f>G3*D3</f>
        <v>240</v>
      </c>
      <c r="F3" s="7" t="str">
        <f>VLOOKUP(B3,Products!A4:B9,2,0)</f>
        <v>Product A</v>
      </c>
      <c r="G3" s="7">
        <f>VLOOKUP(B3,Products!A4:C9,3,0)</f>
        <v>120</v>
      </c>
      <c r="H3" s="7">
        <f>VLOOKUP(B3,Products!A4:C9,3,0)</f>
        <v>120</v>
      </c>
      <c r="I3" s="7">
        <f>H3*(1-0.1)</f>
        <v>108</v>
      </c>
    </row>
    <row r="4" spans="1:9">
      <c r="A4" s="7">
        <v>2</v>
      </c>
      <c r="B4" s="7">
        <v>102</v>
      </c>
      <c r="C4" s="7" t="str">
        <f>IF((VLOOKUP(B4,Products!A5:A10,1,0)),"Exists","Missing")</f>
        <v>Exists</v>
      </c>
      <c r="D4" s="7">
        <v>1</v>
      </c>
      <c r="E4" s="7">
        <f t="shared" ref="E4:E8" si="0">G4*D4</f>
        <v>150</v>
      </c>
      <c r="F4" s="7" t="str">
        <f>VLOOKUP(B4,Products!A5:B10,2,0)</f>
        <v>Product B</v>
      </c>
      <c r="G4" s="7">
        <f>VLOOKUP(B4,Products!A5:C10,3,0)</f>
        <v>150</v>
      </c>
      <c r="H4" s="7">
        <f>VLOOKUP(B4,Products!A5:C10,3,0)</f>
        <v>150</v>
      </c>
      <c r="I4" s="7">
        <f t="shared" ref="I4:I8" si="1">H4*(1-0.1)</f>
        <v>135</v>
      </c>
    </row>
    <row r="5" spans="1:9">
      <c r="A5" s="7">
        <v>3</v>
      </c>
      <c r="B5" s="7">
        <v>103</v>
      </c>
      <c r="C5" s="7" t="str">
        <f>IF((VLOOKUP(B5,Products!A6:A11,1,0)),"Exists","Missing")</f>
        <v>Exists</v>
      </c>
      <c r="D5" s="7">
        <v>4</v>
      </c>
      <c r="E5" s="7">
        <f t="shared" si="0"/>
        <v>800</v>
      </c>
      <c r="F5" s="7" t="str">
        <f>VLOOKUP(B5,Products!A6:B11,2,0)</f>
        <v>Product C</v>
      </c>
      <c r="G5" s="7">
        <f>VLOOKUP(B5,Products!A6:C11,3,0)</f>
        <v>200</v>
      </c>
      <c r="H5" s="7">
        <f>VLOOKUP(B5,Products!A6:C11,3,0)</f>
        <v>200</v>
      </c>
      <c r="I5" s="7">
        <f t="shared" si="1"/>
        <v>180</v>
      </c>
    </row>
    <row r="6" spans="1:9">
      <c r="A6" s="7">
        <v>4</v>
      </c>
      <c r="B6" s="7">
        <v>104</v>
      </c>
      <c r="C6" s="7" t="str">
        <f>IF((VLOOKUP(B6,Products!A7:A12,1,0)),"Exists","Missing")</f>
        <v>Exists</v>
      </c>
      <c r="D6" s="7">
        <v>3</v>
      </c>
      <c r="E6" s="7">
        <f t="shared" si="0"/>
        <v>270</v>
      </c>
      <c r="F6" s="7" t="str">
        <f>VLOOKUP(B6,Products!A7:B12,2,0)</f>
        <v>Product D</v>
      </c>
      <c r="G6" s="7">
        <f>VLOOKUP(B6,Products!A7:C12,3,0)</f>
        <v>90</v>
      </c>
      <c r="H6" s="7">
        <f>VLOOKUP(B6,Products!A7:C12,3,0)</f>
        <v>90</v>
      </c>
      <c r="I6" s="7">
        <f t="shared" si="1"/>
        <v>81</v>
      </c>
    </row>
    <row r="7" spans="1:9">
      <c r="A7" s="7">
        <v>5</v>
      </c>
      <c r="B7" s="7">
        <v>105</v>
      </c>
      <c r="C7" s="7" t="str">
        <f>IF((VLOOKUP(B7,Products!A8:A13,1,0)),"Exists","Missing")</f>
        <v>Exists</v>
      </c>
      <c r="D7" s="7">
        <v>5</v>
      </c>
      <c r="E7" s="7">
        <f t="shared" si="0"/>
        <v>1100</v>
      </c>
      <c r="F7" s="7" t="str">
        <f>VLOOKUP(B7,Products!A8:B13,2,0)</f>
        <v>Product E</v>
      </c>
      <c r="G7" s="7">
        <f>VLOOKUP(B7,Products!A8:C13,3,0)</f>
        <v>220</v>
      </c>
      <c r="H7" s="7">
        <f>VLOOKUP(B7,Products!A8:C13,3,0)</f>
        <v>220</v>
      </c>
      <c r="I7" s="7">
        <f t="shared" si="1"/>
        <v>198</v>
      </c>
    </row>
    <row r="8" spans="1:9">
      <c r="A8" s="7">
        <v>6</v>
      </c>
      <c r="B8" s="7">
        <v>106</v>
      </c>
      <c r="C8" s="7" t="str">
        <f>IF((VLOOKUP(B8,Products!A9:A14,1,0)),"Exists","Missing")</f>
        <v>Exists</v>
      </c>
      <c r="D8" s="7">
        <v>6</v>
      </c>
      <c r="E8" s="7">
        <f t="shared" si="0"/>
        <v>780</v>
      </c>
      <c r="F8" s="7" t="str">
        <f>VLOOKUP(B8,Products!A9:B14,2,0)</f>
        <v>Product F</v>
      </c>
      <c r="G8" s="7">
        <f>VLOOKUP(B8,Products!A9:C14,3,0)</f>
        <v>130</v>
      </c>
      <c r="H8" s="7">
        <f>VLOOKUP(B8,Products!A9:C14,3,0)</f>
        <v>130</v>
      </c>
      <c r="I8" s="7">
        <f t="shared" si="1"/>
        <v>117</v>
      </c>
    </row>
    <row r="10" ht="15.6" spans="1:9">
      <c r="A10" s="9" t="s">
        <v>16</v>
      </c>
      <c r="B10" s="8"/>
      <c r="C10" s="8"/>
      <c r="D10" s="8"/>
      <c r="E10" s="8"/>
      <c r="F10" s="8"/>
      <c r="G10" s="8"/>
      <c r="H10" s="8"/>
      <c r="I10" s="8"/>
    </row>
    <row r="11" ht="15.6" spans="1:9">
      <c r="A11" s="9" t="s">
        <v>17</v>
      </c>
      <c r="B11" s="8"/>
      <c r="C11" s="8"/>
      <c r="D11" s="8"/>
      <c r="E11" s="8"/>
      <c r="F11" s="8"/>
      <c r="G11" s="8"/>
      <c r="H11" s="8"/>
      <c r="I11" s="8"/>
    </row>
    <row r="12" ht="15.6" spans="1:9">
      <c r="A12" s="9" t="s">
        <v>18</v>
      </c>
      <c r="B12" s="8"/>
      <c r="C12" s="8"/>
      <c r="D12" s="8"/>
      <c r="E12" s="8"/>
      <c r="F12" s="8"/>
      <c r="G12" s="8"/>
      <c r="H12" s="8"/>
      <c r="I12" s="8"/>
    </row>
    <row r="13" ht="15.6" spans="1:9">
      <c r="A13" s="9" t="s">
        <v>19</v>
      </c>
      <c r="B13" s="8"/>
      <c r="C13" s="8"/>
      <c r="D13" s="8"/>
      <c r="E13" s="8"/>
      <c r="F13" s="8"/>
      <c r="G13" s="8"/>
      <c r="H13" s="8"/>
      <c r="I13" s="8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D28" sqref="D28"/>
    </sheetView>
  </sheetViews>
  <sheetFormatPr defaultColWidth="9" defaultRowHeight="14.4" outlineLevelCol="2"/>
  <cols>
    <col min="2" max="2" width="13.3333333333333" customWidth="1"/>
    <col min="3" max="3" width="11.6666666666667" customWidth="1"/>
    <col min="6" max="6" width="10.1111111111111" customWidth="1"/>
  </cols>
  <sheetData>
    <row r="1" ht="15.6" spans="1:1">
      <c r="A1" s="8" t="s">
        <v>20</v>
      </c>
    </row>
    <row r="3" spans="1:3">
      <c r="A3" s="5" t="s">
        <v>0</v>
      </c>
      <c r="B3" s="5" t="s">
        <v>2</v>
      </c>
      <c r="C3" s="5" t="s">
        <v>21</v>
      </c>
    </row>
    <row r="4" spans="1:3">
      <c r="A4" s="7">
        <v>101</v>
      </c>
      <c r="B4" s="7">
        <f>VLOOKUP(A4,Products!A4:C9,3,0)</f>
        <v>120</v>
      </c>
      <c r="C4" s="7">
        <f>VLOOKUP(A4,Orders!B3:D8,3,0)</f>
        <v>2</v>
      </c>
    </row>
    <row r="5" spans="1:3">
      <c r="A5" s="7">
        <v>102</v>
      </c>
      <c r="B5" s="7">
        <f>VLOOKUP(A5,Products!A5:C10,3,0)</f>
        <v>150</v>
      </c>
      <c r="C5" s="7">
        <f>VLOOKUP(A5,Orders!B4:D9,3,0)</f>
        <v>1</v>
      </c>
    </row>
    <row r="6" spans="1:3">
      <c r="A6" s="7">
        <v>103</v>
      </c>
      <c r="B6" s="7">
        <f>VLOOKUP(A6,Products!A6:C11,3,0)</f>
        <v>200</v>
      </c>
      <c r="C6" s="7">
        <f>VLOOKUP(A6,Orders!B5:D9,3,0)</f>
        <v>4</v>
      </c>
    </row>
    <row r="7" spans="1:3">
      <c r="A7" s="7">
        <v>104</v>
      </c>
      <c r="B7" s="7">
        <f>VLOOKUP(A7,Products!A7:C12,3,0)</f>
        <v>90</v>
      </c>
      <c r="C7" s="7">
        <f>VLOOKUP(A7,Orders!B6:D9,3,0)</f>
        <v>3</v>
      </c>
    </row>
    <row r="8" spans="1:3">
      <c r="A8" s="7">
        <v>105</v>
      </c>
      <c r="B8" s="7">
        <f>VLOOKUP(A8,Products!A8:C13,3,0)</f>
        <v>220</v>
      </c>
      <c r="C8" s="7">
        <f>VLOOKUP(A8,Orders!B7:D9,3,0)</f>
        <v>5</v>
      </c>
    </row>
    <row r="9" spans="1:3">
      <c r="A9" s="7">
        <v>106</v>
      </c>
      <c r="B9" s="7">
        <f>VLOOKUP(A9,Products!A9:C14,3,0)</f>
        <v>130</v>
      </c>
      <c r="C9" s="7">
        <f>VLOOKUP(A9,Orders!B8:D13,3,0)</f>
        <v>6</v>
      </c>
    </row>
    <row r="11" ht="28.8" spans="2:3">
      <c r="B11" s="6" t="s">
        <v>22</v>
      </c>
      <c r="C11" s="7">
        <f>MAX(C4:C9)</f>
        <v>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F21" sqref="F21"/>
    </sheetView>
  </sheetViews>
  <sheetFormatPr defaultColWidth="9" defaultRowHeight="14.4" outlineLevelCol="1"/>
  <cols>
    <col min="1" max="1" width="9.55555555555556" customWidth="1"/>
    <col min="2" max="2" width="12.8888888888889" customWidth="1"/>
  </cols>
  <sheetData>
    <row r="1" ht="17.4" spans="1:1">
      <c r="A1" s="4" t="s">
        <v>23</v>
      </c>
    </row>
    <row r="3" ht="43.2" spans="1:2">
      <c r="A3" s="5" t="s">
        <v>24</v>
      </c>
      <c r="B3" s="6" t="s">
        <v>25</v>
      </c>
    </row>
    <row r="4" spans="1:2">
      <c r="A4" s="7">
        <v>101</v>
      </c>
      <c r="B4" s="7" t="str">
        <f>IF((VLOOKUP(A4,Orders!B3:D8,3,0)),"Ordered","Not Ordered")</f>
        <v>Ordered</v>
      </c>
    </row>
    <row r="5" spans="1:2">
      <c r="A5" s="7">
        <v>102</v>
      </c>
      <c r="B5" s="7" t="str">
        <f>IF((VLOOKUP(A5,Orders!B4:D9,3,0)),"Ordered","Not Ordered")</f>
        <v>Ordered</v>
      </c>
    </row>
    <row r="6" spans="1:2">
      <c r="A6" s="7">
        <v>103</v>
      </c>
      <c r="B6" s="7" t="str">
        <f>IF((VLOOKUP(A6,Orders!B5:D9,3,0)),"Ordered","Not Ordered")</f>
        <v>Ordered</v>
      </c>
    </row>
    <row r="7" spans="1:2">
      <c r="A7" s="7">
        <v>104</v>
      </c>
      <c r="B7" s="7" t="str">
        <f>IF((VLOOKUP(A7,Orders!B6:D9,3,0)),"Ordered","Not Ordered")</f>
        <v>Ordered</v>
      </c>
    </row>
    <row r="8" spans="1:2">
      <c r="A8" s="7">
        <v>105</v>
      </c>
      <c r="B8" s="7" t="str">
        <f>IF((VLOOKUP(A8,Orders!B7:D9,3,0)),"Ordered","Not Ordered")</f>
        <v>Ordered</v>
      </c>
    </row>
    <row r="9" spans="1:2">
      <c r="A9" s="7">
        <v>106</v>
      </c>
      <c r="B9" s="7" t="str">
        <f>IF((VLOOKUP(A9,Orders!B8:D13,3,0)),"Ordered","Not Ordered")</f>
        <v>Ordered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topLeftCell="A5" workbookViewId="0">
      <selection activeCell="D25" sqref="D25"/>
    </sheetView>
  </sheetViews>
  <sheetFormatPr defaultColWidth="9" defaultRowHeight="14.4" outlineLevelCol="2"/>
  <cols>
    <col min="1" max="1" width="9.77777777777778" customWidth="1"/>
    <col min="2" max="2" width="12.6666666666667" customWidth="1"/>
    <col min="3" max="3" width="13.2222222222222" customWidth="1"/>
  </cols>
  <sheetData>
    <row r="1" ht="17.4" spans="1:1">
      <c r="A1" s="1" t="s">
        <v>26</v>
      </c>
    </row>
    <row r="3" spans="1:3">
      <c r="A3" s="2" t="s">
        <v>0</v>
      </c>
      <c r="B3" s="2" t="s">
        <v>13</v>
      </c>
      <c r="C3" s="2" t="s">
        <v>27</v>
      </c>
    </row>
    <row r="4" spans="1:3">
      <c r="A4" s="3">
        <v>101</v>
      </c>
      <c r="B4" s="3" t="str">
        <f>VLOOKUP(A4,Products!A4:B9,2,0)</f>
        <v>Product A</v>
      </c>
      <c r="C4" s="3">
        <f>VLOOKUP(A4,Orders!B3:D8,3,0)</f>
        <v>2</v>
      </c>
    </row>
    <row r="5" spans="1:3">
      <c r="A5" s="3">
        <v>102</v>
      </c>
      <c r="B5" s="3" t="str">
        <f>VLOOKUP(A5,Products!A5:B10,2,0)</f>
        <v>Product B</v>
      </c>
      <c r="C5" s="3">
        <f>VLOOKUP(A5,Orders!B4:D9,3,0)</f>
        <v>1</v>
      </c>
    </row>
    <row r="6" spans="1:3">
      <c r="A6" s="3">
        <v>103</v>
      </c>
      <c r="B6" s="3" t="str">
        <f>VLOOKUP(A6,Products!A6:B11,2,0)</f>
        <v>Product C</v>
      </c>
      <c r="C6" s="3">
        <f>VLOOKUP(A6,Orders!B5:D9,3,0)</f>
        <v>4</v>
      </c>
    </row>
    <row r="7" spans="1:3">
      <c r="A7" s="3">
        <v>104</v>
      </c>
      <c r="B7" s="3" t="str">
        <f>VLOOKUP(A7,Products!A7:B12,2,0)</f>
        <v>Product D</v>
      </c>
      <c r="C7" s="3">
        <f>VLOOKUP(A7,Orders!B6:D9,3,0)</f>
        <v>3</v>
      </c>
    </row>
    <row r="8" spans="1:3">
      <c r="A8" s="3">
        <v>105</v>
      </c>
      <c r="B8" s="3" t="str">
        <f>VLOOKUP(A8,Products!A8:B13,2,0)</f>
        <v>Product E</v>
      </c>
      <c r="C8" s="3">
        <f>VLOOKUP(A8,Orders!B7:D9,3,0)</f>
        <v>5</v>
      </c>
    </row>
    <row r="9" spans="1:3">
      <c r="A9" s="3">
        <v>106</v>
      </c>
      <c r="B9" s="3" t="str">
        <f>VLOOKUP(A9,Products!A9:B14,2,0)</f>
        <v>Product F</v>
      </c>
      <c r="C9" s="3">
        <f>VLOOKUP(A9,Orders!B8:D13,3,0)</f>
        <v>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Products</vt:lpstr>
      <vt:lpstr>Orders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 Kotian</dc:creator>
  <cp:lastModifiedBy>akans</cp:lastModifiedBy>
  <dcterms:created xsi:type="dcterms:W3CDTF">2024-08-09T13:38:00Z</dcterms:created>
  <dcterms:modified xsi:type="dcterms:W3CDTF">2024-08-09T14:56:09Z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ADBE9CAAF2EE4849B585DC296D7D64C7_12</vt:lpwstr>
  </property>
  <property fmtid="{D5CDD505-2E9C-101B-9397-08002B2CF9AE}" pid="3" name="KSOProductBuildVer">
    <vt:lpwstr>1033-12.2.0.17545</vt:lpwstr>
  </property>
</Properties>
</file>