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<sst xmlns="http://schemas.openxmlformats.org/spreadsheetml/2006/main" count="3" uniqueCount="3">
  <si>
    <t>year</t>
  </si>
  <si>
    <t>arrivals</t>
  </si>
  <si>
    <t>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</si>
</sst>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Docs-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2013.0</v>
      </c>
      <c r="B2" s="3">
        <f>7574007+259906</f>
        <v>7833913</v>
      </c>
    </row>
    <row r="3">
      <c r="A3" s="3">
        <v>2014.0</v>
      </c>
      <c r="B3" s="3">
        <f>7912996+268180</f>
        <v>8181176</v>
      </c>
      <c r="C3" s="4">
        <f t="shared" ref="C3:C10" si="1">(B3-B2)/B2 *100</f>
        <v>4.432816652</v>
      </c>
    </row>
    <row r="4">
      <c r="A4" s="3">
        <v>2015.0</v>
      </c>
      <c r="B4" s="3">
        <f>8001600+275694</f>
        <v>8277294</v>
      </c>
      <c r="C4" s="4">
        <f t="shared" si="1"/>
        <v>1.17486777</v>
      </c>
    </row>
    <row r="5">
      <c r="A5" s="3">
        <v>2016.0</v>
      </c>
      <c r="B5" s="3">
        <f>8543700</f>
        <v>8543700</v>
      </c>
      <c r="C5" s="4">
        <f t="shared" si="1"/>
        <v>3.218515616</v>
      </c>
    </row>
    <row r="6">
      <c r="A6" s="3">
        <v>2017.0</v>
      </c>
      <c r="B6" s="3">
        <f>8730111+318452</f>
        <v>9048563</v>
      </c>
      <c r="C6" s="4">
        <f t="shared" si="1"/>
        <v>5.909184545</v>
      </c>
    </row>
    <row r="7">
      <c r="A7" s="3">
        <v>2018.0</v>
      </c>
      <c r="B7" s="3">
        <f>8937100+339768</f>
        <v>9276868</v>
      </c>
      <c r="C7" s="4">
        <f t="shared" si="1"/>
        <v>2.523107813</v>
      </c>
    </row>
    <row r="8">
      <c r="A8" s="3">
        <v>2019.0</v>
      </c>
      <c r="B8" s="3">
        <f>8972300+361405</f>
        <v>9333705</v>
      </c>
      <c r="C8" s="4">
        <f t="shared" si="1"/>
        <v>0.61267445</v>
      </c>
    </row>
    <row r="9">
      <c r="A9" s="3">
        <v>2020.0</v>
      </c>
      <c r="B9" s="3">
        <f>1286200+236057</f>
        <v>1522257</v>
      </c>
      <c r="C9" s="4">
        <f t="shared" si="1"/>
        <v>-83.69075303</v>
      </c>
    </row>
    <row r="10">
      <c r="A10" s="3">
        <v>2021.0</v>
      </c>
      <c r="B10" s="3">
        <f>1032900+293822</f>
        <v>1326722</v>
      </c>
      <c r="C10" s="4">
        <f t="shared" si="1"/>
        <v>-12.8450715</v>
      </c>
    </row>
  </sheetData>
  <drawing r:id="rId1"/>
</worksheet>
</file>