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D99C66A-6776-42E4-BCF2-4F7F690AD619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BSse (Socio-Eco)" sheetId="1" r:id="rId1"/>
    <sheet name="Income (IN)" sheetId="2" r:id="rId2"/>
    <sheet name="Education (ED)" sheetId="3" r:id="rId3"/>
    <sheet name="Race &amp; Migration (RM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8" i="2" l="1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</calcChain>
</file>

<file path=xl/sharedStrings.xml><?xml version="1.0" encoding="utf-8"?>
<sst xmlns="http://schemas.openxmlformats.org/spreadsheetml/2006/main" count="573" uniqueCount="68">
  <si>
    <t>IN (Income)</t>
  </si>
  <si>
    <t>ED (Education)</t>
  </si>
  <si>
    <r>
      <t xml:space="preserve">RM </t>
    </r>
    <r>
      <rPr>
        <b/>
        <sz val="8"/>
        <rFont val="Arial"/>
        <family val="2"/>
      </rPr>
      <t>(Race&amp;Migration-2015)</t>
    </r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</si>
  <si>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</si>
  <si>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</si>
  <si>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</si>
  <si>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</si>
  <si>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</si>
  <si>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</si>
  <si>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</si>
  <si>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</si>
  <si>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</si>
  <si>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</si>
  <si>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</si>
  <si>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</si>
  <si>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</si>
  <si>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</si>
  <si>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</si>
  <si>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</si>
  <si>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</si>
  <si>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</si>
  <si>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</si>
  <si>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</si>
  <si>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</si>
  <si>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</si>
  <si>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</si>
  <si>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</si>
  <si>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</si>
  <si>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</si>
  <si>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</si>
  <si>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</si>
  <si>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</si>
  <si>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</si>
  <si>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</si>
  <si>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</si>
  <si>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</si>
  <si>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BSse (Socio-Eco)</t>
  </si>
  <si>
    <t xml:space="preserve">All data is normalized and calculated with the </t>
  </si>
  <si>
    <t>equations expanded in our methodology</t>
  </si>
  <si>
    <t>BSse = IN + ED + RM + ε</t>
  </si>
  <si>
    <t>where ε is a margin of error which will not be counted numerically towards the final calculations.</t>
  </si>
  <si>
    <t xml:space="preserve">Earnings ( E) </t>
  </si>
  <si>
    <r>
      <rPr>
        <b/>
        <sz val="12"/>
        <rFont val="Arial"/>
        <family val="2"/>
      </rPr>
      <t>MP</t>
    </r>
    <r>
      <rPr>
        <b/>
        <sz val="8"/>
        <rFont val="Arial"/>
        <family val="2"/>
      </rPr>
      <t>(Monthly Pay-2015)</t>
    </r>
  </si>
  <si>
    <r>
      <rPr>
        <b/>
        <sz val="12"/>
        <rFont val="Arial"/>
        <family val="2"/>
      </rPr>
      <t>ER</t>
    </r>
    <r>
      <rPr>
        <b/>
        <sz val="10"/>
        <rFont val="Arial"/>
        <family val="2"/>
      </rPr>
      <t xml:space="preserve"> </t>
    </r>
    <r>
      <rPr>
        <b/>
        <sz val="9"/>
        <rFont val="Arial"/>
        <family val="2"/>
      </rPr>
      <t>(Employment Rate-2015)</t>
    </r>
  </si>
  <si>
    <r>
      <t xml:space="preserve">CL </t>
    </r>
    <r>
      <rPr>
        <b/>
        <sz val="10"/>
        <rFont val="Arial"/>
        <family val="2"/>
      </rPr>
      <t>(Cost of Living)</t>
    </r>
  </si>
  <si>
    <t xml:space="preserve">where ε is a margin of error which  </t>
  </si>
  <si>
    <t xml:space="preserve">will not be counted numerically </t>
  </si>
  <si>
    <t>towards the final calculations.</t>
  </si>
  <si>
    <t>IN = E + MP + ER - CL + ε</t>
  </si>
  <si>
    <t>Cost of Living Data</t>
  </si>
  <si>
    <t>Rent</t>
  </si>
  <si>
    <t>Utilities</t>
  </si>
  <si>
    <t>Transportation</t>
  </si>
  <si>
    <t>Supermarket Prices</t>
  </si>
  <si>
    <t>Total</t>
  </si>
  <si>
    <t>Total Normalized</t>
  </si>
  <si>
    <t>/month</t>
  </si>
  <si>
    <t>1 fare/day</t>
  </si>
  <si>
    <t xml:space="preserve">  /week</t>
  </si>
  <si>
    <t>GCSE 2013/14</t>
  </si>
  <si>
    <t>Independent Schools</t>
  </si>
  <si>
    <t>State-funded Secondary &amp; Primary Schools</t>
  </si>
  <si>
    <t>A-level (ALVL) 2013/14</t>
  </si>
  <si>
    <t>ED = GCSE + ALVL + TS + ε</t>
  </si>
  <si>
    <t>BAME (2015/16)</t>
  </si>
  <si>
    <t>Total Schools (TS) 2019</t>
  </si>
  <si>
    <t>Migrant Rates (M) 2015/16</t>
  </si>
  <si>
    <t>RM = BAME + M + 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</si>
</sst>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/>
    <xf numFmtId="0" fontId="7" fillId="0" borderId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8" fillId="0" borderId="0" xfId="1" applyFont="1" applyAlignment="1">
      <alignment horizontal="left" vertical="center"/>
    </xf>
    <xf numFmtId="0" fontId="8" fillId="0" borderId="0" xfId="2" applyFont="1"/>
    <xf numFmtId="0" fontId="2" fillId="0" borderId="0" xfId="0" applyFont="1" applyAlignment="1">
      <alignment vertical="top"/>
    </xf>
    <xf numFmtId="0" fontId="2" fillId="0" borderId="0" xfId="0" applyFont="1"/>
    <xf numFmtId="0" fontId="8" fillId="0" borderId="0" xfId="3" applyFont="1">
      <alignment vertical="top"/>
    </xf>
    <xf numFmtId="0" fontId="9" fillId="0" borderId="0" xfId="1" applyFont="1" applyAlignment="1">
      <alignment horizontal="left" vertical="center"/>
    </xf>
    <xf numFmtId="0" fontId="7" fillId="0" borderId="0" xfId="0" applyFont="1"/>
    <xf numFmtId="0" fontId="11" fillId="0" borderId="0" xfId="1" applyFont="1" applyAlignment="1">
      <alignment horizontal="left" vertical="center"/>
    </xf>
    <xf numFmtId="0" fontId="8" fillId="0" borderId="0" xfId="0" applyFont="1"/>
    <xf numFmtId="0" fontId="11" fillId="0" borderId="0" xfId="0" applyFont="1"/>
    <xf numFmtId="0" fontId="4" fillId="0" borderId="0" xfId="0" applyFont="1" applyFill="1"/>
    <xf numFmtId="0" fontId="0" fillId="0" borderId="0" xfId="0" applyFill="1"/>
    <xf numFmtId="0" fontId="12" fillId="0" borderId="0" xfId="0" applyFont="1" applyFill="1"/>
    <xf numFmtId="0" fontId="13" fillId="0" borderId="0" xfId="0" applyFont="1" applyFill="1"/>
    <xf numFmtId="0" fontId="8" fillId="0" borderId="0" xfId="1" applyFont="1" applyFill="1" applyAlignment="1">
      <alignment horizontal="left" vertical="center"/>
    </xf>
    <xf numFmtId="0" fontId="2" fillId="0" borderId="0" xfId="0" applyFont="1" applyFill="1"/>
    <xf numFmtId="4" fontId="14" fillId="0" borderId="0" xfId="0" applyNumberFormat="1" applyFont="1" applyFill="1"/>
    <xf numFmtId="0" fontId="14" fillId="0" borderId="0" xfId="0" applyFont="1" applyFill="1"/>
    <xf numFmtId="4" fontId="0" fillId="0" borderId="0" xfId="0" applyNumberFormat="1" applyFill="1"/>
    <xf numFmtId="0" fontId="8" fillId="0" borderId="0" xfId="2" applyFont="1" applyFill="1"/>
    <xf numFmtId="3" fontId="0" fillId="0" borderId="0" xfId="0" applyNumberFormat="1" applyFill="1"/>
    <xf numFmtId="3" fontId="10" fillId="0" borderId="0" xfId="4" applyNumberFormat="1" applyFont="1" applyAlignment="1">
      <alignment horizontal="center" vertical="center"/>
    </xf>
    <xf numFmtId="0" fontId="6" fillId="0" borderId="0" xfId="4" applyFont="1" applyAlignment="1">
      <alignment horizontal="center" wrapText="1"/>
    </xf>
    <xf numFmtId="3" fontId="15" fillId="0" borderId="0" xfId="4" applyNumberFormat="1" applyFont="1" applyAlignment="1">
      <alignment horizontal="center" vertical="center"/>
    </xf>
    <xf numFmtId="0" fontId="0" fillId="0" borderId="0" xfId="0" applyAlignment="1">
      <alignment vertical="top"/>
    </xf>
    <xf numFmtId="49" fontId="7" fillId="0" borderId="0" xfId="5" applyNumberFormat="1"/>
    <xf numFmtId="0" fontId="16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</cellXfs>
  <cellStyles count="6">
    <cellStyle name="Normal" xfId="0" builtinId="0"/>
    <cellStyle name="Normal 10" xfId="3" xr:uid="{426AA158-FC5E-4827-94D0-048D04B7BA3D}"/>
    <cellStyle name="Normal 2" xfId="5" xr:uid="{9C975900-9507-41CF-8D3C-373D3397B964}"/>
    <cellStyle name="Normal 4" xfId="2" xr:uid="{0CD9649C-28A8-44DD-8630-796DB6C75A08}"/>
    <cellStyle name="Normal 5" xfId="4" xr:uid="{243C7932-608F-4E80-9082-BFD625423E92}"/>
    <cellStyle name="Row_Headings" xfId="1" xr:uid="{9C4DC375-1885-468F-89C4-9FBB1435FC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A28" workbookViewId="0">
      <selection activeCell="N7" sqref="N7"/>
    </sheetView>
  </sheetViews>
  <sheetFormatPr defaultRowHeight="14.5" x14ac:dyDescent="0.35"/>
  <sheetData>
    <row r="1" spans="1:14" ht="18.5" x14ac:dyDescent="0.45">
      <c r="A1" s="1" t="s">
        <v>36</v>
      </c>
      <c r="E1" s="2" t="s">
        <v>0</v>
      </c>
      <c r="F1" s="2"/>
      <c r="H1" s="2" t="s">
        <v>1</v>
      </c>
      <c r="I1" s="1"/>
      <c r="K1" s="3" t="s">
        <v>2</v>
      </c>
      <c r="L1" s="4"/>
    </row>
    <row r="2" spans="1:14" x14ac:dyDescent="0.35">
      <c r="A2" s="7" t="s">
        <v>3</v>
      </c>
      <c r="B2">
        <v>1.5199745137103378</v>
      </c>
      <c r="E2" s="5" t="s">
        <v>3</v>
      </c>
      <c r="F2">
        <v>0.15700087790408401</v>
      </c>
      <c r="H2" s="7" t="s">
        <v>3</v>
      </c>
      <c r="I2">
        <v>0.65297363580625378</v>
      </c>
      <c r="K2" s="7" t="s">
        <v>3</v>
      </c>
      <c r="L2">
        <v>0.71</v>
      </c>
      <c r="N2" t="s">
        <v>37</v>
      </c>
    </row>
    <row r="3" spans="1:14" x14ac:dyDescent="0.35">
      <c r="A3" s="7" t="s">
        <v>4</v>
      </c>
      <c r="B3">
        <v>2.50079888798816</v>
      </c>
      <c r="E3" s="6" t="s">
        <v>4</v>
      </c>
      <c r="F3">
        <v>0.96779888798816016</v>
      </c>
      <c r="H3" s="7" t="s">
        <v>4</v>
      </c>
      <c r="I3">
        <v>1</v>
      </c>
      <c r="K3" s="7" t="s">
        <v>4</v>
      </c>
      <c r="L3">
        <v>0.53300000000000003</v>
      </c>
      <c r="N3" t="s">
        <v>38</v>
      </c>
    </row>
    <row r="4" spans="1:14" x14ac:dyDescent="0.35">
      <c r="A4" s="7" t="s">
        <v>5</v>
      </c>
      <c r="B4">
        <v>1.1921428749653922</v>
      </c>
      <c r="E4" s="5" t="s">
        <v>5</v>
      </c>
      <c r="F4">
        <v>0.75925384982744004</v>
      </c>
      <c r="H4" s="7" t="s">
        <v>5</v>
      </c>
      <c r="I4">
        <v>5.0889025137952126E-2</v>
      </c>
      <c r="K4" s="7" t="s">
        <v>5</v>
      </c>
      <c r="L4">
        <v>0.38200000000000001</v>
      </c>
    </row>
    <row r="5" spans="1:14" x14ac:dyDescent="0.35">
      <c r="A5" s="7" t="s">
        <v>6</v>
      </c>
      <c r="B5">
        <v>1.0514820689833244</v>
      </c>
      <c r="E5" s="5" t="s">
        <v>6</v>
      </c>
      <c r="F5">
        <v>0.4154992363652984</v>
      </c>
      <c r="H5" s="7" t="s">
        <v>6</v>
      </c>
      <c r="I5">
        <v>0.58798283261802586</v>
      </c>
      <c r="K5" s="7" t="s">
        <v>6</v>
      </c>
      <c r="L5">
        <v>4.8000000000000001E-2</v>
      </c>
      <c r="N5" t="s">
        <v>39</v>
      </c>
    </row>
    <row r="6" spans="1:14" x14ac:dyDescent="0.35">
      <c r="A6" s="7" t="s">
        <v>7</v>
      </c>
      <c r="B6">
        <v>2.5479803801348866</v>
      </c>
      <c r="E6" s="5" t="s">
        <v>7</v>
      </c>
      <c r="F6">
        <v>1</v>
      </c>
      <c r="H6" s="7" t="s">
        <v>7</v>
      </c>
      <c r="I6">
        <v>0.67198038013488648</v>
      </c>
      <c r="K6" s="7" t="s">
        <v>7</v>
      </c>
      <c r="L6">
        <v>0.876</v>
      </c>
    </row>
    <row r="7" spans="1:14" x14ac:dyDescent="0.35">
      <c r="A7" s="7" t="s">
        <v>8</v>
      </c>
      <c r="B7">
        <v>0.22446039055436126</v>
      </c>
      <c r="E7" s="5" t="s">
        <v>8</v>
      </c>
      <c r="F7">
        <v>0.20246039055436127</v>
      </c>
      <c r="H7" s="7" t="s">
        <v>8</v>
      </c>
      <c r="I7">
        <v>0</v>
      </c>
      <c r="K7" s="7" t="s">
        <v>8</v>
      </c>
      <c r="L7">
        <v>2.1999999999999999E-2</v>
      </c>
      <c r="N7" t="s">
        <v>40</v>
      </c>
    </row>
    <row r="8" spans="1:14" x14ac:dyDescent="0.35">
      <c r="A8" s="7" t="s">
        <v>9</v>
      </c>
      <c r="B8">
        <v>1.7910251810006745</v>
      </c>
      <c r="E8" s="5" t="s">
        <v>9</v>
      </c>
      <c r="F8">
        <v>0.70372812398044138</v>
      </c>
      <c r="H8" s="7" t="s">
        <v>9</v>
      </c>
      <c r="I8">
        <v>0.70079705702023298</v>
      </c>
      <c r="K8" s="7" t="s">
        <v>9</v>
      </c>
      <c r="L8">
        <v>0.38650000000000001</v>
      </c>
    </row>
    <row r="9" spans="1:14" x14ac:dyDescent="0.35">
      <c r="A9" s="7" t="s">
        <v>10</v>
      </c>
      <c r="B9">
        <v>1.2861285397346478</v>
      </c>
      <c r="E9" s="5" t="s">
        <v>10</v>
      </c>
      <c r="F9">
        <v>0.37447127425334803</v>
      </c>
      <c r="H9" s="7" t="s">
        <v>10</v>
      </c>
      <c r="I9">
        <v>0.48865726548129973</v>
      </c>
      <c r="K9" s="7" t="s">
        <v>10</v>
      </c>
      <c r="L9">
        <v>0.42299999999999999</v>
      </c>
    </row>
    <row r="10" spans="1:14" x14ac:dyDescent="0.35">
      <c r="A10" s="7" t="s">
        <v>11</v>
      </c>
      <c r="B10">
        <v>1.7282552043165955</v>
      </c>
      <c r="E10" s="5" t="s">
        <v>11</v>
      </c>
      <c r="F10">
        <v>0.71239867458023731</v>
      </c>
      <c r="H10" s="7" t="s">
        <v>11</v>
      </c>
      <c r="I10">
        <v>0.41385652973635811</v>
      </c>
      <c r="K10" s="7" t="s">
        <v>11</v>
      </c>
      <c r="L10">
        <v>0.60199999999999998</v>
      </c>
    </row>
    <row r="11" spans="1:14" x14ac:dyDescent="0.35">
      <c r="A11" s="7" t="s">
        <v>12</v>
      </c>
      <c r="B11">
        <v>1.8294318230434687</v>
      </c>
      <c r="E11" s="5" t="s">
        <v>12</v>
      </c>
      <c r="F11">
        <v>0.78529754959159859</v>
      </c>
      <c r="H11" s="7" t="s">
        <v>12</v>
      </c>
      <c r="I11">
        <v>0.65113427345187003</v>
      </c>
      <c r="K11" s="7" t="s">
        <v>12</v>
      </c>
      <c r="L11">
        <v>0.39300000000000002</v>
      </c>
    </row>
    <row r="12" spans="1:14" x14ac:dyDescent="0.35">
      <c r="A12" s="7" t="s">
        <v>13</v>
      </c>
      <c r="B12">
        <v>1.410239298578061</v>
      </c>
      <c r="E12" s="5" t="s">
        <v>13</v>
      </c>
      <c r="F12">
        <v>0.4656795193015435</v>
      </c>
      <c r="H12" s="7" t="s">
        <v>13</v>
      </c>
      <c r="I12">
        <v>0.57755977927651747</v>
      </c>
      <c r="K12" s="7" t="s">
        <v>13</v>
      </c>
      <c r="L12">
        <v>0.36699999999999999</v>
      </c>
    </row>
    <row r="13" spans="1:14" x14ac:dyDescent="0.35">
      <c r="A13" s="7" t="s">
        <v>14</v>
      </c>
      <c r="B13">
        <v>1.8516338430250354</v>
      </c>
      <c r="E13" s="5" t="s">
        <v>14</v>
      </c>
      <c r="F13">
        <v>0.7969882268386469</v>
      </c>
      <c r="H13" s="7" t="s">
        <v>14</v>
      </c>
      <c r="I13">
        <v>0.6376456161863886</v>
      </c>
      <c r="K13" s="7" t="s">
        <v>14</v>
      </c>
      <c r="L13">
        <v>0.41699999999999998</v>
      </c>
    </row>
    <row r="14" spans="1:14" x14ac:dyDescent="0.35">
      <c r="A14" s="7" t="s">
        <v>15</v>
      </c>
      <c r="B14">
        <v>1.5417374134668833</v>
      </c>
      <c r="E14" s="5" t="s">
        <v>15</v>
      </c>
      <c r="F14">
        <v>0.24155838219772341</v>
      </c>
      <c r="H14" s="7" t="s">
        <v>15</v>
      </c>
      <c r="I14">
        <v>0.86817903126915996</v>
      </c>
      <c r="K14" s="7" t="s">
        <v>15</v>
      </c>
      <c r="L14">
        <v>0.432</v>
      </c>
    </row>
    <row r="15" spans="1:14" x14ac:dyDescent="0.35">
      <c r="A15" s="7" t="s">
        <v>16</v>
      </c>
      <c r="B15">
        <v>1.7919441379071013</v>
      </c>
      <c r="E15" s="5" t="s">
        <v>16</v>
      </c>
      <c r="F15">
        <v>0.63713113974646385</v>
      </c>
      <c r="H15" s="7" t="s">
        <v>16</v>
      </c>
      <c r="I15">
        <v>0.65481299816063754</v>
      </c>
      <c r="K15" s="7" t="s">
        <v>16</v>
      </c>
      <c r="L15">
        <v>0.5</v>
      </c>
    </row>
    <row r="16" spans="1:14" x14ac:dyDescent="0.35">
      <c r="A16" s="7" t="s">
        <v>17</v>
      </c>
      <c r="B16">
        <v>1.6392944675070882</v>
      </c>
      <c r="E16" s="5" t="s">
        <v>17</v>
      </c>
      <c r="F16">
        <v>0.6372159880466346</v>
      </c>
      <c r="H16" s="7" t="s">
        <v>17</v>
      </c>
      <c r="I16">
        <v>0.31207847946045364</v>
      </c>
      <c r="K16" s="7" t="s">
        <v>17</v>
      </c>
      <c r="L16">
        <v>0.69</v>
      </c>
    </row>
    <row r="17" spans="1:12" x14ac:dyDescent="0.35">
      <c r="A17" s="7" t="s">
        <v>18</v>
      </c>
      <c r="B17">
        <v>1.3480574524020024</v>
      </c>
      <c r="E17" s="5" t="s">
        <v>18</v>
      </c>
      <c r="F17">
        <v>0.47252097171530705</v>
      </c>
      <c r="H17" s="7" t="s">
        <v>18</v>
      </c>
      <c r="I17">
        <v>0.87553648068669521</v>
      </c>
      <c r="K17" s="7" t="s">
        <v>18</v>
      </c>
      <c r="L17">
        <v>0</v>
      </c>
    </row>
    <row r="18" spans="1:12" x14ac:dyDescent="0.35">
      <c r="A18" s="7" t="s">
        <v>19</v>
      </c>
      <c r="B18">
        <v>1.5061125646270921</v>
      </c>
      <c r="E18" s="5" t="s">
        <v>19</v>
      </c>
      <c r="F18">
        <v>0.65075388896798725</v>
      </c>
      <c r="H18" s="7" t="s">
        <v>19</v>
      </c>
      <c r="I18">
        <v>0.46535867565910483</v>
      </c>
      <c r="K18" s="7" t="s">
        <v>19</v>
      </c>
      <c r="L18">
        <v>0.39</v>
      </c>
    </row>
    <row r="19" spans="1:12" x14ac:dyDescent="0.35">
      <c r="A19" s="7" t="s">
        <v>20</v>
      </c>
      <c r="B19">
        <v>1.6861152968424395</v>
      </c>
      <c r="E19" s="5" t="s">
        <v>20</v>
      </c>
      <c r="F19">
        <v>0.49073209635194337</v>
      </c>
      <c r="H19" s="7" t="s">
        <v>20</v>
      </c>
      <c r="I19">
        <v>0.62538320049049645</v>
      </c>
      <c r="K19" s="7" t="s">
        <v>20</v>
      </c>
      <c r="L19">
        <v>0.56999999999999995</v>
      </c>
    </row>
    <row r="20" spans="1:12" x14ac:dyDescent="0.35">
      <c r="A20" s="7" t="s">
        <v>21</v>
      </c>
      <c r="B20">
        <v>1.5318722191972738</v>
      </c>
      <c r="E20" s="5" t="s">
        <v>21</v>
      </c>
      <c r="F20">
        <v>0.31575204752345409</v>
      </c>
      <c r="H20" s="7" t="s">
        <v>21</v>
      </c>
      <c r="I20">
        <v>0.88412017167381973</v>
      </c>
      <c r="K20" s="7" t="s">
        <v>21</v>
      </c>
      <c r="L20">
        <v>0.33200000000000002</v>
      </c>
    </row>
    <row r="21" spans="1:12" x14ac:dyDescent="0.35">
      <c r="A21" s="7" t="s">
        <v>22</v>
      </c>
      <c r="B21">
        <v>1.5672394434885528</v>
      </c>
      <c r="E21" s="5" t="s">
        <v>22</v>
      </c>
      <c r="F21">
        <v>0.69818855446341466</v>
      </c>
      <c r="H21" s="7" t="s">
        <v>22</v>
      </c>
      <c r="I21">
        <v>0.50705088902513795</v>
      </c>
      <c r="K21" s="7" t="s">
        <v>22</v>
      </c>
      <c r="L21">
        <v>0.36199999999999999</v>
      </c>
    </row>
    <row r="22" spans="1:12" x14ac:dyDescent="0.35">
      <c r="A22" s="7" t="s">
        <v>23</v>
      </c>
      <c r="B22">
        <v>0.7476157148750926</v>
      </c>
      <c r="E22" s="5" t="s">
        <v>23</v>
      </c>
      <c r="F22">
        <v>0.24257340954094186</v>
      </c>
      <c r="H22" s="7" t="s">
        <v>23</v>
      </c>
      <c r="I22">
        <v>0.30104230533415077</v>
      </c>
      <c r="K22" s="7" t="s">
        <v>23</v>
      </c>
      <c r="L22">
        <v>0.20399999999999999</v>
      </c>
    </row>
    <row r="23" spans="1:12" x14ac:dyDescent="0.35">
      <c r="A23" s="7" t="s">
        <v>24</v>
      </c>
      <c r="B23">
        <v>1.7193151552548014</v>
      </c>
      <c r="E23" s="5" t="s">
        <v>24</v>
      </c>
      <c r="F23">
        <v>0.44348682907454395</v>
      </c>
      <c r="H23" s="7" t="s">
        <v>24</v>
      </c>
      <c r="I23">
        <v>0.87982832618025753</v>
      </c>
      <c r="K23" s="7" t="s">
        <v>24</v>
      </c>
      <c r="L23">
        <v>0.39600000000000002</v>
      </c>
    </row>
    <row r="24" spans="1:12" x14ac:dyDescent="0.35">
      <c r="A24" s="7" t="s">
        <v>25</v>
      </c>
      <c r="B24">
        <v>2.0284893689415449</v>
      </c>
      <c r="E24" s="5" t="s">
        <v>25</v>
      </c>
      <c r="F24">
        <v>0.69807060744553029</v>
      </c>
      <c r="H24" s="7" t="s">
        <v>25</v>
      </c>
      <c r="I24">
        <v>0.90741876149601475</v>
      </c>
      <c r="K24" s="7" t="s">
        <v>25</v>
      </c>
      <c r="L24">
        <v>0.42299999999999999</v>
      </c>
    </row>
    <row r="25" spans="1:12" x14ac:dyDescent="0.35">
      <c r="A25" s="7" t="s">
        <v>26</v>
      </c>
      <c r="B25">
        <v>1.0016767140424379</v>
      </c>
      <c r="E25" s="5" t="s">
        <v>26</v>
      </c>
      <c r="F25">
        <v>0.21465280233183093</v>
      </c>
      <c r="H25" s="7" t="s">
        <v>26</v>
      </c>
      <c r="I25">
        <v>0.43102391171060705</v>
      </c>
      <c r="K25" s="7" t="s">
        <v>26</v>
      </c>
      <c r="L25">
        <v>0.35599999999999998</v>
      </c>
    </row>
    <row r="26" spans="1:12" x14ac:dyDescent="0.35">
      <c r="A26" s="7" t="s">
        <v>27</v>
      </c>
      <c r="B26">
        <v>2.7321511234874505</v>
      </c>
      <c r="E26" s="5" t="s">
        <v>27</v>
      </c>
      <c r="F26">
        <v>0.76955149135992129</v>
      </c>
      <c r="H26" s="7" t="s">
        <v>27</v>
      </c>
      <c r="I26">
        <v>0.96259963212752908</v>
      </c>
      <c r="K26" s="7" t="s">
        <v>27</v>
      </c>
      <c r="L26">
        <v>1</v>
      </c>
    </row>
    <row r="27" spans="1:12" x14ac:dyDescent="0.35">
      <c r="A27" s="7" t="s">
        <v>28</v>
      </c>
      <c r="B27">
        <v>1.9057227277285362</v>
      </c>
      <c r="E27" s="5" t="s">
        <v>28</v>
      </c>
      <c r="F27">
        <v>0.81863321209395623</v>
      </c>
      <c r="H27" s="7" t="s">
        <v>28</v>
      </c>
      <c r="I27">
        <v>0.43408951563457998</v>
      </c>
      <c r="K27" s="7" t="s">
        <v>28</v>
      </c>
      <c r="L27">
        <v>0.65300000000000002</v>
      </c>
    </row>
    <row r="28" spans="1:12" x14ac:dyDescent="0.35">
      <c r="A28" s="7" t="s">
        <v>29</v>
      </c>
      <c r="B28">
        <v>0.10287532403499865</v>
      </c>
      <c r="E28" s="5" t="s">
        <v>29</v>
      </c>
      <c r="F28">
        <v>3.146821183389481E-2</v>
      </c>
      <c r="H28" s="7" t="s">
        <v>29</v>
      </c>
      <c r="I28">
        <v>5.6407112201103837E-2</v>
      </c>
      <c r="K28" s="7" t="s">
        <v>29</v>
      </c>
      <c r="L28">
        <v>1.4999999999999999E-2</v>
      </c>
    </row>
    <row r="29" spans="1:12" x14ac:dyDescent="0.35">
      <c r="A29" s="7" t="s">
        <v>30</v>
      </c>
      <c r="B29">
        <v>1.6735722182731458</v>
      </c>
      <c r="E29" s="5" t="s">
        <v>30</v>
      </c>
      <c r="F29">
        <v>0.43494499571030099</v>
      </c>
      <c r="H29" s="7" t="s">
        <v>30</v>
      </c>
      <c r="I29">
        <v>0.76762722256284488</v>
      </c>
      <c r="K29" s="7" t="s">
        <v>30</v>
      </c>
      <c r="L29">
        <v>0.47099999999999997</v>
      </c>
    </row>
    <row r="30" spans="1:12" x14ac:dyDescent="0.35">
      <c r="A30" s="7" t="s">
        <v>31</v>
      </c>
      <c r="B30">
        <v>0.63628423163433467</v>
      </c>
      <c r="E30" s="5" t="s">
        <v>31</v>
      </c>
      <c r="F30">
        <v>0.28945222672936843</v>
      </c>
      <c r="H30" s="7" t="s">
        <v>31</v>
      </c>
      <c r="I30">
        <v>0.25383200490496627</v>
      </c>
      <c r="K30" s="7" t="s">
        <v>31</v>
      </c>
      <c r="L30">
        <v>9.2999999999999999E-2</v>
      </c>
    </row>
    <row r="31" spans="1:12" x14ac:dyDescent="0.35">
      <c r="A31" s="7" t="s">
        <v>32</v>
      </c>
      <c r="B31">
        <v>1.8232025959123974</v>
      </c>
      <c r="E31" s="5" t="s">
        <v>32</v>
      </c>
      <c r="F31">
        <v>0.43553000241147799</v>
      </c>
      <c r="H31" s="7" t="s">
        <v>32</v>
      </c>
      <c r="I31">
        <v>0.71367259350091961</v>
      </c>
      <c r="K31" s="7" t="s">
        <v>32</v>
      </c>
      <c r="L31">
        <v>0.67400000000000004</v>
      </c>
    </row>
    <row r="32" spans="1:12" x14ac:dyDescent="0.35">
      <c r="A32" s="7" t="s">
        <v>33</v>
      </c>
      <c r="B32">
        <v>1.893515843909841</v>
      </c>
      <c r="E32" s="5" t="s">
        <v>33</v>
      </c>
      <c r="F32">
        <v>0.43867832091781156</v>
      </c>
      <c r="H32" s="7" t="s">
        <v>33</v>
      </c>
      <c r="I32">
        <v>0.81483752299202938</v>
      </c>
      <c r="K32" s="7" t="s">
        <v>33</v>
      </c>
      <c r="L32">
        <v>0.64</v>
      </c>
    </row>
    <row r="33" spans="1:12" x14ac:dyDescent="0.35">
      <c r="A33" s="7" t="s">
        <v>34</v>
      </c>
      <c r="B33">
        <v>0.82909106762276885</v>
      </c>
      <c r="E33" s="5" t="s">
        <v>34</v>
      </c>
      <c r="F33">
        <v>0.13254906884901041</v>
      </c>
      <c r="H33" s="7" t="s">
        <v>34</v>
      </c>
      <c r="I33">
        <v>0.43654199877375843</v>
      </c>
      <c r="K33" s="7" t="s">
        <v>34</v>
      </c>
      <c r="L33">
        <v>0.26</v>
      </c>
    </row>
    <row r="34" spans="1:12" x14ac:dyDescent="0.35">
      <c r="A34" s="7" t="s">
        <v>35</v>
      </c>
      <c r="B34">
        <v>1.6764473510179592</v>
      </c>
      <c r="E34" s="5" t="s">
        <v>35</v>
      </c>
      <c r="F34">
        <v>0.63766807450048502</v>
      </c>
      <c r="H34" s="7" t="s">
        <v>35</v>
      </c>
      <c r="I34">
        <v>0.55977927651747394</v>
      </c>
      <c r="K34" s="7" t="s">
        <v>35</v>
      </c>
      <c r="L34">
        <v>0.47899999999999998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CC0-0680-4127-A59D-B6C945C6C956}">
  <dimension ref="A1:AC38"/>
  <sheetViews>
    <sheetView topLeftCell="A16" workbookViewId="0">
      <selection activeCell="D4" sqref="D4:F8"/>
    </sheetView>
  </sheetViews>
  <sheetFormatPr defaultRowHeight="14.5" x14ac:dyDescent="0.35"/>
  <sheetData>
    <row r="1" spans="1:29" ht="18.5" x14ac:dyDescent="0.45">
      <c r="A1" s="2" t="s">
        <v>0</v>
      </c>
      <c r="B1" s="2"/>
      <c r="H1" s="1" t="s">
        <v>41</v>
      </c>
      <c r="K1" s="5" t="s">
        <v>42</v>
      </c>
      <c r="L1" s="8"/>
      <c r="N1" s="9" t="s">
        <v>43</v>
      </c>
      <c r="O1" s="8"/>
      <c r="P1" s="8"/>
      <c r="Q1" s="10" t="s">
        <v>44</v>
      </c>
      <c r="R1" s="8"/>
      <c r="T1" s="15" t="s">
        <v>49</v>
      </c>
      <c r="U1" s="15"/>
      <c r="V1" s="16"/>
      <c r="W1" s="16"/>
      <c r="X1" s="16"/>
      <c r="Y1" s="16"/>
      <c r="Z1" s="16"/>
      <c r="AA1" s="16"/>
      <c r="AB1" s="16"/>
      <c r="AC1" s="16"/>
    </row>
    <row r="2" spans="1:29" x14ac:dyDescent="0.35">
      <c r="A2" s="5" t="s">
        <v>3</v>
      </c>
      <c r="B2">
        <v>0.15700087790408401</v>
      </c>
      <c r="H2" s="5" t="s">
        <v>3</v>
      </c>
      <c r="I2" s="11">
        <v>1.0009004952723997</v>
      </c>
      <c r="K2" s="12" t="s">
        <v>3</v>
      </c>
      <c r="L2">
        <v>1</v>
      </c>
      <c r="N2" s="9" t="s">
        <v>3</v>
      </c>
      <c r="O2">
        <v>0</v>
      </c>
      <c r="Q2" s="5" t="s">
        <v>3</v>
      </c>
      <c r="R2">
        <v>0.79500000000000004</v>
      </c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.5" x14ac:dyDescent="0.35">
      <c r="A3" s="6" t="s">
        <v>4</v>
      </c>
      <c r="B3">
        <v>0.96779888798816016</v>
      </c>
      <c r="H3" s="13" t="s">
        <v>4</v>
      </c>
      <c r="I3" s="11">
        <v>3.2192705988293588E-2</v>
      </c>
      <c r="K3" s="14" t="s">
        <v>4</v>
      </c>
      <c r="L3">
        <v>3.2000000000000001E-2</v>
      </c>
      <c r="N3" s="9" t="s">
        <v>4</v>
      </c>
      <c r="O3">
        <v>0.08</v>
      </c>
      <c r="Q3" s="6" t="s">
        <v>4</v>
      </c>
      <c r="R3">
        <v>0.32800000000000001</v>
      </c>
      <c r="T3" s="16"/>
      <c r="U3" s="16"/>
      <c r="V3" s="17" t="s">
        <v>50</v>
      </c>
      <c r="W3" s="17" t="s">
        <v>51</v>
      </c>
      <c r="X3" s="17" t="s">
        <v>52</v>
      </c>
      <c r="Y3" s="17" t="s">
        <v>53</v>
      </c>
      <c r="Z3" s="17"/>
      <c r="AA3" s="17" t="s">
        <v>54</v>
      </c>
      <c r="AB3" s="17" t="s">
        <v>55</v>
      </c>
      <c r="AC3" s="17"/>
    </row>
    <row r="4" spans="1:29" x14ac:dyDescent="0.35">
      <c r="A4" s="5" t="s">
        <v>5</v>
      </c>
      <c r="B4">
        <v>0.75925384982744004</v>
      </c>
      <c r="D4" t="s">
        <v>48</v>
      </c>
      <c r="H4" s="5" t="s">
        <v>5</v>
      </c>
      <c r="I4" s="11">
        <v>0.1616389013957677</v>
      </c>
      <c r="K4" s="12" t="s">
        <v>5</v>
      </c>
      <c r="L4">
        <v>0.161</v>
      </c>
      <c r="N4" s="9" t="s">
        <v>5</v>
      </c>
      <c r="O4">
        <v>0.26</v>
      </c>
      <c r="Q4" s="5" t="s">
        <v>5</v>
      </c>
      <c r="R4">
        <v>0.40899999999999997</v>
      </c>
      <c r="T4" s="16"/>
      <c r="U4" s="18"/>
      <c r="V4" s="18" t="s">
        <v>56</v>
      </c>
      <c r="W4" s="18" t="s">
        <v>56</v>
      </c>
      <c r="X4" s="18" t="s">
        <v>57</v>
      </c>
      <c r="Y4" s="18" t="s">
        <v>58</v>
      </c>
      <c r="Z4" s="18"/>
      <c r="AA4" s="16"/>
      <c r="AB4" s="16"/>
      <c r="AC4" s="16"/>
    </row>
    <row r="5" spans="1:29" x14ac:dyDescent="0.35">
      <c r="A5" s="5" t="s">
        <v>6</v>
      </c>
      <c r="B5">
        <v>0.4154992363652984</v>
      </c>
      <c r="H5" s="5" t="s">
        <v>6</v>
      </c>
      <c r="I5" s="11">
        <v>0.10783430886987851</v>
      </c>
      <c r="K5" s="12" t="s">
        <v>6</v>
      </c>
      <c r="L5">
        <v>0.107</v>
      </c>
      <c r="N5" s="9" t="s">
        <v>6</v>
      </c>
      <c r="O5">
        <v>0.7</v>
      </c>
      <c r="Q5" s="5" t="s">
        <v>6</v>
      </c>
      <c r="R5">
        <v>0.152</v>
      </c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x14ac:dyDescent="0.35">
      <c r="A6" s="5" t="s">
        <v>7</v>
      </c>
      <c r="B6">
        <v>1</v>
      </c>
      <c r="D6" t="s">
        <v>45</v>
      </c>
      <c r="H6" s="5" t="s">
        <v>7</v>
      </c>
      <c r="I6" s="11">
        <v>3.3993696533093122E-2</v>
      </c>
      <c r="K6" s="12" t="s">
        <v>7</v>
      </c>
      <c r="L6">
        <v>3.3000000000000002E-2</v>
      </c>
      <c r="N6" s="9" t="s">
        <v>7</v>
      </c>
      <c r="O6">
        <v>0.32600000000000001</v>
      </c>
      <c r="Q6" s="5" t="s">
        <v>7</v>
      </c>
      <c r="R6">
        <v>0.63200000000000001</v>
      </c>
      <c r="T6" s="19" t="s">
        <v>3</v>
      </c>
      <c r="U6" s="20"/>
      <c r="V6" s="21">
        <v>1744.23</v>
      </c>
      <c r="W6" s="22">
        <v>229.14</v>
      </c>
      <c r="X6" s="22">
        <v>2.6</v>
      </c>
      <c r="Y6" s="22">
        <v>40.68</v>
      </c>
      <c r="Z6" s="16"/>
      <c r="AA6" s="23">
        <f t="shared" ref="AA6:AA38" si="0">SUM(V6:Y6)</f>
        <v>2016.6499999999999</v>
      </c>
      <c r="AB6" s="16">
        <v>0.79500000000000004</v>
      </c>
      <c r="AC6" s="16"/>
    </row>
    <row r="7" spans="1:29" x14ac:dyDescent="0.35">
      <c r="A7" s="5" t="s">
        <v>8</v>
      </c>
      <c r="B7">
        <v>0.20246039055436127</v>
      </c>
      <c r="D7" t="s">
        <v>46</v>
      </c>
      <c r="H7" s="5" t="s">
        <v>8</v>
      </c>
      <c r="I7" s="11">
        <v>0.37798289058982448</v>
      </c>
      <c r="K7" s="12" t="s">
        <v>8</v>
      </c>
      <c r="L7">
        <v>0.378</v>
      </c>
      <c r="N7" s="9" t="s">
        <v>8</v>
      </c>
      <c r="O7">
        <v>0.71299999999999997</v>
      </c>
      <c r="Q7" s="5" t="s">
        <v>8</v>
      </c>
      <c r="R7">
        <v>0.34100000000000003</v>
      </c>
      <c r="T7" s="24" t="s">
        <v>4</v>
      </c>
      <c r="U7" s="20"/>
      <c r="V7" s="25">
        <v>1250</v>
      </c>
      <c r="W7" s="16">
        <v>141.39500000000001</v>
      </c>
      <c r="X7" s="16">
        <v>2.25</v>
      </c>
      <c r="Y7" s="16">
        <v>39.65</v>
      </c>
      <c r="Z7" s="16"/>
      <c r="AA7" s="25">
        <f t="shared" si="0"/>
        <v>1433.2950000000001</v>
      </c>
      <c r="AB7" s="16">
        <v>0.32800000000000001</v>
      </c>
      <c r="AC7" s="16"/>
    </row>
    <row r="8" spans="1:29" x14ac:dyDescent="0.35">
      <c r="A8" s="5" t="s">
        <v>9</v>
      </c>
      <c r="B8">
        <v>0.70372812398044138</v>
      </c>
      <c r="D8" t="s">
        <v>47</v>
      </c>
      <c r="H8" s="5" t="s">
        <v>9</v>
      </c>
      <c r="I8" s="11">
        <v>0.38180999549752359</v>
      </c>
      <c r="K8" s="12" t="s">
        <v>9</v>
      </c>
      <c r="L8">
        <v>0.38200000000000001</v>
      </c>
      <c r="N8" s="9" t="s">
        <v>9</v>
      </c>
      <c r="O8">
        <v>0.30599999999999999</v>
      </c>
      <c r="Q8" s="5" t="s">
        <v>9</v>
      </c>
      <c r="R8">
        <v>0.80100000000000005</v>
      </c>
      <c r="T8" s="19" t="s">
        <v>5</v>
      </c>
      <c r="U8" s="20"/>
      <c r="V8" s="23">
        <v>1300</v>
      </c>
      <c r="W8" s="16">
        <v>194.27</v>
      </c>
      <c r="X8" s="16">
        <v>3.15</v>
      </c>
      <c r="Y8" s="16">
        <v>36.72</v>
      </c>
      <c r="Z8" s="16"/>
      <c r="AA8" s="23">
        <f t="shared" si="0"/>
        <v>1534.14</v>
      </c>
      <c r="AB8" s="16">
        <v>0.40899999999999997</v>
      </c>
      <c r="AC8" s="16"/>
    </row>
    <row r="9" spans="1:29" x14ac:dyDescent="0.35">
      <c r="A9" s="5" t="s">
        <v>10</v>
      </c>
      <c r="B9">
        <v>0.37447127425334803</v>
      </c>
      <c r="H9" s="5" t="s">
        <v>10</v>
      </c>
      <c r="I9" s="11">
        <v>0.19315623592976139</v>
      </c>
      <c r="K9" s="12" t="s">
        <v>10</v>
      </c>
      <c r="L9">
        <v>0.193</v>
      </c>
      <c r="N9" s="9" t="s">
        <v>10</v>
      </c>
      <c r="O9">
        <v>0.72</v>
      </c>
      <c r="Q9" s="5" t="s">
        <v>10</v>
      </c>
      <c r="R9">
        <v>0.27300000000000002</v>
      </c>
      <c r="T9" s="19" t="s">
        <v>6</v>
      </c>
      <c r="U9" s="20"/>
      <c r="V9" s="23">
        <v>1025</v>
      </c>
      <c r="W9" s="16">
        <v>153.76</v>
      </c>
      <c r="X9" s="16">
        <v>1.5</v>
      </c>
      <c r="Y9" s="16">
        <v>32.479999999999997</v>
      </c>
      <c r="Z9" s="16"/>
      <c r="AA9" s="23">
        <f t="shared" si="0"/>
        <v>1212.74</v>
      </c>
      <c r="AB9" s="16">
        <v>0.152</v>
      </c>
      <c r="AC9" s="16"/>
    </row>
    <row r="10" spans="1:29" x14ac:dyDescent="0.35">
      <c r="A10" s="5" t="s">
        <v>11</v>
      </c>
      <c r="B10">
        <v>0.71239867458023731</v>
      </c>
      <c r="H10" s="5" t="s">
        <v>11</v>
      </c>
      <c r="I10" s="11">
        <v>0.13394867176947309</v>
      </c>
      <c r="K10" s="12" t="s">
        <v>11</v>
      </c>
      <c r="L10">
        <v>0.13400000000000001</v>
      </c>
      <c r="N10" s="9" t="s">
        <v>11</v>
      </c>
      <c r="O10">
        <v>0.54</v>
      </c>
      <c r="Q10" s="5" t="s">
        <v>11</v>
      </c>
      <c r="R10">
        <v>0.55400000000000005</v>
      </c>
      <c r="T10" s="19" t="s">
        <v>7</v>
      </c>
      <c r="U10" s="20"/>
      <c r="V10" s="16">
        <v>1400</v>
      </c>
      <c r="W10" s="16">
        <v>374.97</v>
      </c>
      <c r="X10" s="16">
        <v>3.37</v>
      </c>
      <c r="Y10" s="16">
        <v>34.520000000000003</v>
      </c>
      <c r="Z10" s="16"/>
      <c r="AA10" s="23">
        <f t="shared" si="0"/>
        <v>1812.86</v>
      </c>
      <c r="AB10" s="16">
        <v>0.63200000000000001</v>
      </c>
      <c r="AC10" s="16"/>
    </row>
    <row r="11" spans="1:29" x14ac:dyDescent="0.35">
      <c r="A11" s="5" t="s">
        <v>12</v>
      </c>
      <c r="B11">
        <v>0.78529754959159859</v>
      </c>
      <c r="H11" s="5" t="s">
        <v>12</v>
      </c>
      <c r="I11" s="11">
        <v>0</v>
      </c>
      <c r="K11" s="12" t="s">
        <v>12</v>
      </c>
      <c r="L11">
        <v>0</v>
      </c>
      <c r="N11" s="9" t="s">
        <v>12</v>
      </c>
      <c r="O11">
        <v>0.56000000000000005</v>
      </c>
      <c r="Q11" s="5" t="s">
        <v>12</v>
      </c>
      <c r="R11">
        <v>0.43099999999999999</v>
      </c>
      <c r="T11" s="19" t="s">
        <v>8</v>
      </c>
      <c r="U11" s="20"/>
      <c r="V11" s="23">
        <v>1240</v>
      </c>
      <c r="W11" s="16">
        <v>174.67</v>
      </c>
      <c r="X11" s="16">
        <v>1.95</v>
      </c>
      <c r="Y11" s="16">
        <v>32.590000000000003</v>
      </c>
      <c r="Z11" s="16"/>
      <c r="AA11" s="23">
        <f t="shared" si="0"/>
        <v>1449.21</v>
      </c>
      <c r="AB11" s="16">
        <v>0.34100000000000003</v>
      </c>
      <c r="AC11" s="16"/>
    </row>
    <row r="12" spans="1:29" x14ac:dyDescent="0.35">
      <c r="A12" s="5" t="s">
        <v>13</v>
      </c>
      <c r="B12">
        <v>0.4656795193015435</v>
      </c>
      <c r="H12" s="5" t="s">
        <v>13</v>
      </c>
      <c r="I12" s="11">
        <v>0.22782530391715441</v>
      </c>
      <c r="K12" s="12" t="s">
        <v>13</v>
      </c>
      <c r="L12">
        <v>0.22700000000000001</v>
      </c>
      <c r="N12" s="9" t="s">
        <v>13</v>
      </c>
      <c r="O12">
        <v>0.5</v>
      </c>
      <c r="Q12" s="5" t="s">
        <v>13</v>
      </c>
      <c r="R12">
        <v>0.27800000000000002</v>
      </c>
      <c r="T12" s="19" t="s">
        <v>9</v>
      </c>
      <c r="U12" s="20"/>
      <c r="V12" s="16">
        <v>1745.34</v>
      </c>
      <c r="W12" s="16">
        <v>232.14</v>
      </c>
      <c r="X12" s="16">
        <v>2.83</v>
      </c>
      <c r="Y12" s="16">
        <v>43.91</v>
      </c>
      <c r="Z12" s="16"/>
      <c r="AA12" s="23">
        <f t="shared" si="0"/>
        <v>2024.22</v>
      </c>
      <c r="AB12" s="16">
        <v>0.80100000000000005</v>
      </c>
      <c r="AC12" s="16"/>
    </row>
    <row r="13" spans="1:29" x14ac:dyDescent="0.35">
      <c r="A13" s="5" t="s">
        <v>14</v>
      </c>
      <c r="B13">
        <v>0.7969882268386469</v>
      </c>
      <c r="H13" s="5" t="s">
        <v>14</v>
      </c>
      <c r="I13" s="11">
        <v>0.20396217919855913</v>
      </c>
      <c r="K13" s="12" t="s">
        <v>14</v>
      </c>
      <c r="L13">
        <v>0.20399999999999999</v>
      </c>
      <c r="N13" s="9" t="s">
        <v>14</v>
      </c>
      <c r="O13">
        <v>0.29299999999999998</v>
      </c>
      <c r="Q13" s="5" t="s">
        <v>14</v>
      </c>
      <c r="R13">
        <v>0.59199999999999997</v>
      </c>
      <c r="T13" s="19" t="s">
        <v>10</v>
      </c>
      <c r="U13" s="20"/>
      <c r="V13" s="23">
        <v>1144</v>
      </c>
      <c r="W13" s="16">
        <v>182.44</v>
      </c>
      <c r="X13" s="16">
        <v>1.5</v>
      </c>
      <c r="Y13" s="16">
        <v>36.76</v>
      </c>
      <c r="Z13" s="16"/>
      <c r="AA13" s="23">
        <f t="shared" si="0"/>
        <v>1364.7</v>
      </c>
      <c r="AB13" s="16">
        <v>0.27300000000000002</v>
      </c>
      <c r="AC13" s="16"/>
    </row>
    <row r="14" spans="1:29" x14ac:dyDescent="0.35">
      <c r="A14" s="5" t="s">
        <v>15</v>
      </c>
      <c r="B14">
        <v>0.24155838219772341</v>
      </c>
      <c r="H14" s="5" t="s">
        <v>15</v>
      </c>
      <c r="I14" s="11">
        <v>0.48896893291310217</v>
      </c>
      <c r="K14" s="12" t="s">
        <v>15</v>
      </c>
      <c r="L14">
        <v>0.48899999999999999</v>
      </c>
      <c r="N14" s="9" t="s">
        <v>15</v>
      </c>
      <c r="O14">
        <v>0.86</v>
      </c>
      <c r="Q14" s="5" t="s">
        <v>15</v>
      </c>
      <c r="R14">
        <v>0.77700000000000002</v>
      </c>
      <c r="T14" s="19" t="s">
        <v>11</v>
      </c>
      <c r="U14" s="20"/>
      <c r="V14" s="23">
        <v>1500</v>
      </c>
      <c r="W14" s="16">
        <v>180.07</v>
      </c>
      <c r="X14" s="16">
        <v>3.6</v>
      </c>
      <c r="Y14" s="16">
        <v>32.32</v>
      </c>
      <c r="Z14" s="16"/>
      <c r="AA14" s="23">
        <f t="shared" si="0"/>
        <v>1715.9899999999998</v>
      </c>
      <c r="AB14" s="16">
        <v>0.55400000000000005</v>
      </c>
      <c r="AC14" s="16"/>
    </row>
    <row r="15" spans="1:29" x14ac:dyDescent="0.35">
      <c r="A15" s="5" t="s">
        <v>16</v>
      </c>
      <c r="B15">
        <v>0.63713113974646385</v>
      </c>
      <c r="H15" s="5" t="s">
        <v>16</v>
      </c>
      <c r="I15" s="11">
        <v>0.19495722647456093</v>
      </c>
      <c r="K15" s="12" t="s">
        <v>16</v>
      </c>
      <c r="L15">
        <v>0.19500000000000001</v>
      </c>
      <c r="N15" s="9" t="s">
        <v>16</v>
      </c>
      <c r="O15">
        <v>0.44600000000000001</v>
      </c>
      <c r="Q15" s="5" t="s">
        <v>16</v>
      </c>
      <c r="R15">
        <v>0.45300000000000001</v>
      </c>
      <c r="T15" s="19" t="s">
        <v>12</v>
      </c>
      <c r="U15" s="20"/>
      <c r="V15" s="16">
        <v>1321.87</v>
      </c>
      <c r="W15" s="16">
        <v>199.3</v>
      </c>
      <c r="X15" s="16">
        <v>3.71</v>
      </c>
      <c r="Y15" s="16">
        <v>37.200000000000003</v>
      </c>
      <c r="Z15" s="16"/>
      <c r="AA15" s="23">
        <f t="shared" si="0"/>
        <v>1562.08</v>
      </c>
      <c r="AB15" s="16">
        <v>0.43099999999999999</v>
      </c>
      <c r="AC15" s="16"/>
    </row>
    <row r="16" spans="1:29" x14ac:dyDescent="0.35">
      <c r="A16" s="5" t="s">
        <v>17</v>
      </c>
      <c r="B16">
        <v>0.6372159880466346</v>
      </c>
      <c r="H16" s="5" t="s">
        <v>17</v>
      </c>
      <c r="I16" s="11">
        <v>0.15781179648806837</v>
      </c>
      <c r="K16" s="12" t="s">
        <v>17</v>
      </c>
      <c r="L16">
        <v>0.157</v>
      </c>
      <c r="N16" s="9" t="s">
        <v>17</v>
      </c>
      <c r="O16">
        <v>0.62</v>
      </c>
      <c r="Q16" s="5" t="s">
        <v>17</v>
      </c>
      <c r="R16">
        <v>0.55200000000000005</v>
      </c>
      <c r="T16" s="19" t="s">
        <v>13</v>
      </c>
      <c r="U16" s="20"/>
      <c r="V16" s="23">
        <v>1133.33</v>
      </c>
      <c r="W16" s="16">
        <v>197.88</v>
      </c>
      <c r="X16" s="16">
        <v>1.8</v>
      </c>
      <c r="Y16" s="16">
        <v>37.94</v>
      </c>
      <c r="Z16" s="16"/>
      <c r="AA16" s="23">
        <f t="shared" si="0"/>
        <v>1370.95</v>
      </c>
      <c r="AB16" s="16">
        <v>0.27800000000000002</v>
      </c>
      <c r="AC16" s="16"/>
    </row>
    <row r="17" spans="1:29" x14ac:dyDescent="0.35">
      <c r="A17" s="5" t="s">
        <v>18</v>
      </c>
      <c r="B17">
        <v>0.47252097171530705</v>
      </c>
      <c r="H17" s="5" t="s">
        <v>18</v>
      </c>
      <c r="I17" s="11">
        <v>0.18009905447996385</v>
      </c>
      <c r="K17" s="12" t="s">
        <v>18</v>
      </c>
      <c r="L17">
        <v>0.18</v>
      </c>
      <c r="N17" s="9" t="s">
        <v>18</v>
      </c>
      <c r="O17">
        <v>0.79300000000000004</v>
      </c>
      <c r="Q17" s="5" t="s">
        <v>18</v>
      </c>
      <c r="R17">
        <v>0.48799999999999999</v>
      </c>
      <c r="T17" s="19" t="s">
        <v>14</v>
      </c>
      <c r="U17" s="20"/>
      <c r="V17" s="16">
        <v>1541.5050000000001</v>
      </c>
      <c r="W17" s="16">
        <v>183.9</v>
      </c>
      <c r="X17" s="16">
        <v>2.5</v>
      </c>
      <c r="Y17" s="16">
        <v>35.68</v>
      </c>
      <c r="Z17" s="16"/>
      <c r="AA17" s="23">
        <f t="shared" si="0"/>
        <v>1763.5850000000003</v>
      </c>
      <c r="AB17" s="16">
        <v>0.59199999999999997</v>
      </c>
      <c r="AC17" s="16"/>
    </row>
    <row r="18" spans="1:29" x14ac:dyDescent="0.35">
      <c r="A18" s="5" t="s">
        <v>19</v>
      </c>
      <c r="B18">
        <v>0.65075388896798725</v>
      </c>
      <c r="H18" s="5" t="s">
        <v>19</v>
      </c>
      <c r="I18" s="11">
        <v>0.15060783430886995</v>
      </c>
      <c r="K18" s="12" t="s">
        <v>19</v>
      </c>
      <c r="L18">
        <v>7.2999999999999995E-2</v>
      </c>
      <c r="N18" s="9" t="s">
        <v>19</v>
      </c>
      <c r="O18">
        <v>0.57299999999999995</v>
      </c>
      <c r="Q18" s="5" t="s">
        <v>19</v>
      </c>
      <c r="R18">
        <v>0.437</v>
      </c>
      <c r="T18" s="19" t="s">
        <v>15</v>
      </c>
      <c r="U18" s="20"/>
      <c r="V18" s="16">
        <v>1734.28</v>
      </c>
      <c r="W18" s="16">
        <v>216.32</v>
      </c>
      <c r="X18" s="16">
        <v>3.2</v>
      </c>
      <c r="Y18" s="16">
        <v>40.72</v>
      </c>
      <c r="Z18" s="16"/>
      <c r="AA18" s="23">
        <f t="shared" si="0"/>
        <v>1994.52</v>
      </c>
      <c r="AB18" s="16">
        <v>0.77700000000000002</v>
      </c>
      <c r="AC18" s="16"/>
    </row>
    <row r="19" spans="1:29" x14ac:dyDescent="0.35">
      <c r="A19" s="5" t="s">
        <v>20</v>
      </c>
      <c r="B19">
        <v>0.49073209635194337</v>
      </c>
      <c r="H19" s="5" t="s">
        <v>20</v>
      </c>
      <c r="I19" s="11">
        <v>0.15488518685276906</v>
      </c>
      <c r="K19" s="12" t="s">
        <v>20</v>
      </c>
      <c r="L19">
        <v>0.154</v>
      </c>
      <c r="N19" s="9" t="s">
        <v>20</v>
      </c>
      <c r="O19">
        <v>0.64</v>
      </c>
      <c r="Q19" s="5" t="s">
        <v>20</v>
      </c>
      <c r="R19">
        <v>0.315</v>
      </c>
      <c r="T19" s="19" t="s">
        <v>16</v>
      </c>
      <c r="U19" s="20"/>
      <c r="V19" s="16">
        <v>1343.75</v>
      </c>
      <c r="W19" s="16">
        <v>204.33</v>
      </c>
      <c r="X19" s="16">
        <v>4.2699999999999996</v>
      </c>
      <c r="Y19" s="16">
        <v>37.69</v>
      </c>
      <c r="Z19" s="16"/>
      <c r="AA19" s="23">
        <f t="shared" si="0"/>
        <v>1590.04</v>
      </c>
      <c r="AB19" s="16">
        <v>0.45300000000000001</v>
      </c>
      <c r="AC19" s="16"/>
    </row>
    <row r="20" spans="1:29" x14ac:dyDescent="0.35">
      <c r="A20" s="5" t="s">
        <v>21</v>
      </c>
      <c r="B20">
        <v>0.31575204752345409</v>
      </c>
      <c r="H20" s="5" t="s">
        <v>21</v>
      </c>
      <c r="I20" s="11">
        <v>0.50180099054479976</v>
      </c>
      <c r="K20" s="12" t="s">
        <v>21</v>
      </c>
      <c r="L20">
        <v>0.501</v>
      </c>
      <c r="N20" s="9" t="s">
        <v>21</v>
      </c>
      <c r="O20">
        <v>0.53300000000000003</v>
      </c>
      <c r="Q20" s="5" t="s">
        <v>21</v>
      </c>
      <c r="R20">
        <v>0.60199999999999998</v>
      </c>
      <c r="T20" s="19" t="s">
        <v>17</v>
      </c>
      <c r="U20" s="20"/>
      <c r="V20" s="23">
        <v>1460</v>
      </c>
      <c r="W20" s="16">
        <v>218.71</v>
      </c>
      <c r="X20" s="16">
        <v>1.6</v>
      </c>
      <c r="Y20" s="16">
        <v>33.51</v>
      </c>
      <c r="Z20" s="16"/>
      <c r="AA20" s="23">
        <f t="shared" si="0"/>
        <v>1713.82</v>
      </c>
      <c r="AB20" s="16">
        <v>0.55200000000000005</v>
      </c>
      <c r="AC20" s="16"/>
    </row>
    <row r="21" spans="1:29" x14ac:dyDescent="0.35">
      <c r="A21" s="5" t="s">
        <v>22</v>
      </c>
      <c r="B21">
        <v>0.69818855446341466</v>
      </c>
      <c r="H21" s="5" t="s">
        <v>22</v>
      </c>
      <c r="I21" s="11">
        <v>0.46330481764970738</v>
      </c>
      <c r="K21" s="12" t="s">
        <v>22</v>
      </c>
      <c r="L21">
        <v>0.46300000000000002</v>
      </c>
      <c r="N21" s="9" t="s">
        <v>22</v>
      </c>
      <c r="O21">
        <v>0.24</v>
      </c>
      <c r="Q21" s="5" t="s">
        <v>22</v>
      </c>
      <c r="R21">
        <v>0.88800000000000001</v>
      </c>
      <c r="T21" s="19" t="s">
        <v>18</v>
      </c>
      <c r="U21" s="20"/>
      <c r="V21" s="16">
        <v>1362.5</v>
      </c>
      <c r="W21" s="16">
        <v>187.99</v>
      </c>
      <c r="X21" s="16">
        <v>2.25</v>
      </c>
      <c r="Y21" s="16">
        <v>80.28</v>
      </c>
      <c r="Z21" s="16"/>
      <c r="AA21" s="23">
        <f t="shared" si="0"/>
        <v>1633.02</v>
      </c>
      <c r="AB21" s="16">
        <v>0.48799999999999999</v>
      </c>
      <c r="AC21" s="16"/>
    </row>
    <row r="22" spans="1:29" x14ac:dyDescent="0.35">
      <c r="A22" s="5" t="s">
        <v>23</v>
      </c>
      <c r="B22">
        <v>0.24257340954094186</v>
      </c>
      <c r="H22" s="5" t="s">
        <v>23</v>
      </c>
      <c r="I22" s="11">
        <v>0.37122917604682582</v>
      </c>
      <c r="K22" s="12" t="s">
        <v>23</v>
      </c>
      <c r="L22">
        <v>0.371</v>
      </c>
      <c r="N22" s="9" t="s">
        <v>23</v>
      </c>
      <c r="O22">
        <v>0.65300000000000002</v>
      </c>
      <c r="Q22" s="5" t="s">
        <v>23</v>
      </c>
      <c r="R22">
        <v>0.33600000000000002</v>
      </c>
      <c r="T22" s="19" t="s">
        <v>19</v>
      </c>
      <c r="U22" s="20"/>
      <c r="V22" s="16">
        <v>1330</v>
      </c>
      <c r="W22" s="16">
        <v>200.92</v>
      </c>
      <c r="X22" s="16">
        <v>2.2200000000000002</v>
      </c>
      <c r="Y22" s="16">
        <v>35.92</v>
      </c>
      <c r="Z22" s="16"/>
      <c r="AA22" s="23">
        <f t="shared" si="0"/>
        <v>1569.0600000000002</v>
      </c>
      <c r="AB22" s="16">
        <v>0.437</v>
      </c>
      <c r="AC22" s="16"/>
    </row>
    <row r="23" spans="1:29" x14ac:dyDescent="0.35">
      <c r="A23" s="5" t="s">
        <v>24</v>
      </c>
      <c r="B23">
        <v>0.44348682907454395</v>
      </c>
      <c r="H23" s="5" t="s">
        <v>24</v>
      </c>
      <c r="I23" s="11">
        <v>0.34286357496623149</v>
      </c>
      <c r="K23" s="12" t="s">
        <v>24</v>
      </c>
      <c r="L23">
        <v>0.34200000000000003</v>
      </c>
      <c r="N23" s="9" t="s">
        <v>24</v>
      </c>
      <c r="O23">
        <v>0.92600000000000005</v>
      </c>
      <c r="Q23" s="5" t="s">
        <v>24</v>
      </c>
      <c r="R23">
        <v>0.89600000000000002</v>
      </c>
      <c r="T23" s="19" t="s">
        <v>20</v>
      </c>
      <c r="U23" s="20"/>
      <c r="V23" s="23">
        <v>1200</v>
      </c>
      <c r="W23" s="16">
        <v>183.13</v>
      </c>
      <c r="X23" s="16">
        <v>2.85</v>
      </c>
      <c r="Y23" s="16">
        <v>31.16</v>
      </c>
      <c r="Z23" s="16"/>
      <c r="AA23" s="23">
        <f t="shared" si="0"/>
        <v>1417.14</v>
      </c>
      <c r="AB23" s="16">
        <v>0.315</v>
      </c>
      <c r="AC23" s="16"/>
    </row>
    <row r="24" spans="1:29" x14ac:dyDescent="0.35">
      <c r="A24" s="5" t="s">
        <v>25</v>
      </c>
      <c r="B24">
        <v>0.69807060744553029</v>
      </c>
      <c r="H24" s="5" t="s">
        <v>25</v>
      </c>
      <c r="I24" s="11">
        <v>0.19450697883836118</v>
      </c>
      <c r="K24" s="12" t="s">
        <v>25</v>
      </c>
      <c r="L24">
        <v>0.19400000000000001</v>
      </c>
      <c r="N24" s="9" t="s">
        <v>25</v>
      </c>
      <c r="O24">
        <v>0.753</v>
      </c>
      <c r="Q24" s="5" t="s">
        <v>25</v>
      </c>
      <c r="R24">
        <v>0.86299999999999999</v>
      </c>
      <c r="T24" s="19" t="s">
        <v>21</v>
      </c>
      <c r="U24" s="20"/>
      <c r="V24" s="16">
        <v>1522.11</v>
      </c>
      <c r="W24" s="16">
        <v>211.7</v>
      </c>
      <c r="X24" s="16">
        <v>2.87</v>
      </c>
      <c r="Y24" s="16">
        <v>38.700000000000003</v>
      </c>
      <c r="Z24" s="16"/>
      <c r="AA24" s="23">
        <f t="shared" si="0"/>
        <v>1775.3799999999999</v>
      </c>
      <c r="AB24" s="16">
        <v>0.60199999999999998</v>
      </c>
      <c r="AC24" s="16"/>
    </row>
    <row r="25" spans="1:29" x14ac:dyDescent="0.35">
      <c r="A25" s="5" t="s">
        <v>26</v>
      </c>
      <c r="B25">
        <v>0.21465280233183093</v>
      </c>
      <c r="H25" s="5" t="s">
        <v>26</v>
      </c>
      <c r="I25" s="11">
        <v>0.29108509680324179</v>
      </c>
      <c r="K25" s="12" t="s">
        <v>26</v>
      </c>
      <c r="L25">
        <v>0.29099999999999998</v>
      </c>
      <c r="N25" s="9" t="s">
        <v>26</v>
      </c>
      <c r="O25">
        <v>0.94599999999999995</v>
      </c>
      <c r="Q25" s="5" t="s">
        <v>26</v>
      </c>
      <c r="R25">
        <v>0.42099999999999999</v>
      </c>
      <c r="T25" s="19" t="s">
        <v>22</v>
      </c>
      <c r="U25" s="20"/>
      <c r="V25" s="16">
        <v>1851.42</v>
      </c>
      <c r="W25" s="16">
        <v>234.45</v>
      </c>
      <c r="X25" s="16">
        <v>3</v>
      </c>
      <c r="Y25" s="16">
        <v>44.92</v>
      </c>
      <c r="Z25" s="16"/>
      <c r="AA25" s="23">
        <f t="shared" si="0"/>
        <v>2133.79</v>
      </c>
      <c r="AB25" s="16">
        <v>0.88800000000000001</v>
      </c>
      <c r="AC25" s="16"/>
    </row>
    <row r="26" spans="1:29" x14ac:dyDescent="0.35">
      <c r="A26" s="5" t="s">
        <v>27</v>
      </c>
      <c r="B26">
        <v>0.76955149135992129</v>
      </c>
      <c r="H26" s="5" t="s">
        <v>27</v>
      </c>
      <c r="I26" s="11">
        <v>2.4988743809094927E-2</v>
      </c>
      <c r="K26" s="12" t="s">
        <v>27</v>
      </c>
      <c r="L26">
        <v>2.5000000000000001E-2</v>
      </c>
      <c r="N26" s="9" t="s">
        <v>27</v>
      </c>
      <c r="O26">
        <v>0.106</v>
      </c>
      <c r="Q26" s="5" t="s">
        <v>27</v>
      </c>
      <c r="R26">
        <v>0</v>
      </c>
      <c r="T26" s="19" t="s">
        <v>23</v>
      </c>
      <c r="U26" s="20"/>
      <c r="V26" s="23">
        <v>1235.71</v>
      </c>
      <c r="W26" s="16">
        <v>166.71</v>
      </c>
      <c r="X26" s="16">
        <v>1.7</v>
      </c>
      <c r="Y26" s="16">
        <v>38.6</v>
      </c>
      <c r="Z26" s="16"/>
      <c r="AA26" s="23">
        <f t="shared" si="0"/>
        <v>1442.72</v>
      </c>
      <c r="AB26" s="16">
        <v>0.33600000000000002</v>
      </c>
      <c r="AC26" s="16"/>
    </row>
    <row r="27" spans="1:29" x14ac:dyDescent="0.35">
      <c r="A27" s="5" t="s">
        <v>28</v>
      </c>
      <c r="B27">
        <v>0.81863321209395623</v>
      </c>
      <c r="H27" s="5" t="s">
        <v>28</v>
      </c>
      <c r="I27" s="11">
        <v>0.20486267447095891</v>
      </c>
      <c r="K27" s="12" t="s">
        <v>28</v>
      </c>
      <c r="L27">
        <v>0.20399999999999999</v>
      </c>
      <c r="N27" s="9" t="s">
        <v>28</v>
      </c>
      <c r="O27">
        <v>0.246</v>
      </c>
      <c r="Q27" s="5" t="s">
        <v>28</v>
      </c>
      <c r="R27">
        <v>0.58299999999999996</v>
      </c>
      <c r="T27" s="19" t="s">
        <v>24</v>
      </c>
      <c r="U27" s="20"/>
      <c r="V27" s="23">
        <v>1950</v>
      </c>
      <c r="W27" s="16">
        <v>161.71</v>
      </c>
      <c r="X27" s="16">
        <v>1.98</v>
      </c>
      <c r="Y27" s="16">
        <v>30.13</v>
      </c>
      <c r="Z27" s="16"/>
      <c r="AA27" s="23">
        <f t="shared" si="0"/>
        <v>2143.8200000000002</v>
      </c>
      <c r="AB27" s="16">
        <v>0.89600000000000002</v>
      </c>
      <c r="AC27" s="16"/>
    </row>
    <row r="28" spans="1:29" x14ac:dyDescent="0.35">
      <c r="A28" s="5" t="s">
        <v>29</v>
      </c>
      <c r="B28">
        <v>3.146821183389481E-2</v>
      </c>
      <c r="H28" s="5" t="s">
        <v>29</v>
      </c>
      <c r="I28" s="11">
        <v>0.47906348491670425</v>
      </c>
      <c r="K28" s="12" t="s">
        <v>29</v>
      </c>
      <c r="L28">
        <v>0.47899999999999998</v>
      </c>
      <c r="N28" s="9" t="s">
        <v>29</v>
      </c>
      <c r="O28">
        <v>1</v>
      </c>
      <c r="Q28" s="5" t="s">
        <v>29</v>
      </c>
      <c r="R28">
        <v>0.53700000000000003</v>
      </c>
      <c r="T28" s="19" t="s">
        <v>25</v>
      </c>
      <c r="U28" s="20"/>
      <c r="V28" s="23">
        <v>1833.33</v>
      </c>
      <c r="W28" s="16">
        <v>218.99</v>
      </c>
      <c r="X28" s="16">
        <v>2.4</v>
      </c>
      <c r="Y28" s="16">
        <v>47.35</v>
      </c>
      <c r="Z28" s="16"/>
      <c r="AA28" s="23">
        <f t="shared" si="0"/>
        <v>2102.0699999999997</v>
      </c>
      <c r="AB28" s="16">
        <v>0.86299999999999999</v>
      </c>
      <c r="AC28" s="16"/>
    </row>
    <row r="29" spans="1:29" x14ac:dyDescent="0.35">
      <c r="A29" s="5" t="s">
        <v>30</v>
      </c>
      <c r="B29">
        <v>0.43494499571030099</v>
      </c>
      <c r="H29" s="5" t="s">
        <v>30</v>
      </c>
      <c r="I29" s="11">
        <v>0.28050427735254385</v>
      </c>
      <c r="K29" s="12" t="s">
        <v>30</v>
      </c>
      <c r="L29">
        <v>0.28000000000000003</v>
      </c>
      <c r="N29" s="9" t="s">
        <v>30</v>
      </c>
      <c r="O29">
        <v>0.64</v>
      </c>
      <c r="Q29" s="5" t="s">
        <v>30</v>
      </c>
      <c r="R29">
        <v>0.47099999999999997</v>
      </c>
      <c r="T29" s="19" t="s">
        <v>26</v>
      </c>
      <c r="U29" s="20"/>
      <c r="V29" s="16">
        <v>1341.35</v>
      </c>
      <c r="W29" s="16">
        <v>167.4</v>
      </c>
      <c r="X29" s="16">
        <v>1.88</v>
      </c>
      <c r="Y29" s="16">
        <v>38.25</v>
      </c>
      <c r="Z29" s="16"/>
      <c r="AA29" s="23">
        <f t="shared" si="0"/>
        <v>1548.88</v>
      </c>
      <c r="AB29" s="16">
        <v>0.42099999999999999</v>
      </c>
      <c r="AC29" s="16"/>
    </row>
    <row r="30" spans="1:29" x14ac:dyDescent="0.35">
      <c r="A30" s="5" t="s">
        <v>31</v>
      </c>
      <c r="B30">
        <v>0.28945222672936843</v>
      </c>
      <c r="H30" s="5" t="s">
        <v>31</v>
      </c>
      <c r="I30" s="11">
        <v>0.18887888338586231</v>
      </c>
      <c r="K30" s="12" t="s">
        <v>31</v>
      </c>
      <c r="L30">
        <v>0.188</v>
      </c>
      <c r="N30" s="9" t="s">
        <v>31</v>
      </c>
      <c r="O30">
        <v>0.90600000000000003</v>
      </c>
      <c r="Q30" s="5" t="s">
        <v>31</v>
      </c>
      <c r="R30">
        <v>0.30399999999999999</v>
      </c>
      <c r="T30" s="19" t="s">
        <v>27</v>
      </c>
      <c r="U30" s="20"/>
      <c r="V30" s="16">
        <v>933.33</v>
      </c>
      <c r="W30" s="16">
        <v>48.19</v>
      </c>
      <c r="X30" s="16">
        <v>2.25</v>
      </c>
      <c r="Y30" s="16">
        <v>38.68</v>
      </c>
      <c r="Z30" s="16"/>
      <c r="AA30" s="23">
        <f t="shared" si="0"/>
        <v>1022.4499999999999</v>
      </c>
      <c r="AB30" s="16">
        <v>0</v>
      </c>
      <c r="AC30" s="16"/>
    </row>
    <row r="31" spans="1:29" x14ac:dyDescent="0.35">
      <c r="A31" s="5" t="s">
        <v>32</v>
      </c>
      <c r="B31">
        <v>0.43553000241147799</v>
      </c>
      <c r="H31" s="5" t="s">
        <v>32</v>
      </c>
      <c r="I31" s="11">
        <v>0.36650157586672671</v>
      </c>
      <c r="K31" s="12" t="s">
        <v>32</v>
      </c>
      <c r="L31">
        <v>0.36599999999999999</v>
      </c>
      <c r="N31" s="9" t="s">
        <v>32</v>
      </c>
      <c r="O31">
        <v>0.38600000000000001</v>
      </c>
      <c r="Q31" s="5" t="s">
        <v>32</v>
      </c>
      <c r="R31">
        <v>0.39</v>
      </c>
      <c r="T31" s="19" t="s">
        <v>28</v>
      </c>
      <c r="U31" s="20"/>
      <c r="V31" s="23">
        <v>1475</v>
      </c>
      <c r="W31" s="16">
        <v>234.6</v>
      </c>
      <c r="X31" s="16">
        <v>2.25</v>
      </c>
      <c r="Y31" s="16">
        <v>40.630000000000003</v>
      </c>
      <c r="Z31" s="16"/>
      <c r="AA31" s="23">
        <f t="shared" si="0"/>
        <v>1752.48</v>
      </c>
      <c r="AB31" s="16">
        <v>0.58299999999999996</v>
      </c>
      <c r="AC31" s="16"/>
    </row>
    <row r="32" spans="1:29" x14ac:dyDescent="0.35">
      <c r="A32" s="5" t="s">
        <v>33</v>
      </c>
      <c r="B32">
        <v>0.43867832091781156</v>
      </c>
      <c r="H32" s="5" t="s">
        <v>33</v>
      </c>
      <c r="I32" s="11">
        <v>0.14610535794687085</v>
      </c>
      <c r="K32" s="12" t="s">
        <v>33</v>
      </c>
      <c r="L32">
        <v>0.50900000000000001</v>
      </c>
      <c r="N32" s="9" t="s">
        <v>33</v>
      </c>
      <c r="O32">
        <v>0.56599999999999995</v>
      </c>
      <c r="Q32" s="5" t="s">
        <v>33</v>
      </c>
      <c r="R32">
        <v>0.498</v>
      </c>
      <c r="T32" s="19" t="s">
        <v>29</v>
      </c>
      <c r="U32" s="20"/>
      <c r="V32" s="16">
        <v>1492.85</v>
      </c>
      <c r="W32" s="16">
        <v>160.23500000000001</v>
      </c>
      <c r="X32" s="16">
        <v>2.17</v>
      </c>
      <c r="Y32" s="16">
        <v>38.82</v>
      </c>
      <c r="Z32" s="16"/>
      <c r="AA32" s="23">
        <f t="shared" si="0"/>
        <v>1694.075</v>
      </c>
      <c r="AB32" s="16">
        <v>0.53700000000000003</v>
      </c>
      <c r="AC32" s="16"/>
    </row>
    <row r="33" spans="1:29" x14ac:dyDescent="0.35">
      <c r="A33" s="5" t="s">
        <v>34</v>
      </c>
      <c r="B33">
        <v>0.13254906884901041</v>
      </c>
      <c r="H33" s="5" t="s">
        <v>34</v>
      </c>
      <c r="I33" s="11">
        <v>0.51981089599279617</v>
      </c>
      <c r="K33" s="12" t="s">
        <v>34</v>
      </c>
      <c r="L33">
        <v>0.52</v>
      </c>
      <c r="N33" s="9" t="s">
        <v>34</v>
      </c>
      <c r="O33">
        <v>0.94599999999999995</v>
      </c>
      <c r="Q33" s="5" t="s">
        <v>34</v>
      </c>
      <c r="R33">
        <v>0.73799999999999999</v>
      </c>
      <c r="T33" s="19" t="s">
        <v>30</v>
      </c>
      <c r="U33" s="20"/>
      <c r="V33" s="23">
        <v>1406.25</v>
      </c>
      <c r="W33" s="16">
        <v>168.31</v>
      </c>
      <c r="X33" s="16">
        <v>1.85</v>
      </c>
      <c r="Y33" s="16">
        <v>35.35</v>
      </c>
      <c r="Z33" s="16"/>
      <c r="AA33" s="23">
        <f t="shared" si="0"/>
        <v>1611.7599999999998</v>
      </c>
      <c r="AB33" s="16">
        <v>0.47099999999999997</v>
      </c>
      <c r="AC33" s="16"/>
    </row>
    <row r="34" spans="1:29" x14ac:dyDescent="0.35">
      <c r="A34" s="5" t="s">
        <v>35</v>
      </c>
      <c r="B34">
        <v>0.63766807450048502</v>
      </c>
      <c r="H34" s="5" t="s">
        <v>35</v>
      </c>
      <c r="I34" s="11">
        <v>0.65803692030616845</v>
      </c>
      <c r="K34" s="12" t="s">
        <v>35</v>
      </c>
      <c r="L34">
        <v>0.65800000000000003</v>
      </c>
      <c r="N34" s="9" t="s">
        <v>35</v>
      </c>
      <c r="O34">
        <v>6.6000000000000003E-2</v>
      </c>
      <c r="Q34" s="5" t="s">
        <v>35</v>
      </c>
      <c r="R34">
        <v>1</v>
      </c>
      <c r="T34" s="19" t="s">
        <v>31</v>
      </c>
      <c r="U34" s="20"/>
      <c r="V34" s="16">
        <v>1189.8499999999999</v>
      </c>
      <c r="W34" s="16">
        <v>174.57</v>
      </c>
      <c r="X34" s="16">
        <v>1.6</v>
      </c>
      <c r="Y34" s="16">
        <v>37.68</v>
      </c>
      <c r="Z34" s="16"/>
      <c r="AA34" s="23">
        <f t="shared" si="0"/>
        <v>1403.6999999999998</v>
      </c>
      <c r="AB34" s="16">
        <v>0.30399999999999999</v>
      </c>
      <c r="AC34" s="16"/>
    </row>
    <row r="35" spans="1:29" x14ac:dyDescent="0.35">
      <c r="T35" s="19" t="s">
        <v>32</v>
      </c>
      <c r="U35" s="20"/>
      <c r="V35" s="16">
        <v>1338.78</v>
      </c>
      <c r="W35" s="16">
        <v>138.66</v>
      </c>
      <c r="X35" s="16">
        <v>2.42</v>
      </c>
      <c r="Y35" s="16">
        <v>30.68</v>
      </c>
      <c r="Z35" s="16"/>
      <c r="AA35" s="23">
        <f t="shared" si="0"/>
        <v>1510.5400000000002</v>
      </c>
      <c r="AB35" s="16">
        <v>0.39</v>
      </c>
      <c r="AC35" s="16"/>
    </row>
    <row r="36" spans="1:29" x14ac:dyDescent="0.35">
      <c r="T36" s="19" t="s">
        <v>33</v>
      </c>
      <c r="U36" s="20"/>
      <c r="V36" s="16">
        <v>1387.5</v>
      </c>
      <c r="W36" s="16">
        <v>214.4</v>
      </c>
      <c r="X36" s="16">
        <v>5.4</v>
      </c>
      <c r="Y36" s="16">
        <v>38.67</v>
      </c>
      <c r="Z36" s="16"/>
      <c r="AA36" s="23">
        <f t="shared" si="0"/>
        <v>1645.9700000000003</v>
      </c>
      <c r="AB36" s="16">
        <v>0.498</v>
      </c>
      <c r="AC36" s="16"/>
    </row>
    <row r="37" spans="1:29" x14ac:dyDescent="0.35">
      <c r="T37" s="19" t="s">
        <v>34</v>
      </c>
      <c r="U37" s="20"/>
      <c r="V37" s="23">
        <v>1750</v>
      </c>
      <c r="W37" s="16">
        <v>153.76</v>
      </c>
      <c r="X37" s="16">
        <v>2.65</v>
      </c>
      <c r="Y37" s="16">
        <v>39.04</v>
      </c>
      <c r="Z37" s="16"/>
      <c r="AA37" s="23">
        <f t="shared" si="0"/>
        <v>1945.45</v>
      </c>
      <c r="AB37" s="16">
        <v>0.73799999999999999</v>
      </c>
      <c r="AC37" s="16"/>
    </row>
    <row r="38" spans="1:29" x14ac:dyDescent="0.35">
      <c r="T38" s="19" t="s">
        <v>35</v>
      </c>
      <c r="U38" s="20"/>
      <c r="V38" s="23">
        <v>1968.57</v>
      </c>
      <c r="W38" s="16">
        <v>252.58</v>
      </c>
      <c r="X38" s="16">
        <v>2.8</v>
      </c>
      <c r="Y38" s="16">
        <v>49.12</v>
      </c>
      <c r="Z38" s="16"/>
      <c r="AA38" s="23">
        <f t="shared" si="0"/>
        <v>2273.0700000000002</v>
      </c>
      <c r="AB38" s="16">
        <v>1</v>
      </c>
      <c r="AC3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4779-CB24-4911-89F7-4C5A5DF7AAEF}">
  <dimension ref="A1:Q34"/>
  <sheetViews>
    <sheetView workbookViewId="0">
      <selection activeCell="D3" sqref="D3:G7"/>
    </sheetView>
  </sheetViews>
  <sheetFormatPr defaultRowHeight="14.5" x14ac:dyDescent="0.35"/>
  <sheetData>
    <row r="1" spans="1:17" ht="54.5" x14ac:dyDescent="0.45">
      <c r="A1" s="2" t="s">
        <v>1</v>
      </c>
      <c r="B1" s="1"/>
      <c r="H1" s="1" t="s">
        <v>59</v>
      </c>
      <c r="I1" s="1"/>
      <c r="K1" s="1" t="s">
        <v>62</v>
      </c>
      <c r="L1" s="1"/>
      <c r="N1" s="26" t="s">
        <v>65</v>
      </c>
      <c r="P1" s="27" t="s">
        <v>61</v>
      </c>
      <c r="Q1" s="28" t="s">
        <v>60</v>
      </c>
    </row>
    <row r="2" spans="1:17" x14ac:dyDescent="0.35">
      <c r="A2" s="29" t="s">
        <v>3</v>
      </c>
      <c r="B2">
        <v>0.652973635806254</v>
      </c>
      <c r="H2" s="29" t="s">
        <v>3</v>
      </c>
      <c r="I2" s="29">
        <v>1</v>
      </c>
      <c r="K2" s="30" t="s">
        <v>3</v>
      </c>
      <c r="L2">
        <v>0.151</v>
      </c>
      <c r="N2">
        <v>0</v>
      </c>
      <c r="P2">
        <v>0</v>
      </c>
      <c r="Q2">
        <v>0</v>
      </c>
    </row>
    <row r="3" spans="1:17" x14ac:dyDescent="0.35">
      <c r="A3" s="29" t="s">
        <v>4</v>
      </c>
      <c r="B3">
        <v>1</v>
      </c>
      <c r="D3" t="s">
        <v>63</v>
      </c>
      <c r="H3" s="29" t="s">
        <v>4</v>
      </c>
      <c r="I3" s="31">
        <v>0.1</v>
      </c>
      <c r="K3" s="30" t="s">
        <v>4</v>
      </c>
      <c r="L3">
        <v>0.113</v>
      </c>
      <c r="N3">
        <v>0.372</v>
      </c>
      <c r="P3">
        <v>0.48199999999999998</v>
      </c>
      <c r="Q3">
        <v>2.9000000000000001E-2</v>
      </c>
    </row>
    <row r="4" spans="1:17" x14ac:dyDescent="0.35">
      <c r="A4" s="29" t="s">
        <v>5</v>
      </c>
      <c r="B4">
        <v>5.0889025137952126E-2</v>
      </c>
      <c r="H4" s="29" t="s">
        <v>5</v>
      </c>
      <c r="I4" s="31">
        <v>0.50600000000000001</v>
      </c>
      <c r="K4" s="30" t="s">
        <v>5</v>
      </c>
      <c r="L4">
        <v>0.627</v>
      </c>
      <c r="N4">
        <v>1</v>
      </c>
      <c r="P4">
        <v>1</v>
      </c>
      <c r="Q4">
        <v>0.97</v>
      </c>
    </row>
    <row r="5" spans="1:17" x14ac:dyDescent="0.35">
      <c r="A5" s="29" t="s">
        <v>6</v>
      </c>
      <c r="B5">
        <v>0.58798283261802586</v>
      </c>
      <c r="D5" t="s">
        <v>45</v>
      </c>
      <c r="H5" s="29" t="s">
        <v>6</v>
      </c>
      <c r="I5" s="31">
        <v>0.2</v>
      </c>
      <c r="K5" s="30" t="s">
        <v>6</v>
      </c>
      <c r="L5">
        <v>0.56699999999999995</v>
      </c>
      <c r="N5">
        <v>0.49</v>
      </c>
      <c r="P5">
        <v>0.62</v>
      </c>
      <c r="Q5">
        <v>2.9000000000000001E-2</v>
      </c>
    </row>
    <row r="6" spans="1:17" x14ac:dyDescent="0.35">
      <c r="A6" s="29" t="s">
        <v>7</v>
      </c>
      <c r="B6">
        <v>0.67198038013488648</v>
      </c>
      <c r="D6" t="s">
        <v>46</v>
      </c>
      <c r="H6" s="29" t="s">
        <v>7</v>
      </c>
      <c r="I6" s="31">
        <v>0.192</v>
      </c>
      <c r="K6" s="30" t="s">
        <v>7</v>
      </c>
      <c r="L6">
        <v>0.32</v>
      </c>
      <c r="N6">
        <v>0.60799999999999998</v>
      </c>
      <c r="P6">
        <v>0.63700000000000001</v>
      </c>
      <c r="Q6">
        <v>0.41099999999999998</v>
      </c>
    </row>
    <row r="7" spans="1:17" x14ac:dyDescent="0.35">
      <c r="A7" s="29" t="s">
        <v>8</v>
      </c>
      <c r="B7">
        <v>0</v>
      </c>
      <c r="D7" t="s">
        <v>47</v>
      </c>
      <c r="H7" s="29" t="s">
        <v>8</v>
      </c>
      <c r="I7" s="31">
        <v>0.53700000000000003</v>
      </c>
      <c r="K7" s="30" t="s">
        <v>8</v>
      </c>
      <c r="L7">
        <v>0.95299999999999996</v>
      </c>
      <c r="N7">
        <v>0.72599999999999998</v>
      </c>
      <c r="P7">
        <v>0.81899999999999995</v>
      </c>
      <c r="Q7">
        <v>0.441</v>
      </c>
    </row>
    <row r="8" spans="1:17" x14ac:dyDescent="0.35">
      <c r="A8" s="29" t="s">
        <v>9</v>
      </c>
      <c r="B8">
        <v>0.70079705702023298</v>
      </c>
      <c r="H8" s="29" t="s">
        <v>9</v>
      </c>
      <c r="I8" s="31">
        <v>0.30499999999999999</v>
      </c>
      <c r="K8" s="30" t="s">
        <v>9</v>
      </c>
      <c r="L8">
        <v>0.216</v>
      </c>
      <c r="N8">
        <v>0.55200000000000005</v>
      </c>
      <c r="P8">
        <v>0.439</v>
      </c>
      <c r="Q8">
        <v>0.82299999999999995</v>
      </c>
    </row>
    <row r="9" spans="1:17" x14ac:dyDescent="0.35">
      <c r="A9" s="29" t="s">
        <v>10</v>
      </c>
      <c r="B9">
        <v>0.48865726548129973</v>
      </c>
      <c r="H9" s="29" t="s">
        <v>10</v>
      </c>
      <c r="I9" s="31">
        <v>8.6999999999999994E-2</v>
      </c>
      <c r="K9" s="30" t="s">
        <v>10</v>
      </c>
      <c r="L9">
        <v>0.46899999999999997</v>
      </c>
      <c r="N9">
        <v>0.86299999999999999</v>
      </c>
      <c r="P9">
        <v>0.94799999999999995</v>
      </c>
      <c r="Q9">
        <v>0.5</v>
      </c>
    </row>
    <row r="10" spans="1:17" x14ac:dyDescent="0.35">
      <c r="A10" s="29" t="s">
        <v>11</v>
      </c>
      <c r="B10">
        <v>0.41385652973635811</v>
      </c>
      <c r="H10" s="29" t="s">
        <v>11</v>
      </c>
      <c r="I10" s="31">
        <v>0.27900000000000003</v>
      </c>
      <c r="K10" s="30" t="s">
        <v>11</v>
      </c>
      <c r="L10">
        <v>0.56699999999999995</v>
      </c>
      <c r="N10">
        <v>0.69499999999999995</v>
      </c>
      <c r="P10">
        <v>0.71499999999999997</v>
      </c>
      <c r="Q10">
        <v>0.5</v>
      </c>
    </row>
    <row r="11" spans="1:17" x14ac:dyDescent="0.35">
      <c r="A11" s="29" t="s">
        <v>12</v>
      </c>
      <c r="B11">
        <v>0.65113427345187003</v>
      </c>
      <c r="H11" s="29" t="s">
        <v>12</v>
      </c>
      <c r="I11" s="31">
        <v>0.183</v>
      </c>
      <c r="K11" s="30" t="s">
        <v>12</v>
      </c>
      <c r="L11">
        <v>0.32500000000000001</v>
      </c>
      <c r="N11">
        <v>0.64600000000000002</v>
      </c>
      <c r="P11">
        <v>0.75800000000000001</v>
      </c>
      <c r="Q11">
        <v>0.26400000000000001</v>
      </c>
    </row>
    <row r="12" spans="1:17" x14ac:dyDescent="0.35">
      <c r="A12" s="29" t="s">
        <v>13</v>
      </c>
      <c r="B12">
        <v>0.57755977927651747</v>
      </c>
      <c r="H12" s="29" t="s">
        <v>13</v>
      </c>
      <c r="I12" s="31">
        <v>0.13500000000000001</v>
      </c>
      <c r="K12" s="30" t="s">
        <v>13</v>
      </c>
      <c r="L12">
        <v>0.53700000000000003</v>
      </c>
      <c r="N12">
        <v>0.60199999999999998</v>
      </c>
      <c r="P12">
        <v>0.68100000000000005</v>
      </c>
      <c r="Q12">
        <v>0.26400000000000001</v>
      </c>
    </row>
    <row r="13" spans="1:17" x14ac:dyDescent="0.35">
      <c r="A13" s="29" t="s">
        <v>14</v>
      </c>
      <c r="B13">
        <v>0.6376456161863886</v>
      </c>
      <c r="H13" s="29" t="s">
        <v>14</v>
      </c>
      <c r="I13" s="31">
        <v>0.214</v>
      </c>
      <c r="K13" s="30" t="s">
        <v>14</v>
      </c>
      <c r="L13">
        <v>0.29199999999999998</v>
      </c>
      <c r="N13">
        <v>0.67</v>
      </c>
      <c r="P13">
        <v>0.629</v>
      </c>
      <c r="Q13">
        <v>0.82299999999999995</v>
      </c>
    </row>
    <row r="14" spans="1:17" x14ac:dyDescent="0.35">
      <c r="A14" s="29" t="s">
        <v>15</v>
      </c>
      <c r="B14">
        <v>0.86817903126915996</v>
      </c>
      <c r="H14" s="29" t="s">
        <v>15</v>
      </c>
      <c r="I14" s="31">
        <v>0.20899999999999999</v>
      </c>
      <c r="K14" s="30" t="s">
        <v>15</v>
      </c>
      <c r="L14">
        <v>0.107</v>
      </c>
      <c r="N14">
        <v>0.48399999999999999</v>
      </c>
      <c r="P14">
        <v>0.42199999999999999</v>
      </c>
      <c r="Q14">
        <v>0.5</v>
      </c>
    </row>
    <row r="15" spans="1:17" x14ac:dyDescent="0.35">
      <c r="A15" s="29" t="s">
        <v>16</v>
      </c>
      <c r="B15">
        <v>0.65481299816063754</v>
      </c>
      <c r="H15" s="29" t="s">
        <v>16</v>
      </c>
      <c r="I15" s="31">
        <v>0.17399999999999999</v>
      </c>
      <c r="K15" s="30" t="s">
        <v>16</v>
      </c>
      <c r="L15">
        <v>0.36</v>
      </c>
      <c r="N15">
        <v>0.61399999999999999</v>
      </c>
      <c r="P15">
        <v>0.66300000000000003</v>
      </c>
      <c r="Q15">
        <v>0.32300000000000001</v>
      </c>
    </row>
    <row r="16" spans="1:17" x14ac:dyDescent="0.35">
      <c r="A16" s="29" t="s">
        <v>17</v>
      </c>
      <c r="B16">
        <v>0.31207847946045364</v>
      </c>
      <c r="H16" s="29" t="s">
        <v>17</v>
      </c>
      <c r="I16" s="31">
        <v>0.46700000000000003</v>
      </c>
      <c r="K16" s="30" t="s">
        <v>17</v>
      </c>
      <c r="L16">
        <v>0.80600000000000005</v>
      </c>
      <c r="N16">
        <v>0.434</v>
      </c>
      <c r="P16">
        <v>0.46500000000000002</v>
      </c>
      <c r="Q16">
        <v>0.26400000000000001</v>
      </c>
    </row>
    <row r="17" spans="1:17" x14ac:dyDescent="0.35">
      <c r="A17" s="29" t="s">
        <v>18</v>
      </c>
      <c r="B17">
        <v>0.87553648068669521</v>
      </c>
      <c r="H17" s="29" t="s">
        <v>18</v>
      </c>
      <c r="I17" s="31">
        <v>0.17899999999999999</v>
      </c>
      <c r="K17" s="30" t="s">
        <v>18</v>
      </c>
      <c r="L17">
        <v>7.4999999999999997E-2</v>
      </c>
      <c r="N17">
        <v>0.53400000000000003</v>
      </c>
      <c r="P17">
        <v>0.67200000000000004</v>
      </c>
      <c r="Q17">
        <v>0.11700000000000001</v>
      </c>
    </row>
    <row r="18" spans="1:17" x14ac:dyDescent="0.35">
      <c r="A18" s="29" t="s">
        <v>19</v>
      </c>
      <c r="B18">
        <v>0.46535867565910483</v>
      </c>
      <c r="H18" s="29" t="s">
        <v>19</v>
      </c>
      <c r="I18" s="31">
        <v>0.27500000000000002</v>
      </c>
      <c r="K18" s="30" t="s">
        <v>19</v>
      </c>
      <c r="L18">
        <v>0.52400000000000002</v>
      </c>
      <c r="N18">
        <v>0.65800000000000003</v>
      </c>
      <c r="P18">
        <v>0.70599999999999996</v>
      </c>
      <c r="Q18">
        <v>0.14699999999999999</v>
      </c>
    </row>
    <row r="19" spans="1:17" x14ac:dyDescent="0.35">
      <c r="A19" s="29" t="s">
        <v>20</v>
      </c>
      <c r="B19">
        <v>0.62538320049049645</v>
      </c>
      <c r="H19" s="29" t="s">
        <v>20</v>
      </c>
      <c r="I19" s="31">
        <v>0.32700000000000001</v>
      </c>
      <c r="K19" s="30" t="s">
        <v>20</v>
      </c>
      <c r="L19">
        <v>0.32900000000000001</v>
      </c>
      <c r="N19">
        <v>0.54</v>
      </c>
      <c r="P19">
        <v>0.62</v>
      </c>
      <c r="Q19">
        <v>0.26400000000000001</v>
      </c>
    </row>
    <row r="20" spans="1:17" x14ac:dyDescent="0.35">
      <c r="A20" s="29" t="s">
        <v>21</v>
      </c>
      <c r="B20">
        <v>0.88412017167381973</v>
      </c>
      <c r="H20" s="29" t="s">
        <v>21</v>
      </c>
      <c r="I20" s="31">
        <v>0.183</v>
      </c>
      <c r="K20" s="30" t="s">
        <v>21</v>
      </c>
      <c r="L20">
        <v>0.13800000000000001</v>
      </c>
      <c r="N20">
        <v>0.45300000000000001</v>
      </c>
      <c r="P20">
        <v>0.48199999999999998</v>
      </c>
      <c r="Q20">
        <v>0.11700000000000001</v>
      </c>
    </row>
    <row r="21" spans="1:17" x14ac:dyDescent="0.35">
      <c r="A21" s="29" t="s">
        <v>22</v>
      </c>
      <c r="B21">
        <v>0.50705088902513795</v>
      </c>
      <c r="H21" s="29" t="s">
        <v>22</v>
      </c>
      <c r="I21" s="31">
        <v>0.56699999999999995</v>
      </c>
      <c r="K21" s="30" t="s">
        <v>22</v>
      </c>
      <c r="L21">
        <v>0.36899999999999999</v>
      </c>
      <c r="N21">
        <v>0.45300000000000001</v>
      </c>
      <c r="P21">
        <v>0.27500000000000002</v>
      </c>
      <c r="Q21">
        <v>1</v>
      </c>
    </row>
    <row r="22" spans="1:17" x14ac:dyDescent="0.35">
      <c r="A22" s="29" t="s">
        <v>23</v>
      </c>
      <c r="B22">
        <v>0.30104230533415077</v>
      </c>
      <c r="H22" s="29" t="s">
        <v>23</v>
      </c>
      <c r="I22" s="31">
        <v>0.56299999999999994</v>
      </c>
      <c r="K22" s="30" t="s">
        <v>23</v>
      </c>
      <c r="L22">
        <v>0.79600000000000004</v>
      </c>
      <c r="N22">
        <v>0.36599999999999999</v>
      </c>
      <c r="P22">
        <v>0.39600000000000002</v>
      </c>
      <c r="Q22">
        <v>0.23499999999999999</v>
      </c>
    </row>
    <row r="23" spans="1:17" x14ac:dyDescent="0.35">
      <c r="A23" s="29" t="s">
        <v>24</v>
      </c>
      <c r="B23">
        <v>0.87982832618025753</v>
      </c>
      <c r="H23" s="29" t="s">
        <v>24</v>
      </c>
      <c r="I23" s="31">
        <v>6.0999999999999999E-2</v>
      </c>
      <c r="K23" s="30" t="s">
        <v>24</v>
      </c>
      <c r="L23">
        <v>0.13700000000000001</v>
      </c>
      <c r="N23">
        <v>0.58299999999999996</v>
      </c>
      <c r="P23">
        <v>0.67200000000000004</v>
      </c>
      <c r="Q23">
        <v>0.11700000000000001</v>
      </c>
    </row>
    <row r="24" spans="1:17" x14ac:dyDescent="0.35">
      <c r="A24" s="29" t="s">
        <v>25</v>
      </c>
      <c r="B24">
        <v>0.90741876149601475</v>
      </c>
      <c r="H24" s="29" t="s">
        <v>25</v>
      </c>
      <c r="I24" s="31">
        <v>2.5999999999999999E-2</v>
      </c>
      <c r="K24" s="30" t="s">
        <v>25</v>
      </c>
      <c r="L24">
        <v>0.151</v>
      </c>
      <c r="N24">
        <v>0.55900000000000005</v>
      </c>
      <c r="P24">
        <v>0.65500000000000003</v>
      </c>
      <c r="Q24">
        <v>0.17599999999999999</v>
      </c>
    </row>
    <row r="25" spans="1:17" x14ac:dyDescent="0.35">
      <c r="A25" s="29" t="s">
        <v>26</v>
      </c>
      <c r="B25">
        <v>0.43102391171060705</v>
      </c>
      <c r="H25" s="29" t="s">
        <v>26</v>
      </c>
      <c r="I25" s="31">
        <v>0.52800000000000002</v>
      </c>
      <c r="K25" s="30" t="s">
        <v>26</v>
      </c>
      <c r="L25">
        <v>0.39900000000000002</v>
      </c>
      <c r="N25">
        <v>0.58599999999999997</v>
      </c>
      <c r="P25">
        <v>0.215</v>
      </c>
      <c r="Q25">
        <v>0.35299999999999998</v>
      </c>
    </row>
    <row r="26" spans="1:17" x14ac:dyDescent="0.35">
      <c r="A26" s="29" t="s">
        <v>27</v>
      </c>
      <c r="B26">
        <v>0.96259963212752908</v>
      </c>
      <c r="H26" s="29" t="s">
        <v>27</v>
      </c>
      <c r="I26" s="31">
        <v>0</v>
      </c>
      <c r="K26" s="30" t="s">
        <v>27</v>
      </c>
      <c r="L26">
        <v>0</v>
      </c>
      <c r="N26">
        <v>0.64600000000000002</v>
      </c>
      <c r="P26">
        <v>0.75800000000000001</v>
      </c>
      <c r="Q26">
        <v>0.11700000000000001</v>
      </c>
    </row>
    <row r="27" spans="1:17" x14ac:dyDescent="0.35">
      <c r="A27" s="29" t="s">
        <v>28</v>
      </c>
      <c r="B27">
        <v>0.43408951563457998</v>
      </c>
      <c r="H27" s="29" t="s">
        <v>28</v>
      </c>
      <c r="I27" s="31">
        <v>0.56699999999999995</v>
      </c>
      <c r="K27" s="30" t="s">
        <v>28</v>
      </c>
      <c r="L27">
        <v>0.38200000000000001</v>
      </c>
      <c r="N27">
        <v>0.55900000000000005</v>
      </c>
      <c r="P27">
        <v>0.60299999999999998</v>
      </c>
      <c r="Q27">
        <v>0.38200000000000001</v>
      </c>
    </row>
    <row r="28" spans="1:17" x14ac:dyDescent="0.35">
      <c r="A28" s="29" t="s">
        <v>29</v>
      </c>
      <c r="B28">
        <v>5.6407112201103837E-2</v>
      </c>
      <c r="H28" s="29" t="s">
        <v>29</v>
      </c>
      <c r="I28" s="31">
        <v>0.64600000000000002</v>
      </c>
      <c r="K28" s="30" t="s">
        <v>29</v>
      </c>
      <c r="L28">
        <v>1</v>
      </c>
      <c r="N28">
        <v>0.47799999999999998</v>
      </c>
      <c r="P28">
        <v>0.47399999999999998</v>
      </c>
      <c r="Q28">
        <v>0.58799999999999997</v>
      </c>
    </row>
    <row r="29" spans="1:17" x14ac:dyDescent="0.35">
      <c r="A29" s="29" t="s">
        <v>30</v>
      </c>
      <c r="B29">
        <v>0.76762722256284488</v>
      </c>
      <c r="H29" s="29" t="s">
        <v>30</v>
      </c>
      <c r="I29" s="31">
        <v>0.24</v>
      </c>
      <c r="K29" s="30" t="s">
        <v>30</v>
      </c>
      <c r="L29">
        <v>0.01</v>
      </c>
      <c r="N29">
        <v>0.71399999999999997</v>
      </c>
      <c r="P29">
        <v>0.79300000000000004</v>
      </c>
      <c r="Q29">
        <v>0.23499999999999999</v>
      </c>
    </row>
    <row r="30" spans="1:17" x14ac:dyDescent="0.35">
      <c r="A30" s="29" t="s">
        <v>31</v>
      </c>
      <c r="B30">
        <v>0.25383200490496627</v>
      </c>
      <c r="H30" s="29" t="s">
        <v>31</v>
      </c>
      <c r="I30" s="31">
        <v>0.51100000000000001</v>
      </c>
      <c r="K30" s="30" t="s">
        <v>31</v>
      </c>
      <c r="L30">
        <v>0.88200000000000001</v>
      </c>
      <c r="N30">
        <v>0.40899999999999997</v>
      </c>
      <c r="P30">
        <v>0.46500000000000002</v>
      </c>
      <c r="Q30">
        <v>8.7999999999999995E-2</v>
      </c>
    </row>
    <row r="31" spans="1:17" x14ac:dyDescent="0.35">
      <c r="A31" s="29" t="s">
        <v>32</v>
      </c>
      <c r="B31">
        <v>0.71367259350091961</v>
      </c>
      <c r="H31" s="29" t="s">
        <v>32</v>
      </c>
      <c r="I31" s="31">
        <v>0.152</v>
      </c>
      <c r="K31" s="30" t="s">
        <v>32</v>
      </c>
      <c r="L31">
        <v>0.192</v>
      </c>
      <c r="N31">
        <v>0.70799999999999996</v>
      </c>
      <c r="P31">
        <v>0.76700000000000002</v>
      </c>
      <c r="Q31">
        <v>0.32300000000000001</v>
      </c>
    </row>
    <row r="32" spans="1:17" x14ac:dyDescent="0.35">
      <c r="A32" s="29" t="s">
        <v>33</v>
      </c>
      <c r="B32">
        <v>0.81483752299202938</v>
      </c>
      <c r="H32" s="29" t="s">
        <v>33</v>
      </c>
      <c r="I32" s="31">
        <v>0.113</v>
      </c>
      <c r="K32" s="30" t="s">
        <v>33</v>
      </c>
      <c r="L32">
        <v>0.27800000000000002</v>
      </c>
      <c r="N32">
        <v>0.496</v>
      </c>
      <c r="P32">
        <v>0.58599999999999997</v>
      </c>
      <c r="Q32">
        <v>5.8000000000000003E-2</v>
      </c>
    </row>
    <row r="33" spans="1:17" x14ac:dyDescent="0.35">
      <c r="A33" s="29" t="s">
        <v>34</v>
      </c>
      <c r="B33">
        <v>0.43654199877375843</v>
      </c>
      <c r="H33" s="29" t="s">
        <v>34</v>
      </c>
      <c r="I33" s="31">
        <v>0.318</v>
      </c>
      <c r="K33" s="30" t="s">
        <v>34</v>
      </c>
      <c r="L33">
        <v>0.497</v>
      </c>
      <c r="N33">
        <v>0.68899999999999995</v>
      </c>
      <c r="P33">
        <v>0.61199999999999999</v>
      </c>
      <c r="Q33">
        <v>0.79400000000000004</v>
      </c>
    </row>
    <row r="34" spans="1:17" x14ac:dyDescent="0.35">
      <c r="A34" s="29" t="s">
        <v>35</v>
      </c>
      <c r="B34">
        <v>0.55977927651747394</v>
      </c>
      <c r="H34" s="29" t="s">
        <v>35</v>
      </c>
      <c r="I34" s="31">
        <v>0.436</v>
      </c>
      <c r="K34" s="30" t="s">
        <v>35</v>
      </c>
      <c r="L34">
        <v>0.32100000000000001</v>
      </c>
      <c r="N34">
        <v>0.54600000000000004</v>
      </c>
      <c r="P34">
        <v>0.44800000000000001</v>
      </c>
      <c r="Q34">
        <v>0.82299999999999995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5F3F-C952-4356-9BCC-7DB9A8DB3260}">
  <dimension ref="A1:L34"/>
  <sheetViews>
    <sheetView tabSelected="1" workbookViewId="0">
      <selection activeCell="Q8" sqref="Q8"/>
    </sheetView>
  </sheetViews>
  <sheetFormatPr defaultRowHeight="14.5" x14ac:dyDescent="0.35"/>
  <sheetData>
    <row r="1" spans="1:12" ht="15.5" x14ac:dyDescent="0.35">
      <c r="A1" s="3" t="s">
        <v>2</v>
      </c>
      <c r="B1" s="4"/>
      <c r="H1" s="32" t="s">
        <v>64</v>
      </c>
      <c r="I1" s="29"/>
      <c r="K1" s="33" t="s">
        <v>66</v>
      </c>
      <c r="L1" s="34"/>
    </row>
    <row r="2" spans="1:12" x14ac:dyDescent="0.35">
      <c r="A2" s="29" t="s">
        <v>3</v>
      </c>
      <c r="B2">
        <v>0.71</v>
      </c>
      <c r="H2" s="29" t="s">
        <v>3</v>
      </c>
      <c r="I2">
        <v>0.20499999999999999</v>
      </c>
      <c r="K2" s="29" t="s">
        <v>3</v>
      </c>
      <c r="L2" s="29">
        <v>1</v>
      </c>
    </row>
    <row r="3" spans="1:12" x14ac:dyDescent="0.35">
      <c r="A3" s="29" t="s">
        <v>4</v>
      </c>
      <c r="B3">
        <v>0.53300000000000003</v>
      </c>
      <c r="H3" s="29" t="s">
        <v>4</v>
      </c>
      <c r="I3">
        <v>0.58899999999999997</v>
      </c>
      <c r="K3" s="29" t="s">
        <v>4</v>
      </c>
      <c r="L3" s="29">
        <v>0.32300000000000001</v>
      </c>
    </row>
    <row r="4" spans="1:12" x14ac:dyDescent="0.35">
      <c r="A4" s="29" t="s">
        <v>5</v>
      </c>
      <c r="B4">
        <v>0.38200000000000001</v>
      </c>
      <c r="H4" s="29" t="s">
        <v>5</v>
      </c>
      <c r="I4">
        <v>0.40100000000000002</v>
      </c>
      <c r="K4" s="29" t="s">
        <v>5</v>
      </c>
      <c r="L4" s="29">
        <v>0.28000000000000003</v>
      </c>
    </row>
    <row r="5" spans="1:12" x14ac:dyDescent="0.35">
      <c r="A5" s="29" t="s">
        <v>6</v>
      </c>
      <c r="B5">
        <v>4.8000000000000001E-2</v>
      </c>
      <c r="E5" t="s">
        <v>67</v>
      </c>
      <c r="H5" s="29" t="s">
        <v>6</v>
      </c>
      <c r="I5">
        <v>9.9000000000000005E-2</v>
      </c>
      <c r="K5" s="29" t="s">
        <v>6</v>
      </c>
      <c r="L5" s="29">
        <v>0</v>
      </c>
    </row>
    <row r="6" spans="1:12" x14ac:dyDescent="0.35">
      <c r="A6" s="29" t="s">
        <v>7</v>
      </c>
      <c r="B6">
        <v>0.876</v>
      </c>
      <c r="D6" t="s">
        <v>45</v>
      </c>
      <c r="H6" s="29" t="s">
        <v>7</v>
      </c>
      <c r="I6">
        <v>0.85699999999999998</v>
      </c>
      <c r="K6" s="29" t="s">
        <v>7</v>
      </c>
      <c r="L6" s="29">
        <v>0.626</v>
      </c>
    </row>
    <row r="7" spans="1:12" x14ac:dyDescent="0.35">
      <c r="A7" s="29" t="s">
        <v>8</v>
      </c>
      <c r="B7">
        <v>2.1999999999999999E-2</v>
      </c>
      <c r="D7" t="s">
        <v>46</v>
      </c>
      <c r="H7" s="29" t="s">
        <v>8</v>
      </c>
      <c r="I7">
        <v>5.6000000000000001E-2</v>
      </c>
      <c r="K7" s="29" t="s">
        <v>8</v>
      </c>
      <c r="L7" s="29">
        <v>0</v>
      </c>
    </row>
    <row r="8" spans="1:12" x14ac:dyDescent="0.35">
      <c r="A8" s="29" t="s">
        <v>9</v>
      </c>
      <c r="B8">
        <v>0.38650000000000001</v>
      </c>
      <c r="D8" t="s">
        <v>47</v>
      </c>
      <c r="H8" s="29" t="s">
        <v>9</v>
      </c>
      <c r="I8">
        <v>0.32900000000000001</v>
      </c>
      <c r="K8" s="29" t="s">
        <v>9</v>
      </c>
      <c r="L8" s="29">
        <v>0.33500000000000002</v>
      </c>
    </row>
    <row r="9" spans="1:12" x14ac:dyDescent="0.35">
      <c r="A9" s="29" t="s">
        <v>10</v>
      </c>
      <c r="B9">
        <v>0.42299999999999999</v>
      </c>
      <c r="H9" s="29" t="s">
        <v>10</v>
      </c>
      <c r="I9">
        <v>0.59599999999999997</v>
      </c>
      <c r="K9" s="29" t="s">
        <v>10</v>
      </c>
      <c r="L9" s="29">
        <v>0.129</v>
      </c>
    </row>
    <row r="10" spans="1:12" x14ac:dyDescent="0.35">
      <c r="A10" s="29" t="s">
        <v>11</v>
      </c>
      <c r="B10">
        <v>0.60199999999999998</v>
      </c>
      <c r="H10" s="29" t="s">
        <v>11</v>
      </c>
      <c r="I10">
        <v>0.65800000000000003</v>
      </c>
      <c r="K10" s="29" t="s">
        <v>11</v>
      </c>
      <c r="L10" s="29">
        <v>0.36699999999999999</v>
      </c>
    </row>
    <row r="11" spans="1:12" x14ac:dyDescent="0.35">
      <c r="A11" s="29" t="s">
        <v>12</v>
      </c>
      <c r="B11">
        <v>0.39300000000000002</v>
      </c>
      <c r="H11" s="29" t="s">
        <v>12</v>
      </c>
      <c r="I11">
        <v>0.46300000000000002</v>
      </c>
      <c r="K11" s="29" t="s">
        <v>12</v>
      </c>
      <c r="L11" s="29">
        <v>0.21199999999999999</v>
      </c>
    </row>
    <row r="12" spans="1:12" x14ac:dyDescent="0.35">
      <c r="A12" s="29" t="s">
        <v>13</v>
      </c>
      <c r="B12">
        <v>0.36699999999999999</v>
      </c>
      <c r="H12" s="29" t="s">
        <v>13</v>
      </c>
      <c r="I12">
        <v>0.42799999999999999</v>
      </c>
      <c r="K12" s="29" t="s">
        <v>13</v>
      </c>
      <c r="L12" s="29">
        <v>0.16800000000000001</v>
      </c>
    </row>
    <row r="13" spans="1:12" x14ac:dyDescent="0.35">
      <c r="A13" s="29" t="s">
        <v>14</v>
      </c>
      <c r="B13">
        <v>0.41699999999999998</v>
      </c>
      <c r="H13" s="29" t="s">
        <v>14</v>
      </c>
      <c r="I13">
        <v>0.48599999999999999</v>
      </c>
      <c r="K13" s="29" t="s">
        <v>14</v>
      </c>
      <c r="L13" s="29">
        <v>0.22900000000000001</v>
      </c>
    </row>
    <row r="14" spans="1:12" x14ac:dyDescent="0.35">
      <c r="A14" s="29" t="s">
        <v>15</v>
      </c>
      <c r="B14">
        <v>0.432</v>
      </c>
      <c r="H14" s="29" t="s">
        <v>15</v>
      </c>
      <c r="I14">
        <v>0.313</v>
      </c>
      <c r="K14" s="29" t="s">
        <v>15</v>
      </c>
      <c r="L14" s="29">
        <v>0.41199999999999998</v>
      </c>
    </row>
    <row r="15" spans="1:12" x14ac:dyDescent="0.35">
      <c r="A15" s="29" t="s">
        <v>16</v>
      </c>
      <c r="B15">
        <v>0.5</v>
      </c>
      <c r="H15" s="29" t="s">
        <v>16</v>
      </c>
      <c r="I15">
        <v>0.39100000000000001</v>
      </c>
      <c r="K15" s="29" t="s">
        <v>16</v>
      </c>
      <c r="L15" s="29">
        <v>0.46400000000000002</v>
      </c>
    </row>
    <row r="16" spans="1:12" x14ac:dyDescent="0.35">
      <c r="A16" s="29" t="s">
        <v>17</v>
      </c>
      <c r="B16">
        <v>0.69</v>
      </c>
      <c r="H16" s="29" t="s">
        <v>17</v>
      </c>
      <c r="I16">
        <v>0.80300000000000005</v>
      </c>
      <c r="K16" s="29" t="s">
        <v>17</v>
      </c>
      <c r="L16" s="29">
        <v>0.36899999999999999</v>
      </c>
    </row>
    <row r="17" spans="1:12" x14ac:dyDescent="0.35">
      <c r="A17" s="29" t="s">
        <v>18</v>
      </c>
      <c r="B17">
        <v>0</v>
      </c>
      <c r="H17" s="29" t="s">
        <v>18</v>
      </c>
      <c r="I17">
        <v>0</v>
      </c>
      <c r="K17" s="29" t="s">
        <v>18</v>
      </c>
      <c r="L17" s="29">
        <v>1.7999999999999999E-2</v>
      </c>
    </row>
    <row r="18" spans="1:12" x14ac:dyDescent="0.35">
      <c r="A18" s="29" t="s">
        <v>19</v>
      </c>
      <c r="B18">
        <v>0.39</v>
      </c>
      <c r="H18" s="29" t="s">
        <v>19</v>
      </c>
      <c r="I18">
        <v>0.52200000000000002</v>
      </c>
      <c r="K18" s="29" t="s">
        <v>19</v>
      </c>
      <c r="L18" s="29">
        <v>0.155</v>
      </c>
    </row>
    <row r="19" spans="1:12" x14ac:dyDescent="0.35">
      <c r="A19" s="29" t="s">
        <v>20</v>
      </c>
      <c r="B19">
        <v>0.56999999999999995</v>
      </c>
      <c r="H19" s="29" t="s">
        <v>20</v>
      </c>
      <c r="I19">
        <v>0.625</v>
      </c>
      <c r="K19" s="29" t="s">
        <v>20</v>
      </c>
      <c r="L19" s="29">
        <v>0.34699999999999998</v>
      </c>
    </row>
    <row r="20" spans="1:12" x14ac:dyDescent="0.35">
      <c r="A20" s="29" t="s">
        <v>21</v>
      </c>
      <c r="B20">
        <v>0.33200000000000002</v>
      </c>
      <c r="H20" s="29" t="s">
        <v>21</v>
      </c>
      <c r="I20">
        <v>0.28399999999999997</v>
      </c>
      <c r="K20" s="29" t="s">
        <v>21</v>
      </c>
      <c r="L20" s="29">
        <v>0.28899999999999998</v>
      </c>
    </row>
    <row r="21" spans="1:12" x14ac:dyDescent="0.35">
      <c r="A21" s="29" t="s">
        <v>22</v>
      </c>
      <c r="B21">
        <v>0.36199999999999999</v>
      </c>
      <c r="H21" s="29" t="s">
        <v>22</v>
      </c>
      <c r="I21">
        <v>0.249</v>
      </c>
      <c r="K21" s="29" t="s">
        <v>22</v>
      </c>
      <c r="L21" s="29">
        <v>0.375</v>
      </c>
    </row>
    <row r="22" spans="1:12" x14ac:dyDescent="0.35">
      <c r="A22" s="29" t="s">
        <v>23</v>
      </c>
      <c r="B22">
        <v>0.20399999999999999</v>
      </c>
      <c r="H22" s="29" t="s">
        <v>23</v>
      </c>
      <c r="I22">
        <v>0.25600000000000001</v>
      </c>
      <c r="K22" s="29" t="s">
        <v>23</v>
      </c>
      <c r="L22" s="29">
        <v>9.4E-2</v>
      </c>
    </row>
    <row r="23" spans="1:12" x14ac:dyDescent="0.35">
      <c r="A23" s="29" t="s">
        <v>24</v>
      </c>
      <c r="B23">
        <v>0.39600000000000002</v>
      </c>
      <c r="H23" s="29" t="s">
        <v>24</v>
      </c>
      <c r="I23">
        <v>0.44900000000000001</v>
      </c>
      <c r="K23" s="29" t="s">
        <v>24</v>
      </c>
      <c r="L23" s="29">
        <v>0.23200000000000001</v>
      </c>
    </row>
    <row r="24" spans="1:12" x14ac:dyDescent="0.35">
      <c r="A24" s="29" t="s">
        <v>25</v>
      </c>
      <c r="B24">
        <v>0.42299999999999999</v>
      </c>
      <c r="H24" s="29" t="s">
        <v>25</v>
      </c>
      <c r="I24">
        <v>0.55200000000000005</v>
      </c>
      <c r="K24" s="29" t="s">
        <v>25</v>
      </c>
      <c r="L24" s="29">
        <v>0.17299999999999999</v>
      </c>
    </row>
    <row r="25" spans="1:12" x14ac:dyDescent="0.35">
      <c r="A25" s="29" t="s">
        <v>26</v>
      </c>
      <c r="B25">
        <v>0.35599999999999998</v>
      </c>
      <c r="H25" s="29" t="s">
        <v>26</v>
      </c>
      <c r="I25">
        <v>0.36599999999999999</v>
      </c>
      <c r="K25" s="29" t="s">
        <v>26</v>
      </c>
      <c r="L25" s="29">
        <v>0.247</v>
      </c>
    </row>
    <row r="26" spans="1:12" x14ac:dyDescent="0.35">
      <c r="A26" s="29" t="s">
        <v>27</v>
      </c>
      <c r="B26">
        <v>1</v>
      </c>
      <c r="H26" s="29" t="s">
        <v>27</v>
      </c>
      <c r="I26">
        <v>1</v>
      </c>
      <c r="K26" s="29" t="s">
        <v>27</v>
      </c>
      <c r="L26" s="29">
        <v>0.68899999999999995</v>
      </c>
    </row>
    <row r="27" spans="1:12" x14ac:dyDescent="0.35">
      <c r="A27" s="29" t="s">
        <v>28</v>
      </c>
      <c r="B27">
        <v>0.65300000000000002</v>
      </c>
      <c r="H27" s="29" t="s">
        <v>28</v>
      </c>
      <c r="I27">
        <v>0.81899999999999995</v>
      </c>
      <c r="K27" s="29" t="s">
        <v>28</v>
      </c>
      <c r="L27" s="29">
        <v>0.29099999999999998</v>
      </c>
    </row>
    <row r="28" spans="1:12" x14ac:dyDescent="0.35">
      <c r="A28" s="29" t="s">
        <v>29</v>
      </c>
      <c r="B28">
        <v>1.4999999999999999E-2</v>
      </c>
      <c r="H28" s="29" t="s">
        <v>29</v>
      </c>
      <c r="I28">
        <v>0</v>
      </c>
      <c r="K28" s="29" t="s">
        <v>29</v>
      </c>
      <c r="L28" s="29">
        <v>4.3999999999999997E-2</v>
      </c>
    </row>
    <row r="29" spans="1:12" x14ac:dyDescent="0.35">
      <c r="A29" s="29" t="s">
        <v>30</v>
      </c>
      <c r="B29">
        <v>0.47099999999999997</v>
      </c>
      <c r="H29" s="29" t="s">
        <v>30</v>
      </c>
      <c r="I29">
        <v>0.52200000000000002</v>
      </c>
      <c r="K29" s="29" t="s">
        <v>30</v>
      </c>
      <c r="L29" s="29">
        <v>0.28299999999999997</v>
      </c>
    </row>
    <row r="30" spans="1:12" x14ac:dyDescent="0.35">
      <c r="A30" s="29" t="s">
        <v>31</v>
      </c>
      <c r="B30">
        <v>9.2999999999999999E-2</v>
      </c>
      <c r="H30" s="29" t="s">
        <v>31</v>
      </c>
      <c r="I30">
        <v>0.16200000000000001</v>
      </c>
      <c r="K30" s="29" t="s">
        <v>31</v>
      </c>
      <c r="L30" s="29">
        <v>1.2E-2</v>
      </c>
    </row>
    <row r="31" spans="1:12" x14ac:dyDescent="0.35">
      <c r="A31" s="29" t="s">
        <v>32</v>
      </c>
      <c r="B31">
        <v>0.67400000000000004</v>
      </c>
      <c r="H31" s="29" t="s">
        <v>32</v>
      </c>
      <c r="I31">
        <v>0.66700000000000004</v>
      </c>
      <c r="K31" s="29" t="s">
        <v>32</v>
      </c>
      <c r="L31" s="29">
        <v>0.47799999999999998</v>
      </c>
    </row>
    <row r="32" spans="1:12" x14ac:dyDescent="0.35">
      <c r="A32" s="29" t="s">
        <v>33</v>
      </c>
      <c r="B32">
        <v>0.64</v>
      </c>
      <c r="H32" s="29" t="s">
        <v>33</v>
      </c>
      <c r="I32">
        <v>0.59499999999999997</v>
      </c>
      <c r="K32" s="29" t="s">
        <v>33</v>
      </c>
      <c r="L32" s="29">
        <v>0.503</v>
      </c>
    </row>
    <row r="33" spans="1:12" x14ac:dyDescent="0.35">
      <c r="A33" s="29" t="s">
        <v>34</v>
      </c>
      <c r="B33">
        <v>0.26</v>
      </c>
      <c r="H33" s="29" t="s">
        <v>34</v>
      </c>
      <c r="I33">
        <v>0.24399999999999999</v>
      </c>
      <c r="K33" s="29" t="s">
        <v>34</v>
      </c>
      <c r="L33" s="29">
        <v>0.21</v>
      </c>
    </row>
    <row r="34" spans="1:12" x14ac:dyDescent="0.35">
      <c r="A34" s="29" t="s">
        <v>35</v>
      </c>
      <c r="B34">
        <v>0.47899999999999998</v>
      </c>
      <c r="H34" s="29" t="s">
        <v>35</v>
      </c>
      <c r="I34">
        <v>0.40200000000000002</v>
      </c>
      <c r="J34" s="29"/>
      <c r="K34" s="29" t="s">
        <v>35</v>
      </c>
      <c r="L34" s="29">
        <v>0.41699999999999998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BSse (Socio-Eco)</vt:lpstr>
      <vt:lpstr>Income (IN)</vt:lpstr>
      <vt:lpstr>Education (ED)</vt:lpstr>
      <vt:lpstr>Race &amp; Migration (RM)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2022-01-10T22:18:55Z</dcterms:modified>
</cp:coreProperties>
</file>