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Document\GitHub\fse2020verb.github.io\Evaluation\"/>
    </mc:Choice>
  </mc:AlternateContent>
  <xr:revisionPtr revIDLastSave="0" documentId="13_ncr:1_{02E457B0-65C2-40F5-ACC0-C576ED84C329}" xr6:coauthVersionLast="45" xr6:coauthVersionMax="45" xr10:uidLastSave="{00000000-0000-0000-0000-000000000000}"/>
  <bookViews>
    <workbookView xWindow="-120" yWindow="-120" windowWidth="20730" windowHeight="11160" xr2:uid="{7BB580B0-1B6C-B64F-B436-04630D16EA37}"/>
  </bookViews>
  <sheets>
    <sheet name="Sheet1" sheetId="1" r:id="rId1"/>
    <sheet name="Sheet2" sheetId="2" r:id="rId2"/>
    <sheet name="tim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2" i="2" l="1"/>
  <c r="M32" i="2"/>
  <c r="N32" i="3"/>
  <c r="M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2" i="3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M17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S17" i="1"/>
  <c r="Q17" i="1"/>
  <c r="Q18" i="1"/>
  <c r="S18" i="1" s="1"/>
  <c r="Q19" i="1"/>
  <c r="S19" i="1" s="1"/>
  <c r="Q20" i="1"/>
  <c r="S20" i="1" s="1"/>
  <c r="Q21" i="1"/>
  <c r="S21" i="1" s="1"/>
  <c r="Q22" i="1"/>
  <c r="S22" i="1" s="1"/>
  <c r="Q23" i="1"/>
  <c r="S23" i="1" s="1"/>
  <c r="Q24" i="1"/>
  <c r="S24" i="1" s="1"/>
  <c r="Q25" i="1"/>
  <c r="S25" i="1" s="1"/>
  <c r="Q26" i="1"/>
  <c r="S26" i="1" s="1"/>
  <c r="Q27" i="1"/>
  <c r="S27" i="1" s="1"/>
  <c r="Q28" i="1"/>
  <c r="S28" i="1" s="1"/>
  <c r="Q29" i="1"/>
  <c r="S29" i="1" s="1"/>
  <c r="Q30" i="1"/>
  <c r="S30" i="1" s="1"/>
  <c r="Q31" i="1"/>
  <c r="S31" i="1" s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R30" i="1" s="1"/>
  <c r="P31" i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2" i="1"/>
  <c r="S2" i="1" s="1"/>
  <c r="P16" i="1"/>
  <c r="P15" i="1"/>
  <c r="P14" i="1"/>
  <c r="R14" i="1" s="1"/>
  <c r="P13" i="1"/>
  <c r="P12" i="1"/>
  <c r="P11" i="1"/>
  <c r="P10" i="1"/>
  <c r="P9" i="1"/>
  <c r="P8" i="1"/>
  <c r="P7" i="1"/>
  <c r="P6" i="1"/>
  <c r="R6" i="1" s="1"/>
  <c r="P4" i="1"/>
  <c r="P3" i="1"/>
  <c r="P2" i="1"/>
  <c r="P5" i="1"/>
  <c r="R13" i="1" l="1"/>
  <c r="R26" i="1"/>
  <c r="R18" i="1"/>
  <c r="R12" i="1"/>
  <c r="R25" i="1"/>
  <c r="R17" i="1"/>
  <c r="R7" i="1"/>
  <c r="R8" i="1"/>
  <c r="R27" i="1"/>
  <c r="R3" i="1"/>
  <c r="R2" i="1"/>
  <c r="R11" i="1"/>
  <c r="R15" i="1"/>
  <c r="R28" i="1"/>
  <c r="R16" i="1"/>
  <c r="R23" i="1"/>
  <c r="R9" i="1"/>
  <c r="R22" i="1"/>
  <c r="R24" i="1"/>
  <c r="R4" i="1"/>
  <c r="R31" i="1"/>
  <c r="R5" i="1"/>
  <c r="R10" i="1"/>
  <c r="R29" i="1"/>
  <c r="R21" i="1"/>
  <c r="R20" i="1"/>
  <c r="R19" i="1"/>
  <c r="S32" i="1"/>
  <c r="R32" i="1" l="1"/>
</calcChain>
</file>

<file path=xl/sharedStrings.xml><?xml version="1.0" encoding="utf-8"?>
<sst xmlns="http://schemas.openxmlformats.org/spreadsheetml/2006/main" count="130" uniqueCount="113">
  <si>
    <t>https://stackoverflow.com/questions/1069066</t>
  </si>
  <si>
    <t>Get current stack trace in Java</t>
  </si>
  <si>
    <t>java.lang.Thread.getStackTrace()$java.lang.Throwable.getStackTrace()$ android.util.Log.getStackTraceString()$java.lang.Exception.printStackTrace()$java.lang.Error.printStackTrace()$java.lang.Thread.dumpStack()$java.lang.Throwable.printStackTrace()</t>
    <phoneticPr fontId="1" type="noConversion"/>
  </si>
  <si>
    <t>https://stackoverflow.com/questions/1816673</t>
  </si>
  <si>
    <t>How do I check if a file exists in Java?</t>
  </si>
  <si>
    <t>java.io.File.exists​()$java.nio.file.Files.exists()</t>
    <phoneticPr fontId="1" type="noConversion"/>
  </si>
  <si>
    <t>https://stackoverflow.com/questions/3481828</t>
  </si>
  <si>
    <t>How to split a string in Java</t>
  </si>
  <si>
    <t>java.lang.String.split()</t>
    <phoneticPr fontId="1" type="noConversion"/>
  </si>
  <si>
    <t>https://stackoverflow.com/questions/687833</t>
  </si>
  <si>
    <t>How to get the last value of an ArrayList</t>
  </si>
  <si>
    <t>java.util.List.get()$java.util.ArrayList.get()</t>
    <phoneticPr fontId="1" type="noConversion"/>
  </si>
  <si>
    <t>https://stackoverflow.com/questions/23079003</t>
  </si>
  <si>
    <t>How to Convert a Java 8 Stream to an Array?</t>
  </si>
  <si>
    <t>java.util.stream.Stream.toArray()</t>
    <phoneticPr fontId="1" type="noConversion"/>
  </si>
  <si>
    <t>https://stackoverflow.com/questions/409784</t>
  </si>
  <si>
    <t>What's the simplest way to print a Java array?</t>
  </si>
  <si>
    <t>java.util.Arrays.toString()$java.util.Arrays.deepToString​()$java.util.Arrays.asList​()</t>
    <phoneticPr fontId="1" type="noConversion"/>
  </si>
  <si>
    <t>https://stackoverflow.com/questions/7438612</t>
  </si>
  <si>
    <t>How to remove the last character from a string?</t>
  </si>
  <si>
    <t>java.lang.String.substring()$java.lang.String.replaceFirst()$java.lang.String.replaceAll()$java.lang.StringBuilder.deleteCharAt()$java.lang.StringBuilder.delete()</t>
    <phoneticPr fontId="1" type="noConversion"/>
  </si>
  <si>
    <t>https://stackoverflow.com/questions/5175728</t>
  </si>
  <si>
    <t>How to get the current date/time in Java</t>
  </si>
  <si>
    <t>java.lang.System.currentTimeMillis()$java.time.LocalDateTime.now()$java.time.ZonedDateTime.now()$java.util.Date.Date()$java.time.Instant.now()$java.time.OffsetDateTime.now()$java.time.LocalDate.now()$java.util.Calendar.getInstance()</t>
    <phoneticPr fontId="1" type="noConversion"/>
  </si>
  <si>
    <t>https://stackoverflow.com/questions/65200</t>
    <phoneticPr fontId="1" type="noConversion"/>
  </si>
  <si>
    <t>How do you crash a jvm?</t>
    <phoneticPr fontId="1" type="noConversion"/>
  </si>
  <si>
    <t>java.lang.System.exit()$java.lang.Runtime.halt()</t>
    <phoneticPr fontId="1" type="noConversion"/>
  </si>
  <si>
    <t>https://stackoverflow.com/questions/617414</t>
  </si>
  <si>
    <t>How to create a temporary directory/folder in Java?</t>
  </si>
  <si>
    <t>java.nio.file.Files.createTempDirectory()</t>
    <phoneticPr fontId="1" type="noConversion"/>
  </si>
  <si>
    <t>https://stackoverflow.com/questions/9655181</t>
  </si>
  <si>
    <t>How to convert a byte array to a hex string in Java?</t>
  </si>
  <si>
    <t>javax.xml.bind.DatatypeConverter.printHexBinary()</t>
    <phoneticPr fontId="1" type="noConversion"/>
  </si>
  <si>
    <t>https://stackoverflow.com/questions/4576352</t>
  </si>
  <si>
    <t>Remove all occurrences of char from string</t>
  </si>
  <si>
    <t>java.lang.String.replace()$java.lang.String.replaceAll()</t>
    <phoneticPr fontId="1" type="noConversion"/>
  </si>
  <si>
    <t>https://stackoverflow.com/questions/3758606</t>
  </si>
  <si>
    <t>How to convert byte size into human readable format in java?</t>
  </si>
  <si>
    <t>android.text.format.Formatter.formatShortFileSize()$android.text.format.Formatter.formatFileSize()</t>
    <phoneticPr fontId="1" type="noConversion"/>
  </si>
  <si>
    <t>https://stackoverflow.com/questions/7693324</t>
  </si>
  <si>
    <t>How to convert String to long in Java?</t>
  </si>
  <si>
    <t>java.lang.Long.parseLong()$java.lang.Long.valueOf()$java.lang.Long.longValue()</t>
    <phoneticPr fontId="1" type="noConversion"/>
  </si>
  <si>
    <t>https://stackoverflow.com/questions/11411022</t>
  </si>
  <si>
    <t>How to check if current thread is not main thread</t>
  </si>
  <si>
    <t>android.os.Looper.getMainLooper()$android.os.Looper.isCurrentThread()</t>
    <phoneticPr fontId="1" type="noConversion"/>
  </si>
  <si>
    <t>https://stackoverflow.com/questions/3571352</t>
    <phoneticPr fontId="1" type="noConversion"/>
  </si>
  <si>
    <t>How to convert Integer to int?</t>
  </si>
  <si>
    <t>java.lang.Integer.intValue()$java.lang.Integer.Integer()</t>
    <phoneticPr fontId="1" type="noConversion"/>
  </si>
  <si>
    <t>https://stackoverflow.com/questions/4042434</t>
  </si>
  <si>
    <t>Converting 'ArrayList&lt;String&gt; to 'String[]' in Java</t>
  </si>
  <si>
    <t>java.utils.ArrayList.toArray()</t>
  </si>
  <si>
    <t>https://stackoverflow.com/questions/2592501</t>
  </si>
  <si>
    <t>How to compare dates in Java?</t>
  </si>
  <si>
    <t>java.util.Date.compareTo()$java.time.LocalDate.isEqual()$java.time.LocalDate.isBefore()$java.time.LocalDate.isAfter()$java.util.Date.after()$java.util.Date.before()$java.util.Date.equals()</t>
    <phoneticPr fontId="1" type="noConversion"/>
  </si>
  <si>
    <t>https://stackoverflow.com/questions/5585779</t>
  </si>
  <si>
    <t>How do I convert a String to an int in Java?</t>
  </si>
  <si>
    <t>java.lang.Integer.parseInt()$java.lang.Integer.valueOf()$java.lang.Integer.decode()</t>
    <phoneticPr fontId="1" type="noConversion"/>
  </si>
  <si>
    <t>https://stackoverflow.com/questions/3598770</t>
  </si>
  <si>
    <t>Check whether a string is not null and not empty</t>
  </si>
  <si>
    <t>java.lang.String.isEmpty()$android.text.TextUtils.isEmpty()$java.lang.String.length()$java.lang.String.equals()</t>
    <phoneticPr fontId="1" type="noConversion"/>
  </si>
  <si>
    <t>https://stackoverflow.com/questions/320542</t>
  </si>
  <si>
    <t>How to get the path of a running JAR file?</t>
  </si>
  <si>
    <t>java.io.File.getPath()$java.nio.file.Paths.get()</t>
    <phoneticPr fontId="1" type="noConversion"/>
  </si>
  <si>
    <t>https://stackoverflow.com/questions/858572</t>
  </si>
  <si>
    <t>How to make a new List in Java</t>
  </si>
  <si>
    <t>https://stackoverflow.com/questions/3395286</t>
  </si>
  <si>
    <t>Remove last character of a StringBuilder?</t>
  </si>
  <si>
    <t>java.lang.StringBuilder.deleteCharAt()$java.lang.StringBuilder.setLength()$java.lang.StringBuilder.delete()</t>
    <phoneticPr fontId="1" type="noConversion"/>
  </si>
  <si>
    <t>https://stackoverflow.com/questions/308683</t>
  </si>
  <si>
    <t>How can I get the current date and time in UTC or GMT in Java?</t>
  </si>
  <si>
    <t>https://stackoverflow.com/questions/16252269</t>
  </si>
  <si>
    <t>How to sort an ArrayList?</t>
  </si>
  <si>
    <t>java.util.Collections.sort()$java.util.ArrayList.sort()</t>
    <phoneticPr fontId="1" type="noConversion"/>
  </si>
  <si>
    <t>https://stackoverflow.com/questions/5683728</t>
  </si>
  <si>
    <t>Convert java.util.Date to String</t>
  </si>
  <si>
    <t>java.text.DateFormat.format()$java.text.SimpleDateFormat.format()$java.lang.String.format()$java.util.Date.parse()</t>
    <phoneticPr fontId="1" type="noConversion"/>
  </si>
  <si>
    <t>https://stackoverflow.com/questions/1625234</t>
  </si>
  <si>
    <t>How to append text to an existing file in Java</t>
  </si>
  <si>
    <t>java.nio.file.Files.write()$java.io.FileWriter.write()</t>
    <phoneticPr fontId="1" type="noConversion"/>
  </si>
  <si>
    <t>https://stackoverflow.com/questions/363681</t>
  </si>
  <si>
    <t>Getting random numbers in Java</t>
  </si>
  <si>
    <t>java.util.Random.nextInt()$java.util.concurrent.ThreadLocalRandom.nextInt()$java.lang.Math.random()</t>
    <phoneticPr fontId="1" type="noConversion"/>
  </si>
  <si>
    <t>https://stackoverflow.com/questions/2607289</t>
  </si>
  <si>
    <t>Converting array to list in Java</t>
  </si>
  <si>
    <t>java.util.Arrays.asList()</t>
  </si>
  <si>
    <t>https://stackoverflow.com/questions/160970</t>
  </si>
  <si>
    <t>How do I invoke a Java method when given the method name as a string?</t>
  </si>
  <si>
    <t>java.lang.reflect.Method.invoke()</t>
  </si>
  <si>
    <t>our1</t>
    <phoneticPr fontId="1" type="noConversion"/>
  </si>
  <si>
    <t>our2</t>
    <phoneticPr fontId="1" type="noConversion"/>
  </si>
  <si>
    <t>our3</t>
    <phoneticPr fontId="1" type="noConversion"/>
  </si>
  <si>
    <t>our4</t>
    <phoneticPr fontId="1" type="noConversion"/>
  </si>
  <si>
    <t>our5</t>
    <phoneticPr fontId="1" type="noConversion"/>
  </si>
  <si>
    <t>our6</t>
    <phoneticPr fontId="1" type="noConversion"/>
  </si>
  <si>
    <t>com1</t>
    <phoneticPr fontId="1" type="noConversion"/>
  </si>
  <si>
    <t>com2</t>
    <phoneticPr fontId="1" type="noConversion"/>
  </si>
  <si>
    <t>com3</t>
    <phoneticPr fontId="1" type="noConversion"/>
  </si>
  <si>
    <t>com4</t>
    <phoneticPr fontId="1" type="noConversion"/>
  </si>
  <si>
    <t>com5</t>
    <phoneticPr fontId="1" type="noConversion"/>
  </si>
  <si>
    <t>com6</t>
    <phoneticPr fontId="1" type="noConversion"/>
  </si>
  <si>
    <t>java.util.ArrayList.ArrayList()$java.util.Arrays.asList()</t>
    <phoneticPr fontId="1" type="noConversion"/>
  </si>
  <si>
    <t>java.time.Instant.now()$java.time.OffsetDateTime.now()$java.time.Clock.systemUTC()</t>
    <phoneticPr fontId="1" type="noConversion"/>
  </si>
  <si>
    <t>ours1</t>
    <phoneticPr fontId="1" type="noConversion"/>
  </si>
  <si>
    <t>ours2</t>
    <phoneticPr fontId="1" type="noConversion"/>
  </si>
  <si>
    <t>ours4</t>
    <phoneticPr fontId="1" type="noConversion"/>
  </si>
  <si>
    <t>ours3</t>
    <phoneticPr fontId="1" type="noConversion"/>
  </si>
  <si>
    <t>ours5</t>
    <phoneticPr fontId="1" type="noConversion"/>
  </si>
  <si>
    <t>ours6</t>
    <phoneticPr fontId="1" type="noConversion"/>
  </si>
  <si>
    <t>ou5</t>
    <phoneticPr fontId="1" type="noConversion"/>
  </si>
  <si>
    <t>the number of the participants which find the answer via our tool.</t>
    <phoneticPr fontId="1" type="noConversion"/>
  </si>
  <si>
    <t>the number of the participants which find the answer via contrast tool.</t>
    <phoneticPr fontId="1" type="noConversion"/>
  </si>
  <si>
    <t>average number of our tool finding correct answer</t>
    <phoneticPr fontId="1" type="noConversion"/>
  </si>
  <si>
    <t>average number of contrast tool finding correct answer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</si>
</sst>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ckoverflow.com/questions/3571352" TargetMode="External"/><Relationship Id="rId1" Type="http://schemas.openxmlformats.org/officeDocument/2006/relationships/hyperlink" Target="https://stackoverflow.com/questions/652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87D2-04E3-EC4A-9118-AB074031B9A4}">
  <dimension ref="A1:S32"/>
  <sheetViews>
    <sheetView tabSelected="1" topLeftCell="G1" workbookViewId="0">
      <selection activeCell="R1" sqref="R1:R1048576"/>
    </sheetView>
  </sheetViews>
  <sheetFormatPr defaultColWidth="11" defaultRowHeight="15.75" x14ac:dyDescent="0.25"/>
  <cols>
    <col min="1" max="1" width="29.625" customWidth="1"/>
    <col min="2" max="2" width="45.375" customWidth="1"/>
    <col min="3" max="3" width="79" customWidth="1"/>
  </cols>
  <sheetData>
    <row r="1" spans="1:19" x14ac:dyDescent="0.25"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109</v>
      </c>
      <c r="Q1" t="s">
        <v>110</v>
      </c>
      <c r="R1" t="s">
        <v>111</v>
      </c>
      <c r="S1" t="s">
        <v>112</v>
      </c>
    </row>
    <row r="2" spans="1:19" x14ac:dyDescent="0.25">
      <c r="A2" t="s">
        <v>0</v>
      </c>
      <c r="B2" t="s">
        <v>1</v>
      </c>
      <c r="C2" t="s">
        <v>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f t="shared" ref="P2:P16" si="0">SUM(D2:I2)</f>
        <v>6</v>
      </c>
      <c r="Q2">
        <f>SUM(J2:O2)</f>
        <v>5</v>
      </c>
      <c r="R2">
        <f>P2/6</f>
        <v>1</v>
      </c>
      <c r="S2">
        <f>Q2/6</f>
        <v>0.83333333333333337</v>
      </c>
    </row>
    <row r="3" spans="1:19" x14ac:dyDescent="0.25">
      <c r="A3" t="s">
        <v>3</v>
      </c>
      <c r="B3" t="s">
        <v>4</v>
      </c>
      <c r="C3" t="s">
        <v>5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f t="shared" si="0"/>
        <v>6</v>
      </c>
      <c r="Q3">
        <f t="shared" ref="Q3:Q31" si="1">SUM(J3:O3)</f>
        <v>6</v>
      </c>
      <c r="R3">
        <f t="shared" ref="R3:R31" si="2">P3/6</f>
        <v>1</v>
      </c>
      <c r="S3">
        <f t="shared" ref="S3:S31" si="3">Q3/6</f>
        <v>1</v>
      </c>
    </row>
    <row r="4" spans="1:19" x14ac:dyDescent="0.25">
      <c r="A4" t="s">
        <v>6</v>
      </c>
      <c r="B4" t="s">
        <v>7</v>
      </c>
      <c r="C4" t="s">
        <v>8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f t="shared" si="0"/>
        <v>6</v>
      </c>
      <c r="Q4">
        <f t="shared" si="1"/>
        <v>6</v>
      </c>
      <c r="R4">
        <f t="shared" si="2"/>
        <v>1</v>
      </c>
      <c r="S4">
        <f t="shared" si="3"/>
        <v>1</v>
      </c>
    </row>
    <row r="5" spans="1:19" x14ac:dyDescent="0.25">
      <c r="A5" t="s">
        <v>9</v>
      </c>
      <c r="B5" t="s">
        <v>10</v>
      </c>
      <c r="C5" t="s">
        <v>11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f t="shared" si="0"/>
        <v>5</v>
      </c>
      <c r="Q5">
        <f t="shared" si="1"/>
        <v>1</v>
      </c>
      <c r="R5">
        <f t="shared" si="2"/>
        <v>0.83333333333333337</v>
      </c>
      <c r="S5">
        <f t="shared" si="3"/>
        <v>0.16666666666666666</v>
      </c>
    </row>
    <row r="6" spans="1:19" x14ac:dyDescent="0.25">
      <c r="A6" t="s">
        <v>12</v>
      </c>
      <c r="B6" t="s">
        <v>13</v>
      </c>
      <c r="C6" t="s">
        <v>14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f t="shared" si="0"/>
        <v>6</v>
      </c>
      <c r="Q6">
        <f t="shared" si="1"/>
        <v>6</v>
      </c>
      <c r="R6">
        <f t="shared" si="2"/>
        <v>1</v>
      </c>
      <c r="S6">
        <f t="shared" si="3"/>
        <v>1</v>
      </c>
    </row>
    <row r="7" spans="1:19" x14ac:dyDescent="0.25">
      <c r="A7" t="s">
        <v>15</v>
      </c>
      <c r="B7" t="s">
        <v>16</v>
      </c>
      <c r="C7" t="s">
        <v>17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f t="shared" si="0"/>
        <v>2</v>
      </c>
      <c r="Q7">
        <f t="shared" si="1"/>
        <v>3</v>
      </c>
      <c r="R7">
        <f t="shared" si="2"/>
        <v>0.33333333333333331</v>
      </c>
      <c r="S7">
        <f t="shared" si="3"/>
        <v>0.5</v>
      </c>
    </row>
    <row r="8" spans="1:19" x14ac:dyDescent="0.25">
      <c r="A8" t="s">
        <v>18</v>
      </c>
      <c r="B8" t="s">
        <v>19</v>
      </c>
      <c r="C8" t="s">
        <v>20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0</v>
      </c>
      <c r="N8">
        <v>1</v>
      </c>
      <c r="O8">
        <v>1</v>
      </c>
      <c r="P8">
        <f t="shared" si="0"/>
        <v>4</v>
      </c>
      <c r="Q8">
        <f t="shared" si="1"/>
        <v>4</v>
      </c>
      <c r="R8">
        <f t="shared" si="2"/>
        <v>0.66666666666666663</v>
      </c>
      <c r="S8">
        <f t="shared" si="3"/>
        <v>0.66666666666666663</v>
      </c>
    </row>
    <row r="9" spans="1:19" x14ac:dyDescent="0.25">
      <c r="A9" t="s">
        <v>21</v>
      </c>
      <c r="B9" t="s">
        <v>22</v>
      </c>
      <c r="C9" t="s">
        <v>23</v>
      </c>
      <c r="D9">
        <v>0</v>
      </c>
      <c r="E9">
        <v>1</v>
      </c>
      <c r="F9">
        <v>1</v>
      </c>
      <c r="G9">
        <v>0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1</v>
      </c>
      <c r="O9">
        <v>1</v>
      </c>
      <c r="P9">
        <f t="shared" si="0"/>
        <v>3</v>
      </c>
      <c r="Q9">
        <f t="shared" si="1"/>
        <v>4</v>
      </c>
      <c r="R9">
        <f t="shared" si="2"/>
        <v>0.5</v>
      </c>
      <c r="S9">
        <f t="shared" si="3"/>
        <v>0.66666666666666663</v>
      </c>
    </row>
    <row r="10" spans="1:19" x14ac:dyDescent="0.25">
      <c r="A10" t="s">
        <v>24</v>
      </c>
      <c r="B10" t="s">
        <v>25</v>
      </c>
      <c r="C10" t="s">
        <v>26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f t="shared" si="0"/>
        <v>6</v>
      </c>
      <c r="Q10">
        <f t="shared" si="1"/>
        <v>1</v>
      </c>
      <c r="R10">
        <f t="shared" si="2"/>
        <v>1</v>
      </c>
      <c r="S10">
        <f t="shared" si="3"/>
        <v>0.16666666666666666</v>
      </c>
    </row>
    <row r="11" spans="1:19" x14ac:dyDescent="0.25">
      <c r="A11" t="s">
        <v>27</v>
      </c>
      <c r="B11" t="s">
        <v>28</v>
      </c>
      <c r="C11" t="s">
        <v>29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</v>
      </c>
      <c r="K11">
        <v>1</v>
      </c>
      <c r="L11">
        <v>1</v>
      </c>
      <c r="M11">
        <v>0</v>
      </c>
      <c r="N11">
        <v>1</v>
      </c>
      <c r="O11">
        <v>1</v>
      </c>
      <c r="P11">
        <f t="shared" si="0"/>
        <v>5</v>
      </c>
      <c r="Q11">
        <f t="shared" si="1"/>
        <v>4</v>
      </c>
      <c r="R11">
        <f t="shared" si="2"/>
        <v>0.83333333333333337</v>
      </c>
      <c r="S11">
        <f t="shared" si="3"/>
        <v>0.66666666666666663</v>
      </c>
    </row>
    <row r="12" spans="1:19" x14ac:dyDescent="0.25">
      <c r="A12" t="s">
        <v>30</v>
      </c>
      <c r="B12" t="s">
        <v>31</v>
      </c>
      <c r="C12" t="s">
        <v>32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1</v>
      </c>
      <c r="O12">
        <v>1</v>
      </c>
      <c r="P12">
        <f t="shared" si="0"/>
        <v>5</v>
      </c>
      <c r="Q12">
        <f t="shared" si="1"/>
        <v>4</v>
      </c>
      <c r="R12">
        <f t="shared" si="2"/>
        <v>0.83333333333333337</v>
      </c>
      <c r="S12">
        <f t="shared" si="3"/>
        <v>0.66666666666666663</v>
      </c>
    </row>
    <row r="13" spans="1:19" x14ac:dyDescent="0.25">
      <c r="A13" t="s">
        <v>33</v>
      </c>
      <c r="B13" t="s">
        <v>34</v>
      </c>
      <c r="C13" t="s">
        <v>35</v>
      </c>
      <c r="D13">
        <v>1</v>
      </c>
      <c r="E13">
        <v>1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1</v>
      </c>
      <c r="P13">
        <f t="shared" si="0"/>
        <v>5</v>
      </c>
      <c r="Q13">
        <f t="shared" si="1"/>
        <v>5</v>
      </c>
      <c r="R13">
        <f t="shared" si="2"/>
        <v>0.83333333333333337</v>
      </c>
      <c r="S13">
        <f t="shared" si="3"/>
        <v>0.83333333333333337</v>
      </c>
    </row>
    <row r="14" spans="1:19" x14ac:dyDescent="0.25">
      <c r="A14" t="s">
        <v>36</v>
      </c>
      <c r="B14" t="s">
        <v>37</v>
      </c>
      <c r="C14" t="s">
        <v>38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f t="shared" si="0"/>
        <v>3</v>
      </c>
      <c r="Q14">
        <f t="shared" si="1"/>
        <v>4</v>
      </c>
      <c r="R14">
        <f t="shared" si="2"/>
        <v>0.5</v>
      </c>
      <c r="S14">
        <f t="shared" si="3"/>
        <v>0.66666666666666663</v>
      </c>
    </row>
    <row r="15" spans="1:19" x14ac:dyDescent="0.25">
      <c r="A15" t="s">
        <v>39</v>
      </c>
      <c r="B15" t="s">
        <v>40</v>
      </c>
      <c r="C15" t="s">
        <v>41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f t="shared" si="0"/>
        <v>6</v>
      </c>
      <c r="Q15">
        <f t="shared" si="1"/>
        <v>3</v>
      </c>
      <c r="R15">
        <f t="shared" si="2"/>
        <v>1</v>
      </c>
      <c r="S15">
        <f t="shared" si="3"/>
        <v>0.5</v>
      </c>
    </row>
    <row r="16" spans="1:19" x14ac:dyDescent="0.25">
      <c r="A16" t="s">
        <v>42</v>
      </c>
      <c r="B16" t="s">
        <v>43</v>
      </c>
      <c r="C16" s="1" t="s">
        <v>44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0</v>
      </c>
      <c r="K16">
        <v>1</v>
      </c>
      <c r="L16">
        <v>0</v>
      </c>
      <c r="M16">
        <v>0</v>
      </c>
      <c r="N16">
        <v>1</v>
      </c>
      <c r="O16">
        <v>0</v>
      </c>
      <c r="P16">
        <f t="shared" si="0"/>
        <v>2</v>
      </c>
      <c r="Q16">
        <f t="shared" si="1"/>
        <v>2</v>
      </c>
      <c r="R16">
        <f t="shared" si="2"/>
        <v>0.33333333333333331</v>
      </c>
      <c r="S16">
        <f t="shared" si="3"/>
        <v>0.33333333333333331</v>
      </c>
    </row>
    <row r="17" spans="1:19" x14ac:dyDescent="0.25">
      <c r="A17" t="s">
        <v>45</v>
      </c>
      <c r="B17" t="s">
        <v>46</v>
      </c>
      <c r="C17" t="s">
        <v>47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f t="shared" ref="P17:P31" si="4">SUM(D17:I17)</f>
        <v>6</v>
      </c>
      <c r="Q17">
        <f t="shared" si="1"/>
        <v>5</v>
      </c>
      <c r="R17">
        <f t="shared" si="2"/>
        <v>1</v>
      </c>
      <c r="S17">
        <f t="shared" si="3"/>
        <v>0.83333333333333337</v>
      </c>
    </row>
    <row r="18" spans="1:19" x14ac:dyDescent="0.25">
      <c r="A18" t="s">
        <v>48</v>
      </c>
      <c r="B18" t="s">
        <v>49</v>
      </c>
      <c r="C18" t="s">
        <v>50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1</v>
      </c>
      <c r="M18">
        <v>1</v>
      </c>
      <c r="N18">
        <v>1</v>
      </c>
      <c r="O18">
        <v>1</v>
      </c>
      <c r="P18">
        <f t="shared" si="4"/>
        <v>6</v>
      </c>
      <c r="Q18">
        <f t="shared" si="1"/>
        <v>4</v>
      </c>
      <c r="R18">
        <f t="shared" si="2"/>
        <v>1</v>
      </c>
      <c r="S18">
        <f t="shared" si="3"/>
        <v>0.66666666666666663</v>
      </c>
    </row>
    <row r="19" spans="1:19" x14ac:dyDescent="0.25">
      <c r="A19" t="s">
        <v>51</v>
      </c>
      <c r="B19" t="s">
        <v>52</v>
      </c>
      <c r="C19" t="s">
        <v>53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f t="shared" si="4"/>
        <v>6</v>
      </c>
      <c r="Q19">
        <f t="shared" si="1"/>
        <v>6</v>
      </c>
      <c r="R19">
        <f t="shared" si="2"/>
        <v>1</v>
      </c>
      <c r="S19">
        <f t="shared" si="3"/>
        <v>1</v>
      </c>
    </row>
    <row r="20" spans="1:19" x14ac:dyDescent="0.25">
      <c r="A20" t="s">
        <v>54</v>
      </c>
      <c r="B20" t="s">
        <v>55</v>
      </c>
      <c r="C20" t="s">
        <v>56</v>
      </c>
      <c r="D20">
        <v>0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f t="shared" si="4"/>
        <v>3</v>
      </c>
      <c r="Q20">
        <f t="shared" si="1"/>
        <v>1</v>
      </c>
      <c r="R20">
        <f t="shared" si="2"/>
        <v>0.5</v>
      </c>
      <c r="S20">
        <f t="shared" si="3"/>
        <v>0.16666666666666666</v>
      </c>
    </row>
    <row r="21" spans="1:19" x14ac:dyDescent="0.25">
      <c r="A21" t="s">
        <v>57</v>
      </c>
      <c r="B21" t="s">
        <v>58</v>
      </c>
      <c r="C21" t="s">
        <v>59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4"/>
        <v>6</v>
      </c>
      <c r="Q21">
        <f t="shared" si="1"/>
        <v>0</v>
      </c>
      <c r="R21">
        <f t="shared" si="2"/>
        <v>1</v>
      </c>
      <c r="S21">
        <f t="shared" si="3"/>
        <v>0</v>
      </c>
    </row>
    <row r="22" spans="1:19" x14ac:dyDescent="0.25">
      <c r="A22" t="s">
        <v>60</v>
      </c>
      <c r="B22" t="s">
        <v>61</v>
      </c>
      <c r="C22" t="s">
        <v>62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4"/>
        <v>0</v>
      </c>
      <c r="Q22">
        <f t="shared" si="1"/>
        <v>0</v>
      </c>
      <c r="R22">
        <f t="shared" si="2"/>
        <v>0</v>
      </c>
      <c r="S22">
        <f t="shared" si="3"/>
        <v>0</v>
      </c>
    </row>
    <row r="23" spans="1:19" x14ac:dyDescent="0.25">
      <c r="A23" t="s">
        <v>63</v>
      </c>
      <c r="B23" t="s">
        <v>64</v>
      </c>
      <c r="C23" t="s">
        <v>100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0</v>
      </c>
      <c r="P23">
        <f t="shared" si="4"/>
        <v>6</v>
      </c>
      <c r="Q23">
        <f t="shared" si="1"/>
        <v>3</v>
      </c>
      <c r="R23">
        <f t="shared" si="2"/>
        <v>1</v>
      </c>
      <c r="S23">
        <f t="shared" si="3"/>
        <v>0.5</v>
      </c>
    </row>
    <row r="24" spans="1:19" x14ac:dyDescent="0.25">
      <c r="A24" t="s">
        <v>65</v>
      </c>
      <c r="B24" t="s">
        <v>66</v>
      </c>
      <c r="C24" t="s">
        <v>67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0</v>
      </c>
      <c r="P24">
        <f t="shared" si="4"/>
        <v>6</v>
      </c>
      <c r="Q24">
        <f t="shared" si="1"/>
        <v>4</v>
      </c>
      <c r="R24">
        <f t="shared" si="2"/>
        <v>1</v>
      </c>
      <c r="S24">
        <f t="shared" si="3"/>
        <v>0.66666666666666663</v>
      </c>
    </row>
    <row r="25" spans="1:19" x14ac:dyDescent="0.25">
      <c r="A25" t="s">
        <v>68</v>
      </c>
      <c r="B25" t="s">
        <v>69</v>
      </c>
      <c r="C25" t="s">
        <v>101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1</v>
      </c>
      <c r="O25">
        <v>0</v>
      </c>
      <c r="P25">
        <f t="shared" si="4"/>
        <v>4</v>
      </c>
      <c r="Q25">
        <f t="shared" si="1"/>
        <v>1</v>
      </c>
      <c r="R25">
        <f t="shared" si="2"/>
        <v>0.66666666666666663</v>
      </c>
      <c r="S25">
        <f t="shared" si="3"/>
        <v>0.16666666666666666</v>
      </c>
    </row>
    <row r="26" spans="1:19" x14ac:dyDescent="0.25">
      <c r="A26" t="s">
        <v>70</v>
      </c>
      <c r="B26" t="s">
        <v>71</v>
      </c>
      <c r="C26" t="s">
        <v>72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</v>
      </c>
      <c r="L26">
        <v>1</v>
      </c>
      <c r="M26">
        <v>0</v>
      </c>
      <c r="N26">
        <v>1</v>
      </c>
      <c r="O26">
        <v>0</v>
      </c>
      <c r="P26">
        <f t="shared" si="4"/>
        <v>6</v>
      </c>
      <c r="Q26">
        <f t="shared" si="1"/>
        <v>2</v>
      </c>
      <c r="R26">
        <f t="shared" si="2"/>
        <v>1</v>
      </c>
      <c r="S26">
        <f t="shared" si="3"/>
        <v>0.33333333333333331</v>
      </c>
    </row>
    <row r="27" spans="1:19" x14ac:dyDescent="0.25">
      <c r="A27" t="s">
        <v>73</v>
      </c>
      <c r="B27" t="s">
        <v>74</v>
      </c>
      <c r="C27" t="s">
        <v>75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v>1</v>
      </c>
      <c r="O27">
        <v>0</v>
      </c>
      <c r="P27">
        <f t="shared" si="4"/>
        <v>2</v>
      </c>
      <c r="Q27">
        <f t="shared" si="1"/>
        <v>3</v>
      </c>
      <c r="R27">
        <f t="shared" si="2"/>
        <v>0.33333333333333331</v>
      </c>
      <c r="S27">
        <f t="shared" si="3"/>
        <v>0.5</v>
      </c>
    </row>
    <row r="28" spans="1:19" x14ac:dyDescent="0.25">
      <c r="A28" t="s">
        <v>76</v>
      </c>
      <c r="B28" t="s">
        <v>77</v>
      </c>
      <c r="C28" t="s">
        <v>78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0</v>
      </c>
      <c r="M28">
        <v>0</v>
      </c>
      <c r="N28">
        <v>1</v>
      </c>
      <c r="O28">
        <v>0</v>
      </c>
      <c r="P28">
        <f t="shared" si="4"/>
        <v>5</v>
      </c>
      <c r="Q28">
        <f t="shared" si="1"/>
        <v>3</v>
      </c>
      <c r="R28">
        <f t="shared" si="2"/>
        <v>0.83333333333333337</v>
      </c>
      <c r="S28">
        <f t="shared" si="3"/>
        <v>0.5</v>
      </c>
    </row>
    <row r="29" spans="1:19" x14ac:dyDescent="0.25">
      <c r="A29" t="s">
        <v>79</v>
      </c>
      <c r="B29" t="s">
        <v>80</v>
      </c>
      <c r="C29" t="s">
        <v>81</v>
      </c>
      <c r="D29">
        <v>1</v>
      </c>
      <c r="E29">
        <v>1</v>
      </c>
      <c r="F29">
        <v>1</v>
      </c>
      <c r="G29">
        <v>0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f t="shared" si="4"/>
        <v>5</v>
      </c>
      <c r="Q29">
        <f t="shared" si="1"/>
        <v>5</v>
      </c>
      <c r="R29">
        <f t="shared" si="2"/>
        <v>0.83333333333333337</v>
      </c>
      <c r="S29">
        <f t="shared" si="3"/>
        <v>0.83333333333333337</v>
      </c>
    </row>
    <row r="30" spans="1:19" x14ac:dyDescent="0.25">
      <c r="A30" t="s">
        <v>82</v>
      </c>
      <c r="B30" t="s">
        <v>83</v>
      </c>
      <c r="C30" t="s">
        <v>84</v>
      </c>
      <c r="D30">
        <v>0</v>
      </c>
      <c r="E30">
        <v>1</v>
      </c>
      <c r="F30">
        <v>1</v>
      </c>
      <c r="G30">
        <v>0</v>
      </c>
      <c r="H30">
        <v>1</v>
      </c>
      <c r="I30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4"/>
        <v>4</v>
      </c>
      <c r="Q30">
        <f t="shared" si="1"/>
        <v>0</v>
      </c>
      <c r="R30">
        <f t="shared" si="2"/>
        <v>0.66666666666666663</v>
      </c>
      <c r="S30">
        <f t="shared" si="3"/>
        <v>0</v>
      </c>
    </row>
    <row r="31" spans="1:19" x14ac:dyDescent="0.25">
      <c r="A31" t="s">
        <v>85</v>
      </c>
      <c r="B31" t="s">
        <v>86</v>
      </c>
      <c r="C31" t="s">
        <v>87</v>
      </c>
      <c r="D31">
        <v>1</v>
      </c>
      <c r="E31">
        <v>0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1</v>
      </c>
      <c r="O31">
        <v>0</v>
      </c>
      <c r="P31">
        <f t="shared" si="4"/>
        <v>4</v>
      </c>
      <c r="Q31">
        <f t="shared" si="1"/>
        <v>2</v>
      </c>
      <c r="R31">
        <f t="shared" si="2"/>
        <v>0.66666666666666663</v>
      </c>
      <c r="S31">
        <f t="shared" si="3"/>
        <v>0.33333333333333331</v>
      </c>
    </row>
    <row r="32" spans="1:19" x14ac:dyDescent="0.25">
      <c r="R32">
        <f>AVERAGE(R2:R31)</f>
        <v>0.77222222222222237</v>
      </c>
      <c r="S32">
        <f>AVERAGE(S2:S31)</f>
        <v>0.53888888888888897</v>
      </c>
    </row>
  </sheetData>
  <phoneticPr fontId="1" type="noConversion"/>
  <hyperlinks>
    <hyperlink ref="A10" r:id="rId1" xr:uid="{FF58E8C6-3870-114E-AC9F-E85F70F19BE4}"/>
    <hyperlink ref="A17" r:id="rId2" xr:uid="{A4345F57-D4B2-E842-8AEC-EA7DC0E4E7CE}"/>
  </hyperlinks>
  <pageMargins left="0.7" right="0.7" top="0.75" bottom="0.75" header="0.3" footer="0.3"/>
  <pageSetup paperSize="9"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35594-F624-4046-87C3-3C94BC057CD9}">
  <dimension ref="A1:N32"/>
  <sheetViews>
    <sheetView workbookViewId="0">
      <selection activeCell="N32" sqref="N32"/>
    </sheetView>
  </sheetViews>
  <sheetFormatPr defaultColWidth="11" defaultRowHeight="15.75" x14ac:dyDescent="0.25"/>
  <sheetData>
    <row r="1" spans="1:14" x14ac:dyDescent="0.25">
      <c r="A1" t="s">
        <v>102</v>
      </c>
      <c r="B1" t="s">
        <v>103</v>
      </c>
      <c r="C1" t="s">
        <v>105</v>
      </c>
      <c r="D1" t="s">
        <v>104</v>
      </c>
      <c r="E1" t="s">
        <v>106</v>
      </c>
      <c r="F1" t="s">
        <v>107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</row>
    <row r="2" spans="1:14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2</v>
      </c>
      <c r="M2">
        <f>SUM(A2:F2)/6</f>
        <v>1</v>
      </c>
      <c r="N2">
        <f>SUM(G2:L2)/6</f>
        <v>1.1666666666666667</v>
      </c>
    </row>
    <row r="3" spans="1:14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2</v>
      </c>
      <c r="J3">
        <v>1</v>
      </c>
      <c r="K3">
        <v>1</v>
      </c>
      <c r="L3">
        <v>2</v>
      </c>
      <c r="M3">
        <f t="shared" ref="M3:M31" si="0">SUM(A3:F3)/6</f>
        <v>1</v>
      </c>
      <c r="N3">
        <f t="shared" ref="N3:N31" si="1">SUM(G3:L3)/6</f>
        <v>1.3333333333333333</v>
      </c>
    </row>
    <row r="4" spans="1:14" x14ac:dyDescent="0.25">
      <c r="A4">
        <v>1</v>
      </c>
      <c r="B4">
        <v>1</v>
      </c>
      <c r="C4">
        <v>2</v>
      </c>
      <c r="D4">
        <v>3</v>
      </c>
      <c r="E4">
        <v>1</v>
      </c>
      <c r="F4">
        <v>1</v>
      </c>
      <c r="G4">
        <v>1</v>
      </c>
      <c r="H4">
        <v>1</v>
      </c>
      <c r="I4">
        <v>2</v>
      </c>
      <c r="J4">
        <v>1</v>
      </c>
      <c r="K4">
        <v>1</v>
      </c>
      <c r="L4">
        <v>1</v>
      </c>
      <c r="M4">
        <f t="shared" si="0"/>
        <v>1.5</v>
      </c>
      <c r="N4">
        <f t="shared" si="1"/>
        <v>1.1666666666666667</v>
      </c>
    </row>
    <row r="5" spans="1:14" x14ac:dyDescent="0.25">
      <c r="A5">
        <v>1</v>
      </c>
      <c r="B5">
        <v>7</v>
      </c>
      <c r="C5">
        <v>5</v>
      </c>
      <c r="D5">
        <v>4</v>
      </c>
      <c r="E5">
        <v>10</v>
      </c>
      <c r="F5">
        <v>1</v>
      </c>
      <c r="G5">
        <v>8</v>
      </c>
      <c r="H5">
        <v>4</v>
      </c>
      <c r="I5">
        <v>2</v>
      </c>
      <c r="J5">
        <v>2</v>
      </c>
      <c r="K5">
        <v>2</v>
      </c>
      <c r="L5">
        <v>9</v>
      </c>
      <c r="M5">
        <f t="shared" si="0"/>
        <v>4.666666666666667</v>
      </c>
      <c r="N5">
        <f t="shared" si="1"/>
        <v>4.5</v>
      </c>
    </row>
    <row r="6" spans="1:14" x14ac:dyDescent="0.25">
      <c r="A6">
        <v>1</v>
      </c>
      <c r="B6">
        <v>1</v>
      </c>
      <c r="C6">
        <v>3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f t="shared" si="0"/>
        <v>1.3333333333333333</v>
      </c>
      <c r="N6">
        <f t="shared" si="1"/>
        <v>1</v>
      </c>
    </row>
    <row r="7" spans="1:14" x14ac:dyDescent="0.25">
      <c r="A7">
        <v>1</v>
      </c>
      <c r="B7">
        <v>2</v>
      </c>
      <c r="C7">
        <v>6</v>
      </c>
      <c r="D7">
        <v>5</v>
      </c>
      <c r="E7">
        <v>7</v>
      </c>
      <c r="F7">
        <v>4</v>
      </c>
      <c r="G7">
        <v>1</v>
      </c>
      <c r="H7">
        <v>4</v>
      </c>
      <c r="I7">
        <v>3</v>
      </c>
      <c r="J7">
        <v>4</v>
      </c>
      <c r="K7">
        <v>4</v>
      </c>
      <c r="L7">
        <v>1</v>
      </c>
      <c r="M7">
        <f t="shared" si="0"/>
        <v>4.166666666666667</v>
      </c>
      <c r="N7">
        <f t="shared" si="1"/>
        <v>2.8333333333333335</v>
      </c>
    </row>
    <row r="8" spans="1:14" x14ac:dyDescent="0.25">
      <c r="A8">
        <v>1</v>
      </c>
      <c r="B8">
        <v>5</v>
      </c>
      <c r="C8">
        <v>8</v>
      </c>
      <c r="D8">
        <v>3</v>
      </c>
      <c r="E8">
        <v>7</v>
      </c>
      <c r="F8">
        <v>4</v>
      </c>
      <c r="G8">
        <v>13</v>
      </c>
      <c r="H8">
        <v>3</v>
      </c>
      <c r="I8">
        <v>3</v>
      </c>
      <c r="J8">
        <v>5</v>
      </c>
      <c r="K8">
        <v>1</v>
      </c>
      <c r="L8">
        <v>1</v>
      </c>
      <c r="M8">
        <f t="shared" si="0"/>
        <v>4.666666666666667</v>
      </c>
      <c r="N8">
        <f t="shared" si="1"/>
        <v>4.333333333333333</v>
      </c>
    </row>
    <row r="9" spans="1:14" x14ac:dyDescent="0.25">
      <c r="A9">
        <v>1</v>
      </c>
      <c r="B9">
        <v>2</v>
      </c>
      <c r="C9">
        <v>11</v>
      </c>
      <c r="D9">
        <v>3</v>
      </c>
      <c r="E9">
        <v>2</v>
      </c>
      <c r="F9">
        <v>3</v>
      </c>
      <c r="G9">
        <v>6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3.6666666666666665</v>
      </c>
      <c r="N9">
        <f t="shared" si="1"/>
        <v>1.8333333333333333</v>
      </c>
    </row>
    <row r="10" spans="1:14" x14ac:dyDescent="0.25">
      <c r="A10">
        <v>1</v>
      </c>
      <c r="B10">
        <v>1</v>
      </c>
      <c r="C10">
        <v>5</v>
      </c>
      <c r="D10">
        <v>3</v>
      </c>
      <c r="E10">
        <v>1</v>
      </c>
      <c r="F10">
        <v>1</v>
      </c>
      <c r="G10">
        <v>9</v>
      </c>
      <c r="H10">
        <v>4</v>
      </c>
      <c r="I10">
        <v>2</v>
      </c>
      <c r="J10">
        <v>3</v>
      </c>
      <c r="K10">
        <v>3</v>
      </c>
      <c r="L10">
        <v>3</v>
      </c>
      <c r="M10">
        <f t="shared" si="0"/>
        <v>2</v>
      </c>
      <c r="N10">
        <f t="shared" si="1"/>
        <v>4</v>
      </c>
    </row>
    <row r="11" spans="1:14" x14ac:dyDescent="0.25">
      <c r="A11">
        <v>1</v>
      </c>
      <c r="B11">
        <v>2</v>
      </c>
      <c r="C11">
        <v>1</v>
      </c>
      <c r="D11">
        <v>1</v>
      </c>
      <c r="E11">
        <v>3</v>
      </c>
      <c r="F11">
        <v>1</v>
      </c>
      <c r="G11">
        <v>1</v>
      </c>
      <c r="H11">
        <v>3</v>
      </c>
      <c r="I11">
        <v>3</v>
      </c>
      <c r="J11">
        <v>2</v>
      </c>
      <c r="K11">
        <v>1</v>
      </c>
      <c r="L11">
        <v>1</v>
      </c>
      <c r="M11">
        <f t="shared" si="0"/>
        <v>1.5</v>
      </c>
      <c r="N11">
        <f t="shared" si="1"/>
        <v>1.8333333333333333</v>
      </c>
    </row>
    <row r="12" spans="1:14" x14ac:dyDescent="0.2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3</v>
      </c>
      <c r="H12">
        <v>1</v>
      </c>
      <c r="I12">
        <v>1</v>
      </c>
      <c r="J12">
        <v>1</v>
      </c>
      <c r="K12">
        <v>1</v>
      </c>
      <c r="L12">
        <v>1</v>
      </c>
      <c r="M12">
        <f t="shared" si="0"/>
        <v>1</v>
      </c>
      <c r="N12">
        <f t="shared" si="1"/>
        <v>1.3333333333333333</v>
      </c>
    </row>
    <row r="13" spans="1:14" x14ac:dyDescent="0.25">
      <c r="A13">
        <v>1</v>
      </c>
      <c r="B13">
        <v>1</v>
      </c>
      <c r="C13">
        <v>7</v>
      </c>
      <c r="D13">
        <v>3</v>
      </c>
      <c r="E13">
        <v>3</v>
      </c>
      <c r="F13">
        <v>1</v>
      </c>
      <c r="G13">
        <v>5</v>
      </c>
      <c r="H13">
        <v>1</v>
      </c>
      <c r="I13">
        <v>2</v>
      </c>
      <c r="J13">
        <v>1</v>
      </c>
      <c r="K13">
        <v>5</v>
      </c>
      <c r="L13">
        <v>1</v>
      </c>
      <c r="M13">
        <f t="shared" si="0"/>
        <v>2.6666666666666665</v>
      </c>
      <c r="N13">
        <f t="shared" si="1"/>
        <v>2.5</v>
      </c>
    </row>
    <row r="14" spans="1:14" x14ac:dyDescent="0.25">
      <c r="A14">
        <v>3</v>
      </c>
      <c r="B14">
        <v>3</v>
      </c>
      <c r="C14">
        <v>3</v>
      </c>
      <c r="D14">
        <v>3</v>
      </c>
      <c r="E14">
        <v>6</v>
      </c>
      <c r="F14">
        <v>1</v>
      </c>
      <c r="G14">
        <v>1</v>
      </c>
      <c r="H14">
        <v>1</v>
      </c>
      <c r="I14">
        <v>2</v>
      </c>
      <c r="J14">
        <v>1</v>
      </c>
      <c r="K14">
        <v>1</v>
      </c>
      <c r="L14">
        <v>2</v>
      </c>
      <c r="M14">
        <f t="shared" si="0"/>
        <v>3.1666666666666665</v>
      </c>
      <c r="N14">
        <f t="shared" si="1"/>
        <v>1.3333333333333333</v>
      </c>
    </row>
    <row r="15" spans="1:14" x14ac:dyDescent="0.25">
      <c r="A15">
        <v>1</v>
      </c>
      <c r="B15">
        <v>1</v>
      </c>
      <c r="C15">
        <v>1</v>
      </c>
      <c r="D15">
        <v>5</v>
      </c>
      <c r="E15">
        <v>1</v>
      </c>
      <c r="F15">
        <v>1</v>
      </c>
      <c r="G15">
        <v>3</v>
      </c>
      <c r="H15">
        <v>1</v>
      </c>
      <c r="I15">
        <v>2</v>
      </c>
      <c r="J15">
        <v>7</v>
      </c>
      <c r="K15">
        <v>7</v>
      </c>
      <c r="L15">
        <v>4</v>
      </c>
      <c r="M15">
        <f t="shared" si="0"/>
        <v>1.6666666666666667</v>
      </c>
      <c r="N15">
        <f t="shared" si="1"/>
        <v>4</v>
      </c>
    </row>
    <row r="16" spans="1:14" x14ac:dyDescent="0.25">
      <c r="A16">
        <v>3</v>
      </c>
      <c r="B16">
        <v>1</v>
      </c>
      <c r="C16">
        <v>7</v>
      </c>
      <c r="D16">
        <v>6</v>
      </c>
      <c r="E16">
        <v>1</v>
      </c>
      <c r="F16">
        <v>5</v>
      </c>
      <c r="G16">
        <v>2</v>
      </c>
      <c r="H16">
        <v>1</v>
      </c>
      <c r="I16">
        <v>2</v>
      </c>
      <c r="J16">
        <v>1</v>
      </c>
      <c r="K16">
        <v>4</v>
      </c>
      <c r="L16">
        <v>5</v>
      </c>
      <c r="M16">
        <f t="shared" si="0"/>
        <v>3.8333333333333335</v>
      </c>
      <c r="N16">
        <f t="shared" si="1"/>
        <v>2.5</v>
      </c>
    </row>
    <row r="17" spans="1:14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  <c r="I17">
        <v>2</v>
      </c>
      <c r="J17">
        <v>2</v>
      </c>
      <c r="K17">
        <v>4</v>
      </c>
      <c r="L17">
        <v>3</v>
      </c>
      <c r="M17">
        <f>SUM(A17:F17)/6</f>
        <v>1</v>
      </c>
      <c r="N17">
        <f t="shared" si="1"/>
        <v>2.3333333333333335</v>
      </c>
    </row>
    <row r="18" spans="1:14" x14ac:dyDescent="0.25">
      <c r="A18">
        <v>2</v>
      </c>
      <c r="B18">
        <v>1</v>
      </c>
      <c r="C18">
        <v>1</v>
      </c>
      <c r="D18">
        <v>3</v>
      </c>
      <c r="E18">
        <v>2</v>
      </c>
      <c r="F18">
        <v>1</v>
      </c>
      <c r="G18">
        <v>1</v>
      </c>
      <c r="H18">
        <v>4</v>
      </c>
      <c r="I18">
        <v>1</v>
      </c>
      <c r="J18">
        <v>3</v>
      </c>
      <c r="K18">
        <v>2</v>
      </c>
      <c r="L18">
        <v>1</v>
      </c>
      <c r="M18">
        <f t="shared" si="0"/>
        <v>1.6666666666666667</v>
      </c>
      <c r="N18">
        <f t="shared" si="1"/>
        <v>2</v>
      </c>
    </row>
    <row r="19" spans="1:14" x14ac:dyDescent="0.2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4</v>
      </c>
      <c r="L19">
        <v>1</v>
      </c>
      <c r="M19">
        <f t="shared" si="0"/>
        <v>1</v>
      </c>
      <c r="N19">
        <f t="shared" si="1"/>
        <v>1.5</v>
      </c>
    </row>
    <row r="20" spans="1:14" x14ac:dyDescent="0.25">
      <c r="A20">
        <v>2</v>
      </c>
      <c r="B20">
        <v>2</v>
      </c>
      <c r="C20">
        <v>2</v>
      </c>
      <c r="D20">
        <v>3</v>
      </c>
      <c r="E20">
        <v>6</v>
      </c>
      <c r="F20">
        <v>9</v>
      </c>
      <c r="G20">
        <v>2</v>
      </c>
      <c r="H20">
        <v>6</v>
      </c>
      <c r="I20">
        <v>1</v>
      </c>
      <c r="J20">
        <v>7</v>
      </c>
      <c r="K20">
        <v>6</v>
      </c>
      <c r="L20">
        <v>5</v>
      </c>
      <c r="M20">
        <f t="shared" si="0"/>
        <v>4</v>
      </c>
      <c r="N20">
        <f t="shared" si="1"/>
        <v>4.5</v>
      </c>
    </row>
    <row r="21" spans="1:14" x14ac:dyDescent="0.25">
      <c r="A21">
        <v>2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10</v>
      </c>
      <c r="I21">
        <v>9</v>
      </c>
      <c r="J21">
        <v>17</v>
      </c>
      <c r="K21">
        <v>6</v>
      </c>
      <c r="L21">
        <v>6</v>
      </c>
      <c r="M21">
        <f t="shared" si="0"/>
        <v>1.1666666666666667</v>
      </c>
      <c r="N21">
        <f t="shared" si="1"/>
        <v>8.1666666666666661</v>
      </c>
    </row>
    <row r="22" spans="1:14" x14ac:dyDescent="0.25">
      <c r="A22">
        <v>2</v>
      </c>
      <c r="B22">
        <v>5</v>
      </c>
      <c r="C22">
        <v>2</v>
      </c>
      <c r="D22">
        <v>8</v>
      </c>
      <c r="E22">
        <v>5</v>
      </c>
      <c r="F22">
        <v>1</v>
      </c>
      <c r="G22">
        <v>1</v>
      </c>
      <c r="H22">
        <v>4</v>
      </c>
      <c r="I22">
        <v>12</v>
      </c>
      <c r="J22">
        <v>12</v>
      </c>
      <c r="K22">
        <v>5</v>
      </c>
      <c r="L22">
        <v>2</v>
      </c>
      <c r="M22">
        <f t="shared" si="0"/>
        <v>3.8333333333333335</v>
      </c>
      <c r="N22">
        <f t="shared" si="1"/>
        <v>6</v>
      </c>
    </row>
    <row r="23" spans="1:14" x14ac:dyDescent="0.25">
      <c r="A23">
        <v>1</v>
      </c>
      <c r="B23">
        <v>1</v>
      </c>
      <c r="C23">
        <v>1</v>
      </c>
      <c r="D23">
        <v>2</v>
      </c>
      <c r="E23">
        <v>1</v>
      </c>
      <c r="F23">
        <v>2</v>
      </c>
      <c r="G23">
        <v>2</v>
      </c>
      <c r="H23">
        <v>5</v>
      </c>
      <c r="I23">
        <v>2</v>
      </c>
      <c r="J23">
        <v>6</v>
      </c>
      <c r="K23">
        <v>3</v>
      </c>
      <c r="L23">
        <v>4</v>
      </c>
      <c r="M23">
        <f t="shared" si="0"/>
        <v>1.3333333333333333</v>
      </c>
      <c r="N23">
        <f t="shared" si="1"/>
        <v>3.6666666666666665</v>
      </c>
    </row>
    <row r="24" spans="1:14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2</v>
      </c>
      <c r="H24">
        <v>4</v>
      </c>
      <c r="I24">
        <v>3</v>
      </c>
      <c r="J24">
        <v>11</v>
      </c>
      <c r="K24">
        <v>2</v>
      </c>
      <c r="L24">
        <v>4</v>
      </c>
      <c r="M24">
        <f t="shared" si="0"/>
        <v>1</v>
      </c>
      <c r="N24">
        <f t="shared" si="1"/>
        <v>4.333333333333333</v>
      </c>
    </row>
    <row r="25" spans="1:14" x14ac:dyDescent="0.25">
      <c r="A25">
        <v>2</v>
      </c>
      <c r="B25">
        <v>1</v>
      </c>
      <c r="C25">
        <v>1</v>
      </c>
      <c r="D25">
        <v>1</v>
      </c>
      <c r="E25">
        <v>1</v>
      </c>
      <c r="F25">
        <v>1</v>
      </c>
      <c r="G25">
        <v>3</v>
      </c>
      <c r="H25">
        <v>3</v>
      </c>
      <c r="I25">
        <v>4</v>
      </c>
      <c r="J25">
        <v>2</v>
      </c>
      <c r="K25">
        <v>2</v>
      </c>
      <c r="L25">
        <v>1</v>
      </c>
      <c r="M25">
        <f t="shared" si="0"/>
        <v>1.1666666666666667</v>
      </c>
      <c r="N25">
        <f t="shared" si="1"/>
        <v>2.5</v>
      </c>
    </row>
    <row r="26" spans="1:14" x14ac:dyDescent="0.2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2</v>
      </c>
      <c r="H26">
        <v>12</v>
      </c>
      <c r="I26">
        <v>10</v>
      </c>
      <c r="J26">
        <v>2</v>
      </c>
      <c r="K26">
        <v>2</v>
      </c>
      <c r="L26">
        <v>5</v>
      </c>
      <c r="M26">
        <f t="shared" si="0"/>
        <v>1</v>
      </c>
      <c r="N26">
        <f t="shared" si="1"/>
        <v>5.5</v>
      </c>
    </row>
    <row r="27" spans="1:14" x14ac:dyDescent="0.25">
      <c r="A27">
        <v>1</v>
      </c>
      <c r="B27">
        <v>2</v>
      </c>
      <c r="C27">
        <v>2</v>
      </c>
      <c r="D27">
        <v>3</v>
      </c>
      <c r="E27">
        <v>2</v>
      </c>
      <c r="F27">
        <v>1</v>
      </c>
      <c r="G27">
        <v>2</v>
      </c>
      <c r="H27">
        <v>2</v>
      </c>
      <c r="I27">
        <v>2</v>
      </c>
      <c r="J27">
        <v>7</v>
      </c>
      <c r="K27">
        <v>2</v>
      </c>
      <c r="L27">
        <v>1</v>
      </c>
      <c r="M27">
        <f t="shared" si="0"/>
        <v>1.8333333333333333</v>
      </c>
      <c r="N27">
        <f t="shared" si="1"/>
        <v>2.6666666666666665</v>
      </c>
    </row>
    <row r="28" spans="1:14" x14ac:dyDescent="0.25">
      <c r="A28">
        <v>7</v>
      </c>
      <c r="B28">
        <v>1</v>
      </c>
      <c r="C28">
        <v>1</v>
      </c>
      <c r="D28">
        <v>4</v>
      </c>
      <c r="E28">
        <v>2</v>
      </c>
      <c r="F28">
        <v>2</v>
      </c>
      <c r="G28">
        <v>2</v>
      </c>
      <c r="H28">
        <v>2</v>
      </c>
      <c r="I28">
        <v>3</v>
      </c>
      <c r="J28">
        <v>14</v>
      </c>
      <c r="K28">
        <v>8</v>
      </c>
      <c r="L28">
        <v>5</v>
      </c>
      <c r="M28">
        <f t="shared" si="0"/>
        <v>2.8333333333333335</v>
      </c>
      <c r="N28">
        <f t="shared" si="1"/>
        <v>5.666666666666667</v>
      </c>
    </row>
    <row r="29" spans="1:14" x14ac:dyDescent="0.25">
      <c r="A29">
        <v>4</v>
      </c>
      <c r="B29">
        <v>1</v>
      </c>
      <c r="C29">
        <v>2</v>
      </c>
      <c r="D29">
        <v>4</v>
      </c>
      <c r="E29">
        <v>2</v>
      </c>
      <c r="F29">
        <v>1</v>
      </c>
      <c r="G29">
        <v>1</v>
      </c>
      <c r="H29">
        <v>9</v>
      </c>
      <c r="I29">
        <v>1</v>
      </c>
      <c r="J29">
        <v>5</v>
      </c>
      <c r="K29">
        <v>6</v>
      </c>
      <c r="L29">
        <v>1</v>
      </c>
      <c r="M29">
        <f t="shared" si="0"/>
        <v>2.3333333333333335</v>
      </c>
      <c r="N29">
        <f t="shared" si="1"/>
        <v>3.8333333333333335</v>
      </c>
    </row>
    <row r="30" spans="1:14" x14ac:dyDescent="0.25">
      <c r="A30">
        <v>1</v>
      </c>
      <c r="B30">
        <v>2</v>
      </c>
      <c r="C30">
        <v>2</v>
      </c>
      <c r="D30">
        <v>1</v>
      </c>
      <c r="E30">
        <v>2</v>
      </c>
      <c r="F30">
        <v>1</v>
      </c>
      <c r="G30">
        <v>2</v>
      </c>
      <c r="H30">
        <v>1</v>
      </c>
      <c r="I30">
        <v>14</v>
      </c>
      <c r="J30">
        <v>8</v>
      </c>
      <c r="K30">
        <v>10</v>
      </c>
      <c r="L30">
        <v>2</v>
      </c>
      <c r="M30">
        <f t="shared" si="0"/>
        <v>1.5</v>
      </c>
      <c r="N30">
        <f t="shared" si="1"/>
        <v>6.166666666666667</v>
      </c>
    </row>
    <row r="31" spans="1:14" x14ac:dyDescent="0.25">
      <c r="A31">
        <v>1</v>
      </c>
      <c r="B31">
        <v>2</v>
      </c>
      <c r="C31">
        <v>1</v>
      </c>
      <c r="D31">
        <v>1</v>
      </c>
      <c r="E31">
        <v>2</v>
      </c>
      <c r="F31">
        <v>1</v>
      </c>
      <c r="G31">
        <v>3</v>
      </c>
      <c r="H31">
        <v>9</v>
      </c>
      <c r="I31">
        <v>1</v>
      </c>
      <c r="J31">
        <v>3</v>
      </c>
      <c r="K31">
        <v>5</v>
      </c>
      <c r="L31">
        <v>6</v>
      </c>
      <c r="M31">
        <f t="shared" si="0"/>
        <v>1.3333333333333333</v>
      </c>
      <c r="N31">
        <f t="shared" si="1"/>
        <v>4.5</v>
      </c>
    </row>
    <row r="32" spans="1:14" x14ac:dyDescent="0.25">
      <c r="M32">
        <f>AVERAGE(M2:M31)</f>
        <v>2.1611111111111114</v>
      </c>
      <c r="N32">
        <f>AVERAGE(N2:N31)</f>
        <v>3.3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E629-C270-E64D-A1A4-2A3E9CA357C4}">
  <dimension ref="A1:N32"/>
  <sheetViews>
    <sheetView workbookViewId="0">
      <selection activeCell="M32" sqref="M32:N32"/>
    </sheetView>
  </sheetViews>
  <sheetFormatPr defaultColWidth="11" defaultRowHeight="15.75" x14ac:dyDescent="0.25"/>
  <sheetData>
    <row r="1" spans="1:14" x14ac:dyDescent="0.25">
      <c r="A1" t="s">
        <v>88</v>
      </c>
      <c r="B1" t="s">
        <v>89</v>
      </c>
      <c r="C1" t="s">
        <v>90</v>
      </c>
      <c r="D1" t="s">
        <v>91</v>
      </c>
      <c r="E1" t="s">
        <v>108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</row>
    <row r="2" spans="1:14" x14ac:dyDescent="0.25">
      <c r="A2">
        <v>271</v>
      </c>
      <c r="B2">
        <v>60</v>
      </c>
      <c r="C2">
        <v>103</v>
      </c>
      <c r="D2">
        <v>105</v>
      </c>
      <c r="E2">
        <v>77</v>
      </c>
      <c r="F2">
        <v>37</v>
      </c>
      <c r="G2">
        <v>61</v>
      </c>
      <c r="H2">
        <v>31</v>
      </c>
      <c r="I2">
        <v>59</v>
      </c>
      <c r="J2">
        <v>56</v>
      </c>
      <c r="K2">
        <v>54</v>
      </c>
      <c r="L2">
        <v>51</v>
      </c>
      <c r="M2">
        <f>SUM(A2:F2)/6</f>
        <v>108.83333333333333</v>
      </c>
      <c r="N2">
        <f>SUM(G2:L2)/6</f>
        <v>52</v>
      </c>
    </row>
    <row r="3" spans="1:14" x14ac:dyDescent="0.25">
      <c r="A3">
        <v>51</v>
      </c>
      <c r="B3">
        <v>26</v>
      </c>
      <c r="C3">
        <v>75</v>
      </c>
      <c r="D3">
        <v>61</v>
      </c>
      <c r="E3">
        <v>33</v>
      </c>
      <c r="F3">
        <v>42</v>
      </c>
      <c r="G3">
        <v>28</v>
      </c>
      <c r="H3">
        <v>36</v>
      </c>
      <c r="I3">
        <v>88</v>
      </c>
      <c r="J3">
        <v>60</v>
      </c>
      <c r="K3">
        <v>25</v>
      </c>
      <c r="L3">
        <v>42</v>
      </c>
      <c r="M3">
        <f t="shared" ref="M3:M31" si="0">SUM(A3:F3)/6</f>
        <v>48</v>
      </c>
      <c r="N3">
        <f t="shared" ref="N3:N31" si="1">SUM(G3:L3)/6</f>
        <v>46.5</v>
      </c>
    </row>
    <row r="4" spans="1:14" x14ac:dyDescent="0.25">
      <c r="A4">
        <v>97</v>
      </c>
      <c r="B4">
        <v>26</v>
      </c>
      <c r="C4">
        <v>110</v>
      </c>
      <c r="D4">
        <v>160</v>
      </c>
      <c r="E4">
        <v>31</v>
      </c>
      <c r="F4">
        <v>144</v>
      </c>
      <c r="G4">
        <v>23</v>
      </c>
      <c r="H4">
        <v>23</v>
      </c>
      <c r="I4">
        <v>62</v>
      </c>
      <c r="J4">
        <v>30</v>
      </c>
      <c r="K4">
        <v>12</v>
      </c>
      <c r="L4">
        <v>14</v>
      </c>
      <c r="M4">
        <f t="shared" si="0"/>
        <v>94.666666666666671</v>
      </c>
      <c r="N4">
        <f t="shared" si="1"/>
        <v>27.333333333333332</v>
      </c>
    </row>
    <row r="5" spans="1:14" x14ac:dyDescent="0.25">
      <c r="A5">
        <v>101</v>
      </c>
      <c r="B5">
        <v>300</v>
      </c>
      <c r="C5">
        <v>222</v>
      </c>
      <c r="D5">
        <v>174</v>
      </c>
      <c r="E5">
        <v>107</v>
      </c>
      <c r="F5">
        <v>171</v>
      </c>
      <c r="G5">
        <v>208</v>
      </c>
      <c r="H5">
        <v>300</v>
      </c>
      <c r="I5">
        <v>77</v>
      </c>
      <c r="J5">
        <v>50</v>
      </c>
      <c r="K5">
        <v>46</v>
      </c>
      <c r="L5">
        <v>231</v>
      </c>
      <c r="M5">
        <f t="shared" si="0"/>
        <v>179.16666666666666</v>
      </c>
      <c r="N5">
        <f t="shared" si="1"/>
        <v>152</v>
      </c>
    </row>
    <row r="6" spans="1:14" x14ac:dyDescent="0.25">
      <c r="A6">
        <v>53</v>
      </c>
      <c r="B6">
        <v>35</v>
      </c>
      <c r="C6">
        <v>160</v>
      </c>
      <c r="D6">
        <v>61</v>
      </c>
      <c r="E6">
        <v>63</v>
      </c>
      <c r="F6">
        <v>46</v>
      </c>
      <c r="G6">
        <v>36</v>
      </c>
      <c r="H6">
        <v>24</v>
      </c>
      <c r="I6">
        <v>23</v>
      </c>
      <c r="J6">
        <v>50</v>
      </c>
      <c r="K6">
        <v>11</v>
      </c>
      <c r="L6">
        <v>28</v>
      </c>
      <c r="M6">
        <f t="shared" si="0"/>
        <v>69.666666666666671</v>
      </c>
      <c r="N6">
        <f t="shared" si="1"/>
        <v>28.666666666666668</v>
      </c>
    </row>
    <row r="7" spans="1:14" x14ac:dyDescent="0.25">
      <c r="A7">
        <v>70</v>
      </c>
      <c r="B7">
        <v>61</v>
      </c>
      <c r="C7">
        <v>300</v>
      </c>
      <c r="D7">
        <v>244</v>
      </c>
      <c r="E7">
        <v>300</v>
      </c>
      <c r="F7">
        <v>300</v>
      </c>
      <c r="G7">
        <v>32</v>
      </c>
      <c r="H7">
        <v>46</v>
      </c>
      <c r="I7">
        <v>73</v>
      </c>
      <c r="J7">
        <v>220</v>
      </c>
      <c r="K7">
        <v>160</v>
      </c>
      <c r="L7">
        <v>60</v>
      </c>
      <c r="M7">
        <f t="shared" si="0"/>
        <v>212.5</v>
      </c>
      <c r="N7">
        <f t="shared" si="1"/>
        <v>98.5</v>
      </c>
    </row>
    <row r="8" spans="1:14" x14ac:dyDescent="0.25">
      <c r="A8">
        <v>61</v>
      </c>
      <c r="B8">
        <v>168</v>
      </c>
      <c r="C8">
        <v>295</v>
      </c>
      <c r="D8">
        <v>104</v>
      </c>
      <c r="E8">
        <v>300</v>
      </c>
      <c r="F8">
        <v>167</v>
      </c>
      <c r="G8">
        <v>300</v>
      </c>
      <c r="H8">
        <v>98</v>
      </c>
      <c r="I8">
        <v>71</v>
      </c>
      <c r="J8">
        <v>300</v>
      </c>
      <c r="K8">
        <v>50</v>
      </c>
      <c r="L8">
        <v>72</v>
      </c>
      <c r="M8">
        <f t="shared" si="0"/>
        <v>182.5</v>
      </c>
      <c r="N8">
        <f t="shared" si="1"/>
        <v>148.5</v>
      </c>
    </row>
    <row r="9" spans="1:14" x14ac:dyDescent="0.25">
      <c r="A9">
        <v>57</v>
      </c>
      <c r="B9">
        <v>101</v>
      </c>
      <c r="C9">
        <v>300</v>
      </c>
      <c r="D9">
        <v>108</v>
      </c>
      <c r="E9">
        <v>27</v>
      </c>
      <c r="F9">
        <v>117</v>
      </c>
      <c r="G9">
        <v>112</v>
      </c>
      <c r="H9">
        <v>16</v>
      </c>
      <c r="I9">
        <v>35</v>
      </c>
      <c r="J9">
        <v>42</v>
      </c>
      <c r="K9">
        <v>18</v>
      </c>
      <c r="L9">
        <v>15</v>
      </c>
      <c r="M9">
        <f t="shared" si="0"/>
        <v>118.33333333333333</v>
      </c>
      <c r="N9">
        <f t="shared" si="1"/>
        <v>39.666666666666664</v>
      </c>
    </row>
    <row r="10" spans="1:14" x14ac:dyDescent="0.25">
      <c r="A10">
        <v>57</v>
      </c>
      <c r="B10">
        <v>35</v>
      </c>
      <c r="C10">
        <v>267</v>
      </c>
      <c r="D10">
        <v>104</v>
      </c>
      <c r="E10">
        <v>26</v>
      </c>
      <c r="F10">
        <v>29</v>
      </c>
      <c r="G10">
        <v>300</v>
      </c>
      <c r="H10">
        <v>114</v>
      </c>
      <c r="I10">
        <v>60</v>
      </c>
      <c r="J10">
        <v>194</v>
      </c>
      <c r="K10">
        <v>120</v>
      </c>
      <c r="L10">
        <v>300</v>
      </c>
      <c r="M10">
        <f t="shared" si="0"/>
        <v>86.333333333333329</v>
      </c>
      <c r="N10">
        <f t="shared" si="1"/>
        <v>181.33333333333334</v>
      </c>
    </row>
    <row r="11" spans="1:14" x14ac:dyDescent="0.25">
      <c r="A11">
        <v>71</v>
      </c>
      <c r="B11">
        <v>50</v>
      </c>
      <c r="C11">
        <v>117</v>
      </c>
      <c r="D11">
        <v>55</v>
      </c>
      <c r="E11">
        <v>125</v>
      </c>
      <c r="F11">
        <v>64</v>
      </c>
      <c r="G11">
        <v>108</v>
      </c>
      <c r="H11">
        <v>58</v>
      </c>
      <c r="I11">
        <v>40</v>
      </c>
      <c r="J11">
        <v>88</v>
      </c>
      <c r="K11">
        <v>15</v>
      </c>
      <c r="L11">
        <v>30</v>
      </c>
      <c r="M11">
        <f t="shared" si="0"/>
        <v>80.333333333333329</v>
      </c>
      <c r="N11">
        <f t="shared" si="1"/>
        <v>56.5</v>
      </c>
    </row>
    <row r="12" spans="1:14" x14ac:dyDescent="0.25">
      <c r="A12">
        <v>68</v>
      </c>
      <c r="B12">
        <v>115</v>
      </c>
      <c r="C12">
        <v>65</v>
      </c>
      <c r="D12">
        <v>96</v>
      </c>
      <c r="E12">
        <v>78</v>
      </c>
      <c r="F12">
        <v>133</v>
      </c>
      <c r="G12">
        <v>81</v>
      </c>
      <c r="H12">
        <v>57</v>
      </c>
      <c r="I12">
        <v>17</v>
      </c>
      <c r="J12">
        <v>80</v>
      </c>
      <c r="K12">
        <v>87</v>
      </c>
      <c r="L12">
        <v>97</v>
      </c>
      <c r="M12">
        <f t="shared" si="0"/>
        <v>92.5</v>
      </c>
      <c r="N12">
        <f t="shared" si="1"/>
        <v>69.833333333333329</v>
      </c>
    </row>
    <row r="13" spans="1:14" x14ac:dyDescent="0.25">
      <c r="A13">
        <v>130</v>
      </c>
      <c r="B13">
        <v>39</v>
      </c>
      <c r="C13">
        <v>131</v>
      </c>
      <c r="D13">
        <v>116</v>
      </c>
      <c r="E13">
        <v>104</v>
      </c>
      <c r="F13">
        <v>27</v>
      </c>
      <c r="G13">
        <v>107</v>
      </c>
      <c r="H13">
        <v>10</v>
      </c>
      <c r="I13">
        <v>32</v>
      </c>
      <c r="J13">
        <v>50</v>
      </c>
      <c r="K13">
        <v>201</v>
      </c>
      <c r="L13">
        <v>35</v>
      </c>
      <c r="M13">
        <f t="shared" si="0"/>
        <v>91.166666666666671</v>
      </c>
      <c r="N13">
        <f t="shared" si="1"/>
        <v>72.5</v>
      </c>
    </row>
    <row r="14" spans="1:14" x14ac:dyDescent="0.25">
      <c r="A14">
        <v>115</v>
      </c>
      <c r="B14">
        <v>185</v>
      </c>
      <c r="C14">
        <v>148</v>
      </c>
      <c r="D14">
        <v>140</v>
      </c>
      <c r="E14">
        <v>237</v>
      </c>
      <c r="F14">
        <v>69</v>
      </c>
      <c r="G14">
        <v>56</v>
      </c>
      <c r="H14">
        <v>18</v>
      </c>
      <c r="I14">
        <v>94</v>
      </c>
      <c r="J14">
        <v>81</v>
      </c>
      <c r="K14">
        <v>21</v>
      </c>
      <c r="L14">
        <v>300</v>
      </c>
      <c r="M14">
        <f t="shared" si="0"/>
        <v>149</v>
      </c>
      <c r="N14">
        <f t="shared" si="1"/>
        <v>95</v>
      </c>
    </row>
    <row r="15" spans="1:14" x14ac:dyDescent="0.25">
      <c r="A15">
        <v>108</v>
      </c>
      <c r="B15">
        <v>12</v>
      </c>
      <c r="C15">
        <v>26</v>
      </c>
      <c r="D15">
        <v>167</v>
      </c>
      <c r="E15">
        <v>54</v>
      </c>
      <c r="F15">
        <v>34</v>
      </c>
      <c r="G15">
        <v>94</v>
      </c>
      <c r="H15">
        <v>13</v>
      </c>
      <c r="I15">
        <v>40</v>
      </c>
      <c r="J15">
        <v>297</v>
      </c>
      <c r="K15">
        <v>95</v>
      </c>
      <c r="L15">
        <v>300</v>
      </c>
      <c r="M15">
        <f t="shared" si="0"/>
        <v>66.833333333333329</v>
      </c>
      <c r="N15">
        <f t="shared" si="1"/>
        <v>139.83333333333334</v>
      </c>
    </row>
    <row r="16" spans="1:14" x14ac:dyDescent="0.25">
      <c r="A16">
        <v>300</v>
      </c>
      <c r="B16">
        <v>29</v>
      </c>
      <c r="C16">
        <v>300</v>
      </c>
      <c r="D16">
        <v>270</v>
      </c>
      <c r="E16">
        <v>28</v>
      </c>
      <c r="F16">
        <v>214</v>
      </c>
      <c r="G16">
        <v>61</v>
      </c>
      <c r="H16">
        <v>84</v>
      </c>
      <c r="I16">
        <v>63</v>
      </c>
      <c r="J16">
        <v>59</v>
      </c>
      <c r="K16">
        <v>83</v>
      </c>
      <c r="L16">
        <v>300</v>
      </c>
      <c r="M16">
        <f t="shared" si="0"/>
        <v>190.16666666666666</v>
      </c>
      <c r="N16">
        <f t="shared" si="1"/>
        <v>108.33333333333333</v>
      </c>
    </row>
    <row r="17" spans="1:14" x14ac:dyDescent="0.25">
      <c r="A17">
        <v>62</v>
      </c>
      <c r="B17">
        <v>30</v>
      </c>
      <c r="C17">
        <v>91</v>
      </c>
      <c r="D17">
        <v>26</v>
      </c>
      <c r="E17">
        <v>42</v>
      </c>
      <c r="F17">
        <v>74</v>
      </c>
      <c r="G17">
        <v>83</v>
      </c>
      <c r="H17">
        <v>71</v>
      </c>
      <c r="I17">
        <v>45</v>
      </c>
      <c r="J17">
        <v>165</v>
      </c>
      <c r="K17">
        <v>94</v>
      </c>
      <c r="L17">
        <v>58</v>
      </c>
      <c r="M17">
        <f t="shared" si="0"/>
        <v>54.166666666666664</v>
      </c>
      <c r="N17">
        <f t="shared" si="1"/>
        <v>86</v>
      </c>
    </row>
    <row r="18" spans="1:14" x14ac:dyDescent="0.25">
      <c r="A18">
        <v>131</v>
      </c>
      <c r="B18">
        <v>35</v>
      </c>
      <c r="C18">
        <v>45</v>
      </c>
      <c r="D18">
        <v>138</v>
      </c>
      <c r="E18">
        <v>59</v>
      </c>
      <c r="F18">
        <v>79</v>
      </c>
      <c r="G18">
        <v>84</v>
      </c>
      <c r="H18">
        <v>151</v>
      </c>
      <c r="I18">
        <v>59</v>
      </c>
      <c r="J18">
        <v>161</v>
      </c>
      <c r="K18">
        <v>42</v>
      </c>
      <c r="L18">
        <v>37</v>
      </c>
      <c r="M18">
        <f t="shared" si="0"/>
        <v>81.166666666666671</v>
      </c>
      <c r="N18">
        <f t="shared" si="1"/>
        <v>89</v>
      </c>
    </row>
    <row r="19" spans="1:14" x14ac:dyDescent="0.25">
      <c r="A19">
        <v>144</v>
      </c>
      <c r="B19">
        <v>8</v>
      </c>
      <c r="C19">
        <v>18</v>
      </c>
      <c r="D19">
        <v>20</v>
      </c>
      <c r="E19">
        <v>25</v>
      </c>
      <c r="F19">
        <v>23</v>
      </c>
      <c r="G19">
        <v>66</v>
      </c>
      <c r="H19">
        <v>23</v>
      </c>
      <c r="I19">
        <v>24</v>
      </c>
      <c r="J19">
        <v>32</v>
      </c>
      <c r="K19">
        <v>89</v>
      </c>
      <c r="L19">
        <v>52</v>
      </c>
      <c r="M19">
        <f t="shared" si="0"/>
        <v>39.666666666666664</v>
      </c>
      <c r="N19">
        <f t="shared" si="1"/>
        <v>47.666666666666664</v>
      </c>
    </row>
    <row r="20" spans="1:14" x14ac:dyDescent="0.25">
      <c r="A20">
        <v>239</v>
      </c>
      <c r="B20">
        <v>8</v>
      </c>
      <c r="C20">
        <v>149</v>
      </c>
      <c r="D20">
        <v>128</v>
      </c>
      <c r="E20">
        <v>120</v>
      </c>
      <c r="F20">
        <v>266</v>
      </c>
      <c r="G20">
        <v>143</v>
      </c>
      <c r="H20">
        <v>137</v>
      </c>
      <c r="I20">
        <v>29</v>
      </c>
      <c r="J20">
        <v>98</v>
      </c>
      <c r="K20">
        <v>126</v>
      </c>
      <c r="L20">
        <v>300</v>
      </c>
      <c r="M20">
        <f t="shared" si="0"/>
        <v>151.66666666666666</v>
      </c>
      <c r="N20">
        <f t="shared" si="1"/>
        <v>138.83333333333334</v>
      </c>
    </row>
    <row r="21" spans="1:14" x14ac:dyDescent="0.25">
      <c r="A21">
        <v>50</v>
      </c>
      <c r="B21">
        <v>10</v>
      </c>
      <c r="C21">
        <v>17</v>
      </c>
      <c r="D21">
        <v>47</v>
      </c>
      <c r="E21">
        <v>25</v>
      </c>
      <c r="F21">
        <v>37</v>
      </c>
      <c r="G21">
        <v>93</v>
      </c>
      <c r="H21">
        <v>300</v>
      </c>
      <c r="I21">
        <v>265</v>
      </c>
      <c r="J21">
        <v>300</v>
      </c>
      <c r="K21">
        <v>300</v>
      </c>
      <c r="L21">
        <v>300</v>
      </c>
      <c r="M21">
        <f t="shared" si="0"/>
        <v>31</v>
      </c>
      <c r="N21">
        <f t="shared" si="1"/>
        <v>259.66666666666669</v>
      </c>
    </row>
    <row r="22" spans="1:14" x14ac:dyDescent="0.25">
      <c r="A22">
        <v>181</v>
      </c>
      <c r="B22">
        <v>215</v>
      </c>
      <c r="C22">
        <v>53</v>
      </c>
      <c r="D22">
        <v>270</v>
      </c>
      <c r="E22">
        <v>176</v>
      </c>
      <c r="F22">
        <v>85</v>
      </c>
      <c r="G22">
        <v>115</v>
      </c>
      <c r="H22">
        <v>168</v>
      </c>
      <c r="I22">
        <v>300</v>
      </c>
      <c r="J22">
        <v>300</v>
      </c>
      <c r="K22">
        <v>182</v>
      </c>
      <c r="L22">
        <v>34</v>
      </c>
      <c r="M22">
        <f t="shared" si="0"/>
        <v>163.33333333333334</v>
      </c>
      <c r="N22">
        <f t="shared" si="1"/>
        <v>183.16666666666666</v>
      </c>
    </row>
    <row r="23" spans="1:14" x14ac:dyDescent="0.25">
      <c r="A23">
        <v>111</v>
      </c>
      <c r="B23">
        <v>21</v>
      </c>
      <c r="C23">
        <v>23</v>
      </c>
      <c r="D23">
        <v>100</v>
      </c>
      <c r="E23">
        <v>35</v>
      </c>
      <c r="F23">
        <v>71</v>
      </c>
      <c r="G23">
        <v>122</v>
      </c>
      <c r="H23">
        <v>200</v>
      </c>
      <c r="I23">
        <v>61</v>
      </c>
      <c r="J23">
        <v>77</v>
      </c>
      <c r="K23">
        <v>48</v>
      </c>
      <c r="L23">
        <v>125</v>
      </c>
      <c r="M23">
        <f t="shared" si="0"/>
        <v>60.166666666666664</v>
      </c>
      <c r="N23">
        <f t="shared" si="1"/>
        <v>105.5</v>
      </c>
    </row>
    <row r="24" spans="1:14" x14ac:dyDescent="0.25">
      <c r="A24">
        <v>120</v>
      </c>
      <c r="B24">
        <v>29</v>
      </c>
      <c r="C24">
        <v>16</v>
      </c>
      <c r="D24">
        <v>57</v>
      </c>
      <c r="E24">
        <v>30</v>
      </c>
      <c r="F24">
        <v>38</v>
      </c>
      <c r="G24">
        <v>263</v>
      </c>
      <c r="H24">
        <v>150</v>
      </c>
      <c r="I24">
        <v>91</v>
      </c>
      <c r="J24">
        <v>177</v>
      </c>
      <c r="K24">
        <v>61</v>
      </c>
      <c r="L24">
        <v>300</v>
      </c>
      <c r="M24">
        <f t="shared" si="0"/>
        <v>48.333333333333336</v>
      </c>
      <c r="N24">
        <f t="shared" si="1"/>
        <v>173.66666666666666</v>
      </c>
    </row>
    <row r="25" spans="1:14" x14ac:dyDescent="0.25">
      <c r="A25">
        <v>77</v>
      </c>
      <c r="B25">
        <v>17</v>
      </c>
      <c r="C25">
        <v>36</v>
      </c>
      <c r="D25">
        <v>63</v>
      </c>
      <c r="E25">
        <v>44</v>
      </c>
      <c r="F25">
        <v>60</v>
      </c>
      <c r="G25">
        <v>102</v>
      </c>
      <c r="H25">
        <v>171</v>
      </c>
      <c r="I25">
        <v>162</v>
      </c>
      <c r="J25">
        <v>83</v>
      </c>
      <c r="K25">
        <v>44</v>
      </c>
      <c r="L25">
        <v>22</v>
      </c>
      <c r="M25">
        <f t="shared" si="0"/>
        <v>49.5</v>
      </c>
      <c r="N25">
        <f t="shared" si="1"/>
        <v>97.333333333333329</v>
      </c>
    </row>
    <row r="26" spans="1:14" x14ac:dyDescent="0.25">
      <c r="A26">
        <v>50</v>
      </c>
      <c r="B26">
        <v>8</v>
      </c>
      <c r="C26">
        <v>31</v>
      </c>
      <c r="D26">
        <v>20</v>
      </c>
      <c r="E26">
        <v>29</v>
      </c>
      <c r="F26">
        <v>32</v>
      </c>
      <c r="G26">
        <v>42</v>
      </c>
      <c r="H26">
        <v>300</v>
      </c>
      <c r="I26">
        <v>195</v>
      </c>
      <c r="J26">
        <v>79</v>
      </c>
      <c r="K26">
        <v>33</v>
      </c>
      <c r="L26">
        <v>300</v>
      </c>
      <c r="M26">
        <f t="shared" si="0"/>
        <v>28.333333333333332</v>
      </c>
      <c r="N26">
        <f t="shared" si="1"/>
        <v>158.16666666666666</v>
      </c>
    </row>
    <row r="27" spans="1:14" x14ac:dyDescent="0.25">
      <c r="A27">
        <v>53</v>
      </c>
      <c r="B27">
        <v>54</v>
      </c>
      <c r="C27">
        <v>27</v>
      </c>
      <c r="D27">
        <v>134</v>
      </c>
      <c r="E27">
        <v>86</v>
      </c>
      <c r="F27">
        <v>42</v>
      </c>
      <c r="G27">
        <v>65</v>
      </c>
      <c r="H27">
        <v>66</v>
      </c>
      <c r="I27">
        <v>53</v>
      </c>
      <c r="J27">
        <v>300</v>
      </c>
      <c r="K27">
        <v>53</v>
      </c>
      <c r="L27">
        <v>17</v>
      </c>
      <c r="M27">
        <f t="shared" si="0"/>
        <v>66</v>
      </c>
      <c r="N27">
        <f t="shared" si="1"/>
        <v>92.333333333333329</v>
      </c>
    </row>
    <row r="28" spans="1:14" x14ac:dyDescent="0.25">
      <c r="A28">
        <v>267</v>
      </c>
      <c r="B28">
        <v>38</v>
      </c>
      <c r="C28">
        <v>32</v>
      </c>
      <c r="D28">
        <v>122</v>
      </c>
      <c r="E28">
        <v>51</v>
      </c>
      <c r="F28">
        <v>108</v>
      </c>
      <c r="G28">
        <v>75</v>
      </c>
      <c r="H28">
        <v>46</v>
      </c>
      <c r="I28">
        <v>105</v>
      </c>
      <c r="J28">
        <v>300</v>
      </c>
      <c r="K28">
        <v>208</v>
      </c>
      <c r="L28">
        <v>300</v>
      </c>
      <c r="M28">
        <f t="shared" si="0"/>
        <v>103</v>
      </c>
      <c r="N28">
        <f t="shared" si="1"/>
        <v>172.33333333333334</v>
      </c>
    </row>
    <row r="29" spans="1:14" x14ac:dyDescent="0.25">
      <c r="A29">
        <v>300</v>
      </c>
      <c r="B29">
        <v>22</v>
      </c>
      <c r="C29">
        <v>55</v>
      </c>
      <c r="D29">
        <v>300</v>
      </c>
      <c r="E29">
        <v>84</v>
      </c>
      <c r="F29">
        <v>48</v>
      </c>
      <c r="G29">
        <v>53</v>
      </c>
      <c r="H29">
        <v>294</v>
      </c>
      <c r="I29">
        <v>94</v>
      </c>
      <c r="J29">
        <v>129</v>
      </c>
      <c r="K29">
        <v>145</v>
      </c>
      <c r="L29">
        <v>18</v>
      </c>
      <c r="M29">
        <f t="shared" si="0"/>
        <v>134.83333333333334</v>
      </c>
      <c r="N29">
        <f t="shared" si="1"/>
        <v>122.16666666666667</v>
      </c>
    </row>
    <row r="30" spans="1:14" x14ac:dyDescent="0.25">
      <c r="A30">
        <v>172</v>
      </c>
      <c r="B30">
        <v>61</v>
      </c>
      <c r="C30">
        <v>111</v>
      </c>
      <c r="D30">
        <v>60</v>
      </c>
      <c r="E30">
        <v>96</v>
      </c>
      <c r="F30">
        <v>40</v>
      </c>
      <c r="G30">
        <v>60</v>
      </c>
      <c r="H30">
        <v>24</v>
      </c>
      <c r="I30">
        <v>300</v>
      </c>
      <c r="J30">
        <v>300</v>
      </c>
      <c r="K30">
        <v>300</v>
      </c>
      <c r="L30">
        <v>70</v>
      </c>
      <c r="M30">
        <f t="shared" si="0"/>
        <v>90</v>
      </c>
      <c r="N30">
        <f t="shared" si="1"/>
        <v>175.66666666666666</v>
      </c>
    </row>
    <row r="31" spans="1:14" x14ac:dyDescent="0.25">
      <c r="A31">
        <v>171</v>
      </c>
      <c r="B31">
        <v>68</v>
      </c>
      <c r="C31">
        <v>19</v>
      </c>
      <c r="D31">
        <v>76</v>
      </c>
      <c r="E31">
        <v>93</v>
      </c>
      <c r="F31">
        <v>39</v>
      </c>
      <c r="G31">
        <v>157</v>
      </c>
      <c r="H31">
        <v>300</v>
      </c>
      <c r="I31">
        <v>54</v>
      </c>
      <c r="J31">
        <v>96</v>
      </c>
      <c r="K31">
        <v>201</v>
      </c>
      <c r="L31">
        <v>300</v>
      </c>
      <c r="M31">
        <f t="shared" si="0"/>
        <v>77.666666666666671</v>
      </c>
      <c r="N31">
        <f t="shared" si="1"/>
        <v>184.66666666666666</v>
      </c>
    </row>
    <row r="32" spans="1:14" x14ac:dyDescent="0.25">
      <c r="M32">
        <f>AVERAGE(M2:M31)</f>
        <v>98.294444444444466</v>
      </c>
      <c r="N32">
        <f>AVERAGE(N2:N31)</f>
        <v>113.42222222222222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 文凯</dc:creator>
  <cp:lastModifiedBy>attenton</cp:lastModifiedBy>
  <dcterms:created xsi:type="dcterms:W3CDTF">2020-03-04T08:29:24Z</dcterms:created>
  <dcterms:modified xsi:type="dcterms:W3CDTF">2020-03-08T04:59:01Z</dcterms:modified>
</cp:coreProperties>
</file>