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00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D4" i="1"/>
  <c r="B4" i="1"/>
  <c r="D5" i="1"/>
  <c r="B5" i="1"/>
  <c r="D6" i="1"/>
  <c r="B6" i="1"/>
  <c r="D7" i="1"/>
  <c r="B7" i="1"/>
  <c r="D8" i="1"/>
  <c r="B8" i="1"/>
  <c r="D9" i="1"/>
  <c r="B9" i="1"/>
  <c r="D10" i="1"/>
  <c r="B10" i="1"/>
  <c r="D11" i="1"/>
  <c r="B11" i="1"/>
  <c r="D12" i="1"/>
  <c r="B12" i="1"/>
  <c r="D13" i="1"/>
  <c r="B13" i="1"/>
  <c r="D14" i="1"/>
  <c r="B14" i="1"/>
  <c r="D15" i="1"/>
  <c r="B15" i="1"/>
  <c r="D16" i="1"/>
  <c r="B16" i="1"/>
  <c r="D17" i="1"/>
  <c r="B17" i="1"/>
  <c r="D18" i="1"/>
  <c r="B18" i="1"/>
  <c r="D19" i="1"/>
  <c r="B19" i="1"/>
  <c r="D20" i="1"/>
  <c r="B20" i="1"/>
  <c r="D21" i="1"/>
  <c r="B21" i="1"/>
  <c r="D22" i="1"/>
  <c r="B22" i="1"/>
  <c r="D23" i="1"/>
  <c r="B23" i="1"/>
  <c r="D24" i="1"/>
  <c r="B24" i="1"/>
  <c r="D25" i="1"/>
  <c r="B25" i="1"/>
  <c r="D26" i="1"/>
  <c r="B26" i="1"/>
  <c r="D27" i="1"/>
  <c r="B2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3" i="1"/>
</calcChain>
</file>

<file path=xl/sharedStrings.xml><?xml version="1.0" encoding="utf-8"?>
<sst xmlns="http://schemas.openxmlformats.org/spreadsheetml/2006/main" count="27" uniqueCount="17">
  <si>
    <t>Level</t>
  </si>
  <si>
    <t>Damage</t>
  </si>
  <si>
    <t>FireRate</t>
  </si>
  <si>
    <t>CountDown</t>
  </si>
  <si>
    <t>MaxBullet</t>
  </si>
  <si>
    <t>Ratico</t>
  </si>
  <si>
    <t>Crit</t>
  </si>
  <si>
    <t>int</t>
  </si>
  <si>
    <t>float</t>
  </si>
  <si>
    <t>GoldUpgrade</t>
  </si>
  <si>
    <t>!ATK</t>
  </si>
  <si>
    <t>!Tỷ lệ upgrade sau 5 lv</t>
  </si>
  <si>
    <t>!Tỷ lệ nhân</t>
  </si>
  <si>
    <t>Gold Uprade</t>
  </si>
  <si>
    <t>Block</t>
  </si>
  <si>
    <t>Gold</t>
  </si>
  <si>
    <t>!BlockGold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</si>
</sst>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3" borderId="0" xfId="0" applyFill="1"/>
    <xf numFmtId="0" fontId="0" fillId="2" borderId="1" xfId="0" applyFill="1" applyBorder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L3" sqref="L3:L27"/>
    </sheetView>
  </sheetViews>
  <sheetFormatPr baseColWidth="10" defaultRowHeight="15" x14ac:dyDescent="0"/>
  <cols>
    <col min="9" max="9" width="12" bestFit="1" customWidth="1"/>
    <col min="11" max="11" width="12" bestFit="1" customWidth="1"/>
  </cols>
  <sheetData>
    <row r="1" spans="1:12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10</v>
      </c>
      <c r="G1" s="2" t="s">
        <v>4</v>
      </c>
      <c r="H1" s="2" t="s">
        <v>5</v>
      </c>
      <c r="I1" s="2" t="s">
        <v>6</v>
      </c>
      <c r="J1" s="2" t="s">
        <v>3</v>
      </c>
      <c r="K1" s="2" t="s">
        <v>9</v>
      </c>
      <c r="L1" s="2" t="s">
        <v>16</v>
      </c>
    </row>
    <row r="2" spans="1:12">
      <c r="A2" s="2" t="s">
        <v>7</v>
      </c>
      <c r="B2" s="2" t="s">
        <v>7</v>
      </c>
      <c r="C2" s="2" t="s">
        <v>7</v>
      </c>
      <c r="D2" s="2" t="s">
        <v>7</v>
      </c>
      <c r="E2" s="2" t="s">
        <v>8</v>
      </c>
      <c r="F2" s="2" t="s">
        <v>7</v>
      </c>
      <c r="G2" s="2" t="s">
        <v>7</v>
      </c>
      <c r="H2" s="2" t="s">
        <v>7</v>
      </c>
      <c r="I2" s="2" t="s">
        <v>7</v>
      </c>
      <c r="J2" s="2" t="s">
        <v>8</v>
      </c>
      <c r="K2" s="2" t="s">
        <v>7</v>
      </c>
      <c r="L2" s="2" t="s">
        <v>7</v>
      </c>
    </row>
    <row r="3" spans="1:12">
      <c r="A3" s="1">
        <v>1</v>
      </c>
      <c r="B3" s="1">
        <v>59</v>
      </c>
      <c r="C3" s="1">
        <v>2.5</v>
      </c>
      <c r="D3" s="1">
        <f>ROUND(POWER(C3, 1 / 5), 2)</f>
        <v>1.2</v>
      </c>
      <c r="E3" s="1">
        <v>1</v>
      </c>
      <c r="F3" s="1">
        <f>B3 *E3</f>
        <v>59</v>
      </c>
      <c r="G3" s="1">
        <v>10</v>
      </c>
      <c r="H3" s="1">
        <v>17</v>
      </c>
      <c r="I3" s="1">
        <v>210</v>
      </c>
      <c r="J3" s="1">
        <v>1</v>
      </c>
      <c r="K3" s="1">
        <v>2000</v>
      </c>
      <c r="L3" s="3">
        <v>1</v>
      </c>
    </row>
    <row r="4" spans="1:12">
      <c r="A4" s="1">
        <f>A3 +1</f>
        <v>2</v>
      </c>
      <c r="B4" s="1">
        <f>ROUND(B3*D4, 0)</f>
        <v>71</v>
      </c>
      <c r="C4" s="1">
        <v>2.5</v>
      </c>
      <c r="D4" s="1">
        <f t="shared" ref="D4:D27" si="0">ROUND(POWER(C4, 1 / 5), 2)</f>
        <v>1.2</v>
      </c>
      <c r="E4" s="1">
        <f>E3</f>
        <v>1</v>
      </c>
      <c r="F4" s="1">
        <f t="shared" ref="F4:F27" si="1">B4 *E4</f>
        <v>71</v>
      </c>
      <c r="G4" s="1">
        <f>G3</f>
        <v>10</v>
      </c>
      <c r="H4" s="1">
        <f>H3</f>
        <v>17</v>
      </c>
      <c r="I4" s="1">
        <f>I3</f>
        <v>210</v>
      </c>
      <c r="J4" s="1">
        <f>J3</f>
        <v>1</v>
      </c>
      <c r="K4" s="1">
        <f>K3 +  VLOOKUP(L4, Sheet2!A$3:B$7,2)</f>
        <v>4500</v>
      </c>
      <c r="L4" s="1">
        <v>1</v>
      </c>
    </row>
    <row r="5" spans="1:12">
      <c r="A5" s="1">
        <f t="shared" ref="A5:A26" si="2">A4 +1</f>
        <v>3</v>
      </c>
      <c r="B5" s="1">
        <f t="shared" ref="B5:B27" si="3">ROUND(B4*D5, 0)</f>
        <v>85</v>
      </c>
      <c r="C5" s="1">
        <v>2.5</v>
      </c>
      <c r="D5" s="1">
        <f t="shared" si="0"/>
        <v>1.2</v>
      </c>
      <c r="E5" s="1">
        <f t="shared" ref="E5:E27" si="4">E4</f>
        <v>1</v>
      </c>
      <c r="F5" s="1">
        <f t="shared" si="1"/>
        <v>85</v>
      </c>
      <c r="G5" s="1">
        <f t="shared" ref="G5:G27" si="5">G4</f>
        <v>10</v>
      </c>
      <c r="H5" s="1">
        <f t="shared" ref="H5:H27" si="6">H4</f>
        <v>17</v>
      </c>
      <c r="I5" s="1">
        <f t="shared" ref="I5:I27" si="7">I4</f>
        <v>210</v>
      </c>
      <c r="J5" s="1">
        <f t="shared" ref="J5:J27" si="8">J4</f>
        <v>1</v>
      </c>
      <c r="K5" s="1">
        <f>K4 +  VLOOKUP(L5, Sheet2!A$3:B$7,2)</f>
        <v>7000</v>
      </c>
      <c r="L5" s="1">
        <v>1</v>
      </c>
    </row>
    <row r="6" spans="1:12">
      <c r="A6" s="1">
        <f t="shared" si="2"/>
        <v>4</v>
      </c>
      <c r="B6" s="1">
        <f t="shared" si="3"/>
        <v>102</v>
      </c>
      <c r="C6" s="1">
        <v>2.5</v>
      </c>
      <c r="D6" s="1">
        <f t="shared" si="0"/>
        <v>1.2</v>
      </c>
      <c r="E6" s="1">
        <f t="shared" si="4"/>
        <v>1</v>
      </c>
      <c r="F6" s="1">
        <f t="shared" si="1"/>
        <v>102</v>
      </c>
      <c r="G6" s="1">
        <f t="shared" si="5"/>
        <v>10</v>
      </c>
      <c r="H6" s="1">
        <f t="shared" si="6"/>
        <v>17</v>
      </c>
      <c r="I6" s="1">
        <f t="shared" si="7"/>
        <v>210</v>
      </c>
      <c r="J6" s="1">
        <f t="shared" si="8"/>
        <v>1</v>
      </c>
      <c r="K6" s="1">
        <f>K5 +  VLOOKUP(L6, Sheet2!A$3:B$7,2)</f>
        <v>9500</v>
      </c>
      <c r="L6" s="1">
        <v>1</v>
      </c>
    </row>
    <row r="7" spans="1:12" s="5" customFormat="1">
      <c r="A7" s="4">
        <f t="shared" si="2"/>
        <v>5</v>
      </c>
      <c r="B7" s="4">
        <f t="shared" si="3"/>
        <v>122</v>
      </c>
      <c r="C7" s="4">
        <v>2.5</v>
      </c>
      <c r="D7" s="4">
        <f t="shared" si="0"/>
        <v>1.2</v>
      </c>
      <c r="E7" s="4">
        <f t="shared" si="4"/>
        <v>1</v>
      </c>
      <c r="F7" s="4">
        <f t="shared" si="1"/>
        <v>122</v>
      </c>
      <c r="G7" s="4">
        <f t="shared" si="5"/>
        <v>10</v>
      </c>
      <c r="H7" s="4">
        <f t="shared" si="6"/>
        <v>17</v>
      </c>
      <c r="I7" s="4">
        <f t="shared" si="7"/>
        <v>210</v>
      </c>
      <c r="J7" s="4">
        <f t="shared" si="8"/>
        <v>1</v>
      </c>
      <c r="K7" s="4">
        <f>K6 +  VLOOKUP(L7, Sheet2!A$3:B$7,2)</f>
        <v>12000</v>
      </c>
      <c r="L7" s="4">
        <v>1</v>
      </c>
    </row>
    <row r="8" spans="1:12">
      <c r="A8" s="1">
        <f t="shared" si="2"/>
        <v>6</v>
      </c>
      <c r="B8" s="1">
        <f t="shared" si="3"/>
        <v>143</v>
      </c>
      <c r="C8" s="1">
        <v>2.2000000000000002</v>
      </c>
      <c r="D8" s="1">
        <f t="shared" si="0"/>
        <v>1.17</v>
      </c>
      <c r="E8" s="1">
        <f t="shared" si="4"/>
        <v>1</v>
      </c>
      <c r="F8" s="1">
        <f t="shared" si="1"/>
        <v>143</v>
      </c>
      <c r="G8" s="1">
        <f t="shared" si="5"/>
        <v>10</v>
      </c>
      <c r="H8" s="1">
        <f t="shared" si="6"/>
        <v>17</v>
      </c>
      <c r="I8" s="1">
        <f t="shared" si="7"/>
        <v>210</v>
      </c>
      <c r="J8" s="1">
        <f t="shared" si="8"/>
        <v>1</v>
      </c>
      <c r="K8" s="1">
        <f>K7 +  VLOOKUP(L8, Sheet2!A$3:B$7,2)</f>
        <v>18000</v>
      </c>
      <c r="L8" s="1">
        <v>2</v>
      </c>
    </row>
    <row r="9" spans="1:12">
      <c r="A9" s="1">
        <f t="shared" si="2"/>
        <v>7</v>
      </c>
      <c r="B9" s="1">
        <f t="shared" si="3"/>
        <v>167</v>
      </c>
      <c r="C9" s="1">
        <v>2.2000000000000002</v>
      </c>
      <c r="D9" s="1">
        <f t="shared" si="0"/>
        <v>1.17</v>
      </c>
      <c r="E9" s="1">
        <f t="shared" si="4"/>
        <v>1</v>
      </c>
      <c r="F9" s="1">
        <f t="shared" si="1"/>
        <v>167</v>
      </c>
      <c r="G9" s="1">
        <f t="shared" si="5"/>
        <v>10</v>
      </c>
      <c r="H9" s="1">
        <f t="shared" si="6"/>
        <v>17</v>
      </c>
      <c r="I9" s="1">
        <f t="shared" si="7"/>
        <v>210</v>
      </c>
      <c r="J9" s="1">
        <f t="shared" si="8"/>
        <v>1</v>
      </c>
      <c r="K9" s="1">
        <f>K8 +  VLOOKUP(L9, Sheet2!A$3:B$7,2)</f>
        <v>24000</v>
      </c>
      <c r="L9" s="1">
        <v>2</v>
      </c>
    </row>
    <row r="10" spans="1:12">
      <c r="A10" s="1">
        <f t="shared" si="2"/>
        <v>8</v>
      </c>
      <c r="B10" s="1">
        <f t="shared" si="3"/>
        <v>195</v>
      </c>
      <c r="C10" s="1">
        <v>2.2000000000000002</v>
      </c>
      <c r="D10" s="1">
        <f t="shared" si="0"/>
        <v>1.17</v>
      </c>
      <c r="E10" s="1">
        <f t="shared" si="4"/>
        <v>1</v>
      </c>
      <c r="F10" s="1">
        <f t="shared" si="1"/>
        <v>195</v>
      </c>
      <c r="G10" s="1">
        <f t="shared" si="5"/>
        <v>10</v>
      </c>
      <c r="H10" s="1">
        <f t="shared" si="6"/>
        <v>17</v>
      </c>
      <c r="I10" s="1">
        <f t="shared" si="7"/>
        <v>210</v>
      </c>
      <c r="J10" s="1">
        <f t="shared" si="8"/>
        <v>1</v>
      </c>
      <c r="K10" s="1">
        <f>K9 +  VLOOKUP(L10, Sheet2!A$3:B$7,2)</f>
        <v>30000</v>
      </c>
      <c r="L10" s="1">
        <v>2</v>
      </c>
    </row>
    <row r="11" spans="1:12">
      <c r="A11" s="1">
        <f t="shared" si="2"/>
        <v>9</v>
      </c>
      <c r="B11" s="1">
        <f t="shared" si="3"/>
        <v>228</v>
      </c>
      <c r="C11" s="1">
        <v>2.2000000000000002</v>
      </c>
      <c r="D11" s="1">
        <f t="shared" si="0"/>
        <v>1.17</v>
      </c>
      <c r="E11" s="1">
        <f t="shared" si="4"/>
        <v>1</v>
      </c>
      <c r="F11" s="1">
        <f t="shared" si="1"/>
        <v>228</v>
      </c>
      <c r="G11" s="1">
        <f t="shared" si="5"/>
        <v>10</v>
      </c>
      <c r="H11" s="1">
        <f t="shared" si="6"/>
        <v>17</v>
      </c>
      <c r="I11" s="1">
        <f t="shared" si="7"/>
        <v>210</v>
      </c>
      <c r="J11" s="1">
        <f t="shared" si="8"/>
        <v>1</v>
      </c>
      <c r="K11" s="1">
        <f>K10 +  VLOOKUP(L11, Sheet2!A$3:B$7,2)</f>
        <v>36000</v>
      </c>
      <c r="L11" s="1">
        <v>2</v>
      </c>
    </row>
    <row r="12" spans="1:12" s="5" customFormat="1">
      <c r="A12" s="4">
        <f t="shared" si="2"/>
        <v>10</v>
      </c>
      <c r="B12" s="4">
        <f t="shared" si="3"/>
        <v>267</v>
      </c>
      <c r="C12" s="4">
        <v>2.2000000000000002</v>
      </c>
      <c r="D12" s="4">
        <f t="shared" si="0"/>
        <v>1.17</v>
      </c>
      <c r="E12" s="4">
        <f t="shared" si="4"/>
        <v>1</v>
      </c>
      <c r="F12" s="4">
        <f t="shared" si="1"/>
        <v>267</v>
      </c>
      <c r="G12" s="4">
        <f t="shared" si="5"/>
        <v>10</v>
      </c>
      <c r="H12" s="4">
        <f t="shared" si="6"/>
        <v>17</v>
      </c>
      <c r="I12" s="4">
        <f t="shared" si="7"/>
        <v>210</v>
      </c>
      <c r="J12" s="4">
        <f t="shared" si="8"/>
        <v>1</v>
      </c>
      <c r="K12" s="4">
        <f>K11 +  VLOOKUP(L12, Sheet2!A$3:B$7,2)</f>
        <v>42000</v>
      </c>
      <c r="L12" s="4">
        <v>2</v>
      </c>
    </row>
    <row r="13" spans="1:12">
      <c r="A13" s="1">
        <f t="shared" si="2"/>
        <v>11</v>
      </c>
      <c r="B13" s="1">
        <f t="shared" si="3"/>
        <v>310</v>
      </c>
      <c r="C13" s="1">
        <v>2.1</v>
      </c>
      <c r="D13" s="1">
        <f t="shared" si="0"/>
        <v>1.1599999999999999</v>
      </c>
      <c r="E13" s="1">
        <f t="shared" si="4"/>
        <v>1</v>
      </c>
      <c r="F13" s="1">
        <f t="shared" si="1"/>
        <v>310</v>
      </c>
      <c r="G13" s="1">
        <f t="shared" si="5"/>
        <v>10</v>
      </c>
      <c r="H13" s="1">
        <f t="shared" si="6"/>
        <v>17</v>
      </c>
      <c r="I13" s="1">
        <f t="shared" si="7"/>
        <v>210</v>
      </c>
      <c r="J13" s="1">
        <f t="shared" si="8"/>
        <v>1</v>
      </c>
      <c r="K13" s="1">
        <f>K12 +  VLOOKUP(L13, Sheet2!A$3:B$7,2)</f>
        <v>52000</v>
      </c>
      <c r="L13" s="1">
        <v>3</v>
      </c>
    </row>
    <row r="14" spans="1:12">
      <c r="A14" s="1">
        <f t="shared" si="2"/>
        <v>12</v>
      </c>
      <c r="B14" s="1">
        <f t="shared" si="3"/>
        <v>360</v>
      </c>
      <c r="C14" s="1">
        <v>2.1</v>
      </c>
      <c r="D14" s="1">
        <f t="shared" si="0"/>
        <v>1.1599999999999999</v>
      </c>
      <c r="E14" s="1">
        <f t="shared" si="4"/>
        <v>1</v>
      </c>
      <c r="F14" s="1">
        <f t="shared" si="1"/>
        <v>360</v>
      </c>
      <c r="G14" s="1">
        <f t="shared" si="5"/>
        <v>10</v>
      </c>
      <c r="H14" s="1">
        <f t="shared" si="6"/>
        <v>17</v>
      </c>
      <c r="I14" s="1">
        <f t="shared" si="7"/>
        <v>210</v>
      </c>
      <c r="J14" s="1">
        <f t="shared" si="8"/>
        <v>1</v>
      </c>
      <c r="K14" s="1">
        <f>K13 +  VLOOKUP(L14, Sheet2!A$3:B$7,2)</f>
        <v>62000</v>
      </c>
      <c r="L14" s="1">
        <v>3</v>
      </c>
    </row>
    <row r="15" spans="1:12">
      <c r="A15" s="1">
        <f t="shared" si="2"/>
        <v>13</v>
      </c>
      <c r="B15" s="1">
        <f t="shared" si="3"/>
        <v>418</v>
      </c>
      <c r="C15" s="1">
        <v>2.1</v>
      </c>
      <c r="D15" s="1">
        <f t="shared" si="0"/>
        <v>1.1599999999999999</v>
      </c>
      <c r="E15" s="1">
        <f t="shared" si="4"/>
        <v>1</v>
      </c>
      <c r="F15" s="1">
        <f t="shared" si="1"/>
        <v>418</v>
      </c>
      <c r="G15" s="1">
        <f t="shared" si="5"/>
        <v>10</v>
      </c>
      <c r="H15" s="1">
        <f t="shared" si="6"/>
        <v>17</v>
      </c>
      <c r="I15" s="1">
        <f t="shared" si="7"/>
        <v>210</v>
      </c>
      <c r="J15" s="1">
        <f t="shared" si="8"/>
        <v>1</v>
      </c>
      <c r="K15" s="1">
        <f>K14 +  VLOOKUP(L15, Sheet2!A$3:B$7,2)</f>
        <v>72000</v>
      </c>
      <c r="L15" s="1">
        <v>3</v>
      </c>
    </row>
    <row r="16" spans="1:12">
      <c r="A16" s="1">
        <f t="shared" si="2"/>
        <v>14</v>
      </c>
      <c r="B16" s="1">
        <f t="shared" si="3"/>
        <v>485</v>
      </c>
      <c r="C16" s="1">
        <v>2.1</v>
      </c>
      <c r="D16" s="1">
        <f t="shared" si="0"/>
        <v>1.1599999999999999</v>
      </c>
      <c r="E16" s="1">
        <f t="shared" si="4"/>
        <v>1</v>
      </c>
      <c r="F16" s="1">
        <f t="shared" si="1"/>
        <v>485</v>
      </c>
      <c r="G16" s="1">
        <f t="shared" si="5"/>
        <v>10</v>
      </c>
      <c r="H16" s="1">
        <f t="shared" si="6"/>
        <v>17</v>
      </c>
      <c r="I16" s="1">
        <f t="shared" si="7"/>
        <v>210</v>
      </c>
      <c r="J16" s="1">
        <f t="shared" si="8"/>
        <v>1</v>
      </c>
      <c r="K16" s="1">
        <f>K15 +  VLOOKUP(L16, Sheet2!A$3:B$7,2)</f>
        <v>82000</v>
      </c>
      <c r="L16" s="1">
        <v>3</v>
      </c>
    </row>
    <row r="17" spans="1:12" s="5" customFormat="1">
      <c r="A17" s="4">
        <f t="shared" si="2"/>
        <v>15</v>
      </c>
      <c r="B17" s="4">
        <f t="shared" si="3"/>
        <v>563</v>
      </c>
      <c r="C17" s="4">
        <v>2.1</v>
      </c>
      <c r="D17" s="4">
        <f t="shared" si="0"/>
        <v>1.1599999999999999</v>
      </c>
      <c r="E17" s="4">
        <f t="shared" si="4"/>
        <v>1</v>
      </c>
      <c r="F17" s="4">
        <f t="shared" si="1"/>
        <v>563</v>
      </c>
      <c r="G17" s="4">
        <f t="shared" si="5"/>
        <v>10</v>
      </c>
      <c r="H17" s="4">
        <f t="shared" si="6"/>
        <v>17</v>
      </c>
      <c r="I17" s="4">
        <f t="shared" si="7"/>
        <v>210</v>
      </c>
      <c r="J17" s="4">
        <f t="shared" si="8"/>
        <v>1</v>
      </c>
      <c r="K17" s="4">
        <f>K16 +  VLOOKUP(L17, Sheet2!A$3:B$7,2)</f>
        <v>92000</v>
      </c>
      <c r="L17" s="4">
        <v>3</v>
      </c>
    </row>
    <row r="18" spans="1:12">
      <c r="A18" s="1">
        <f t="shared" si="2"/>
        <v>16</v>
      </c>
      <c r="B18" s="1">
        <f t="shared" si="3"/>
        <v>647</v>
      </c>
      <c r="C18" s="1">
        <v>2</v>
      </c>
      <c r="D18" s="1">
        <f t="shared" si="0"/>
        <v>1.1499999999999999</v>
      </c>
      <c r="E18" s="1">
        <f t="shared" si="4"/>
        <v>1</v>
      </c>
      <c r="F18" s="1">
        <f t="shared" si="1"/>
        <v>647</v>
      </c>
      <c r="G18" s="1">
        <f t="shared" si="5"/>
        <v>10</v>
      </c>
      <c r="H18" s="1">
        <f t="shared" si="6"/>
        <v>17</v>
      </c>
      <c r="I18" s="1">
        <f t="shared" si="7"/>
        <v>210</v>
      </c>
      <c r="J18" s="1">
        <f t="shared" si="8"/>
        <v>1</v>
      </c>
      <c r="K18" s="1">
        <f>K17 +  VLOOKUP(L18, Sheet2!A$3:B$7,2)</f>
        <v>107000</v>
      </c>
      <c r="L18" s="1">
        <v>4</v>
      </c>
    </row>
    <row r="19" spans="1:12">
      <c r="A19" s="1">
        <f t="shared" si="2"/>
        <v>17</v>
      </c>
      <c r="B19" s="1">
        <f t="shared" si="3"/>
        <v>744</v>
      </c>
      <c r="C19" s="1">
        <v>2</v>
      </c>
      <c r="D19" s="1">
        <f t="shared" si="0"/>
        <v>1.1499999999999999</v>
      </c>
      <c r="E19" s="1">
        <f t="shared" si="4"/>
        <v>1</v>
      </c>
      <c r="F19" s="1">
        <f t="shared" si="1"/>
        <v>744</v>
      </c>
      <c r="G19" s="1">
        <f t="shared" si="5"/>
        <v>10</v>
      </c>
      <c r="H19" s="1">
        <f t="shared" si="6"/>
        <v>17</v>
      </c>
      <c r="I19" s="1">
        <f t="shared" si="7"/>
        <v>210</v>
      </c>
      <c r="J19" s="1">
        <f t="shared" si="8"/>
        <v>1</v>
      </c>
      <c r="K19" s="1">
        <f>K18 +  VLOOKUP(L19, Sheet2!A$3:B$7,2)</f>
        <v>122000</v>
      </c>
      <c r="L19" s="1">
        <v>4</v>
      </c>
    </row>
    <row r="20" spans="1:12">
      <c r="A20" s="1">
        <f t="shared" si="2"/>
        <v>18</v>
      </c>
      <c r="B20" s="1">
        <f t="shared" si="3"/>
        <v>856</v>
      </c>
      <c r="C20" s="1">
        <v>2</v>
      </c>
      <c r="D20" s="1">
        <f t="shared" si="0"/>
        <v>1.1499999999999999</v>
      </c>
      <c r="E20" s="1">
        <f t="shared" si="4"/>
        <v>1</v>
      </c>
      <c r="F20" s="1">
        <f t="shared" si="1"/>
        <v>856</v>
      </c>
      <c r="G20" s="1">
        <f t="shared" si="5"/>
        <v>10</v>
      </c>
      <c r="H20" s="1">
        <f t="shared" si="6"/>
        <v>17</v>
      </c>
      <c r="I20" s="1">
        <f t="shared" si="7"/>
        <v>210</v>
      </c>
      <c r="J20" s="1">
        <f t="shared" si="8"/>
        <v>1</v>
      </c>
      <c r="K20" s="1">
        <f>K19 +  VLOOKUP(L20, Sheet2!A$3:B$7,2)</f>
        <v>137000</v>
      </c>
      <c r="L20" s="1">
        <v>4</v>
      </c>
    </row>
    <row r="21" spans="1:12">
      <c r="A21" s="1">
        <f t="shared" si="2"/>
        <v>19</v>
      </c>
      <c r="B21" s="1">
        <f t="shared" si="3"/>
        <v>984</v>
      </c>
      <c r="C21" s="1">
        <v>2</v>
      </c>
      <c r="D21" s="1">
        <f t="shared" si="0"/>
        <v>1.1499999999999999</v>
      </c>
      <c r="E21" s="1">
        <f t="shared" si="4"/>
        <v>1</v>
      </c>
      <c r="F21" s="1">
        <f t="shared" si="1"/>
        <v>984</v>
      </c>
      <c r="G21" s="1">
        <f t="shared" si="5"/>
        <v>10</v>
      </c>
      <c r="H21" s="1">
        <f t="shared" si="6"/>
        <v>17</v>
      </c>
      <c r="I21" s="1">
        <f t="shared" si="7"/>
        <v>210</v>
      </c>
      <c r="J21" s="1">
        <f t="shared" si="8"/>
        <v>1</v>
      </c>
      <c r="K21" s="1">
        <f>K20 +  VLOOKUP(L21, Sheet2!A$3:B$7,2)</f>
        <v>152000</v>
      </c>
      <c r="L21" s="1">
        <v>4</v>
      </c>
    </row>
    <row r="22" spans="1:12" s="5" customFormat="1">
      <c r="A22" s="4">
        <f t="shared" si="2"/>
        <v>20</v>
      </c>
      <c r="B22" s="4">
        <f t="shared" si="3"/>
        <v>1132</v>
      </c>
      <c r="C22" s="4">
        <v>2</v>
      </c>
      <c r="D22" s="4">
        <f t="shared" si="0"/>
        <v>1.1499999999999999</v>
      </c>
      <c r="E22" s="4">
        <f t="shared" si="4"/>
        <v>1</v>
      </c>
      <c r="F22" s="4">
        <f t="shared" si="1"/>
        <v>1132</v>
      </c>
      <c r="G22" s="4">
        <f t="shared" si="5"/>
        <v>10</v>
      </c>
      <c r="H22" s="4">
        <f t="shared" si="6"/>
        <v>17</v>
      </c>
      <c r="I22" s="4">
        <f t="shared" si="7"/>
        <v>210</v>
      </c>
      <c r="J22" s="4">
        <f t="shared" si="8"/>
        <v>1</v>
      </c>
      <c r="K22" s="4">
        <f>K21 +  VLOOKUP(L22, Sheet2!A$3:B$7,2)</f>
        <v>167000</v>
      </c>
      <c r="L22" s="4">
        <v>4</v>
      </c>
    </row>
    <row r="23" spans="1:12">
      <c r="A23" s="1">
        <f t="shared" si="2"/>
        <v>21</v>
      </c>
      <c r="B23" s="1">
        <f t="shared" si="3"/>
        <v>1302</v>
      </c>
      <c r="C23" s="1">
        <v>2</v>
      </c>
      <c r="D23" s="1">
        <f t="shared" si="0"/>
        <v>1.1499999999999999</v>
      </c>
      <c r="E23" s="1">
        <f t="shared" si="4"/>
        <v>1</v>
      </c>
      <c r="F23" s="1">
        <f t="shared" si="1"/>
        <v>1302</v>
      </c>
      <c r="G23" s="1">
        <f t="shared" si="5"/>
        <v>10</v>
      </c>
      <c r="H23" s="1">
        <f t="shared" si="6"/>
        <v>17</v>
      </c>
      <c r="I23" s="1">
        <f t="shared" si="7"/>
        <v>210</v>
      </c>
      <c r="J23" s="1">
        <f t="shared" si="8"/>
        <v>1</v>
      </c>
      <c r="K23" s="1">
        <f>K22 +  VLOOKUP(L23, Sheet2!A$3:B$7,2)</f>
        <v>189000</v>
      </c>
      <c r="L23" s="1">
        <v>5</v>
      </c>
    </row>
    <row r="24" spans="1:12">
      <c r="A24" s="1">
        <f t="shared" si="2"/>
        <v>22</v>
      </c>
      <c r="B24" s="1">
        <f t="shared" si="3"/>
        <v>1497</v>
      </c>
      <c r="C24" s="1">
        <v>2</v>
      </c>
      <c r="D24" s="1">
        <f t="shared" si="0"/>
        <v>1.1499999999999999</v>
      </c>
      <c r="E24" s="1">
        <f t="shared" si="4"/>
        <v>1</v>
      </c>
      <c r="F24" s="1">
        <f t="shared" si="1"/>
        <v>1497</v>
      </c>
      <c r="G24" s="1">
        <f t="shared" si="5"/>
        <v>10</v>
      </c>
      <c r="H24" s="1">
        <f t="shared" si="6"/>
        <v>17</v>
      </c>
      <c r="I24" s="1">
        <f t="shared" si="7"/>
        <v>210</v>
      </c>
      <c r="J24" s="1">
        <f t="shared" si="8"/>
        <v>1</v>
      </c>
      <c r="K24" s="1">
        <f>K23 +  VLOOKUP(L24, Sheet2!A$3:B$7,2)</f>
        <v>211000</v>
      </c>
      <c r="L24" s="1">
        <v>5</v>
      </c>
    </row>
    <row r="25" spans="1:12">
      <c r="A25" s="1">
        <f t="shared" si="2"/>
        <v>23</v>
      </c>
      <c r="B25" s="1">
        <f t="shared" si="3"/>
        <v>1722</v>
      </c>
      <c r="C25" s="1">
        <v>2</v>
      </c>
      <c r="D25" s="1">
        <f t="shared" si="0"/>
        <v>1.1499999999999999</v>
      </c>
      <c r="E25" s="1">
        <f t="shared" si="4"/>
        <v>1</v>
      </c>
      <c r="F25" s="1">
        <f t="shared" si="1"/>
        <v>1722</v>
      </c>
      <c r="G25" s="1">
        <f t="shared" si="5"/>
        <v>10</v>
      </c>
      <c r="H25" s="1">
        <f t="shared" si="6"/>
        <v>17</v>
      </c>
      <c r="I25" s="1">
        <f t="shared" si="7"/>
        <v>210</v>
      </c>
      <c r="J25" s="1">
        <f t="shared" si="8"/>
        <v>1</v>
      </c>
      <c r="K25" s="1">
        <f>K24 +  VLOOKUP(L25, Sheet2!A$3:B$7,2)</f>
        <v>233000</v>
      </c>
      <c r="L25" s="1">
        <v>5</v>
      </c>
    </row>
    <row r="26" spans="1:12">
      <c r="A26" s="1">
        <f t="shared" si="2"/>
        <v>24</v>
      </c>
      <c r="B26" s="1">
        <f t="shared" si="3"/>
        <v>1980</v>
      </c>
      <c r="C26" s="1">
        <v>2</v>
      </c>
      <c r="D26" s="1">
        <f t="shared" si="0"/>
        <v>1.1499999999999999</v>
      </c>
      <c r="E26" s="1">
        <f t="shared" si="4"/>
        <v>1</v>
      </c>
      <c r="F26" s="1">
        <f t="shared" si="1"/>
        <v>1980</v>
      </c>
      <c r="G26" s="1">
        <f t="shared" si="5"/>
        <v>10</v>
      </c>
      <c r="H26" s="1">
        <f t="shared" si="6"/>
        <v>17</v>
      </c>
      <c r="I26" s="1">
        <f t="shared" si="7"/>
        <v>210</v>
      </c>
      <c r="J26" s="1">
        <f t="shared" si="8"/>
        <v>1</v>
      </c>
      <c r="K26" s="1">
        <f>K25 +  VLOOKUP(L26, Sheet2!A$3:B$7,2)</f>
        <v>255000</v>
      </c>
      <c r="L26" s="1">
        <v>5</v>
      </c>
    </row>
    <row r="27" spans="1:12" s="5" customFormat="1">
      <c r="A27" s="4">
        <f>A26 +1</f>
        <v>25</v>
      </c>
      <c r="B27" s="4">
        <f t="shared" si="3"/>
        <v>2277</v>
      </c>
      <c r="C27" s="4">
        <v>2</v>
      </c>
      <c r="D27" s="4">
        <f t="shared" si="0"/>
        <v>1.1499999999999999</v>
      </c>
      <c r="E27" s="4">
        <f t="shared" si="4"/>
        <v>1</v>
      </c>
      <c r="F27" s="4">
        <f t="shared" si="1"/>
        <v>2277</v>
      </c>
      <c r="G27" s="4">
        <f t="shared" si="5"/>
        <v>10</v>
      </c>
      <c r="H27" s="4">
        <f t="shared" si="6"/>
        <v>17</v>
      </c>
      <c r="I27" s="4">
        <f t="shared" si="7"/>
        <v>210</v>
      </c>
      <c r="J27" s="4">
        <f t="shared" si="8"/>
        <v>1</v>
      </c>
      <c r="K27" s="4">
        <f>K26 +  VLOOKUP(L27, Sheet2!A$3:B$7,2)</f>
        <v>277000</v>
      </c>
      <c r="L27" s="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baseColWidth="10" defaultRowHeight="15" x14ac:dyDescent="0"/>
  <sheetData>
    <row r="1" spans="1:2">
      <c r="A1" s="6" t="s">
        <v>13</v>
      </c>
      <c r="B1" s="6"/>
    </row>
    <row r="2" spans="1:2">
      <c r="A2" s="2" t="s">
        <v>14</v>
      </c>
      <c r="B2" s="2" t="s">
        <v>15</v>
      </c>
    </row>
    <row r="3" spans="1:2">
      <c r="A3" s="1">
        <v>1</v>
      </c>
      <c r="B3" s="1">
        <v>2500</v>
      </c>
    </row>
    <row r="4" spans="1:2">
      <c r="A4" s="1">
        <v>2</v>
      </c>
      <c r="B4" s="1">
        <v>6000</v>
      </c>
    </row>
    <row r="5" spans="1:2">
      <c r="A5" s="1">
        <v>3</v>
      </c>
      <c r="B5" s="1">
        <v>10000</v>
      </c>
    </row>
    <row r="6" spans="1:2">
      <c r="A6" s="1">
        <v>4</v>
      </c>
      <c r="B6" s="1">
        <v>15000</v>
      </c>
    </row>
    <row r="7" spans="1:2">
      <c r="A7" s="1">
        <v>5</v>
      </c>
      <c r="B7" s="1">
        <v>22000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2015-11-14T00:22:46Z</dcterms:created>
  <dcterms:modified xsi:type="dcterms:W3CDTF">2015-11-15T07:11:29Z</dcterms:modified>
</cp:coreProperties>
</file>