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vidiu.negoita\Documents\Dev\Licenta\mlld\"/>
    </mc:Choice>
  </mc:AlternateContent>
  <xr:revisionPtr revIDLastSave="0" documentId="10_ncr:100000_{DB0829BD-29DE-4FD5-9965-419F4BAF0A29}" xr6:coauthVersionLast="31" xr6:coauthVersionMax="31" xr10:uidLastSave="{00000000-0000-0000-0000-000000000000}"/>
  <bookViews>
    <workbookView xWindow="0" yWindow="0" windowWidth="21570" windowHeight="7980" xr2:uid="{E517B963-68BF-4F0C-91F0-88AFEB3679A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15" i="1"/>
  <c r="O14" i="1"/>
  <c r="D16" i="1"/>
  <c r="D15" i="1"/>
  <c r="D14" i="1"/>
  <c r="I7" i="1" l="1"/>
  <c r="F7" i="1"/>
  <c r="C7" i="1"/>
  <c r="I6" i="1"/>
  <c r="F6" i="1"/>
  <c r="C6" i="1"/>
  <c r="I5" i="1"/>
  <c r="F5" i="1"/>
  <c r="C5" i="1"/>
  <c r="AJ6" i="1" l="1"/>
  <c r="AJ7" i="1"/>
  <c r="AG6" i="1"/>
  <c r="AG7" i="1"/>
  <c r="AD6" i="1"/>
  <c r="AD7" i="1"/>
  <c r="AA6" i="1"/>
  <c r="AA7" i="1"/>
  <c r="X6" i="1"/>
  <c r="X7" i="1"/>
  <c r="U6" i="1"/>
  <c r="U7" i="1"/>
  <c r="AJ5" i="1"/>
  <c r="AG5" i="1"/>
  <c r="AD5" i="1"/>
  <c r="AA5" i="1"/>
  <c r="X5" i="1"/>
  <c r="U5" i="1"/>
  <c r="R6" i="1"/>
  <c r="R7" i="1"/>
  <c r="R5" i="1"/>
  <c r="O6" i="1"/>
  <c r="O7" i="1"/>
  <c r="O5" i="1"/>
  <c r="L6" i="1"/>
  <c r="L7" i="1"/>
  <c r="L5" i="1"/>
</calcChain>
</file>

<file path=xl/sharedStrings.xml><?xml version="1.0" encoding="utf-8"?>
<sst xmlns="http://schemas.openxmlformats.org/spreadsheetml/2006/main" count="63" uniqueCount="13">
  <si>
    <t>AVG</t>
  </si>
  <si>
    <t>MIN</t>
  </si>
  <si>
    <t>MAX</t>
  </si>
  <si>
    <t>predict</t>
  </si>
  <si>
    <t>predict_proba</t>
  </si>
  <si>
    <t>predict_proba opt</t>
  </si>
  <si>
    <t>Random Forest Classifier</t>
  </si>
  <si>
    <t>Logistic Regression</t>
  </si>
  <si>
    <t>AdaBoost Classifier</t>
  </si>
  <si>
    <t>precision</t>
  </si>
  <si>
    <t>recall</t>
  </si>
  <si>
    <t>f1-score</t>
  </si>
  <si>
    <t>Support Vector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</si>
</sst>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5" xfId="0" applyFill="1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7D9D9-085C-4B03-A2BB-D3000C2B2D42}">
  <dimension ref="B1:AL16"/>
  <sheetViews>
    <sheetView tabSelected="1" zoomScale="85" zoomScaleNormal="85" workbookViewId="0">
      <selection activeCell="J14" sqref="J14"/>
    </sheetView>
  </sheetViews>
  <sheetFormatPr defaultRowHeight="15" x14ac:dyDescent="0.25"/>
  <cols>
    <col min="2" max="2" width="12.5703125" bestFit="1" customWidth="1"/>
    <col min="3" max="38" width="5.85546875" customWidth="1"/>
  </cols>
  <sheetData>
    <row r="1" spans="2:38" ht="15.75" thickBot="1" x14ac:dyDescent="0.3"/>
    <row r="2" spans="2:38" x14ac:dyDescent="0.25">
      <c r="C2" s="18" t="s">
        <v>12</v>
      </c>
      <c r="D2" s="19"/>
      <c r="E2" s="19"/>
      <c r="F2" s="19"/>
      <c r="G2" s="19"/>
      <c r="H2" s="19"/>
      <c r="I2" s="19"/>
      <c r="J2" s="19"/>
      <c r="K2" s="20"/>
      <c r="L2" s="18" t="s">
        <v>7</v>
      </c>
      <c r="M2" s="19"/>
      <c r="N2" s="19"/>
      <c r="O2" s="19"/>
      <c r="P2" s="19"/>
      <c r="Q2" s="19"/>
      <c r="R2" s="19"/>
      <c r="S2" s="19"/>
      <c r="T2" s="20"/>
      <c r="U2" s="18" t="s">
        <v>6</v>
      </c>
      <c r="V2" s="19"/>
      <c r="W2" s="19"/>
      <c r="X2" s="19"/>
      <c r="Y2" s="19"/>
      <c r="Z2" s="19"/>
      <c r="AA2" s="19"/>
      <c r="AB2" s="19"/>
      <c r="AC2" s="20"/>
      <c r="AD2" s="18" t="s">
        <v>8</v>
      </c>
      <c r="AE2" s="19"/>
      <c r="AF2" s="19"/>
      <c r="AG2" s="19"/>
      <c r="AH2" s="19"/>
      <c r="AI2" s="19"/>
      <c r="AJ2" s="19"/>
      <c r="AK2" s="19"/>
      <c r="AL2" s="20"/>
    </row>
    <row r="3" spans="2:38" ht="15.75" thickBot="1" x14ac:dyDescent="0.3">
      <c r="C3" s="15" t="s">
        <v>3</v>
      </c>
      <c r="D3" s="16"/>
      <c r="E3" s="16"/>
      <c r="F3" s="16" t="s">
        <v>4</v>
      </c>
      <c r="G3" s="16"/>
      <c r="H3" s="16"/>
      <c r="I3" s="16" t="s">
        <v>5</v>
      </c>
      <c r="J3" s="16"/>
      <c r="K3" s="17"/>
      <c r="L3" s="15" t="s">
        <v>3</v>
      </c>
      <c r="M3" s="16"/>
      <c r="N3" s="16"/>
      <c r="O3" s="16" t="s">
        <v>4</v>
      </c>
      <c r="P3" s="16"/>
      <c r="Q3" s="16"/>
      <c r="R3" s="16" t="s">
        <v>5</v>
      </c>
      <c r="S3" s="16"/>
      <c r="T3" s="17"/>
      <c r="U3" s="15" t="s">
        <v>3</v>
      </c>
      <c r="V3" s="16"/>
      <c r="W3" s="16" t="s">
        <v>4</v>
      </c>
      <c r="X3" s="16"/>
      <c r="Y3" s="16"/>
      <c r="Z3" s="16" t="s">
        <v>5</v>
      </c>
      <c r="AA3" s="16"/>
      <c r="AB3" s="16"/>
      <c r="AC3" s="17"/>
      <c r="AD3" s="15" t="s">
        <v>3</v>
      </c>
      <c r="AE3" s="16"/>
      <c r="AF3" s="16"/>
      <c r="AG3" s="16" t="s">
        <v>4</v>
      </c>
      <c r="AH3" s="16"/>
      <c r="AI3" s="16"/>
      <c r="AJ3" s="16" t="s">
        <v>5</v>
      </c>
      <c r="AK3" s="16"/>
      <c r="AL3" s="17"/>
    </row>
    <row r="4" spans="2:38" x14ac:dyDescent="0.25">
      <c r="C4" s="3" t="s">
        <v>0</v>
      </c>
      <c r="D4" s="8" t="s">
        <v>1</v>
      </c>
      <c r="E4" s="8" t="s">
        <v>2</v>
      </c>
      <c r="F4" s="3" t="s">
        <v>0</v>
      </c>
      <c r="G4" s="8" t="s">
        <v>1</v>
      </c>
      <c r="H4" s="8" t="s">
        <v>2</v>
      </c>
      <c r="I4" s="3" t="s">
        <v>0</v>
      </c>
      <c r="J4" s="8" t="s">
        <v>1</v>
      </c>
      <c r="K4" s="9" t="s">
        <v>2</v>
      </c>
      <c r="L4" s="3" t="s">
        <v>0</v>
      </c>
      <c r="M4" s="8" t="s">
        <v>1</v>
      </c>
      <c r="N4" s="8" t="s">
        <v>2</v>
      </c>
      <c r="O4" s="3" t="s">
        <v>0</v>
      </c>
      <c r="P4" s="8" t="s">
        <v>1</v>
      </c>
      <c r="Q4" s="8" t="s">
        <v>2</v>
      </c>
      <c r="R4" s="3" t="s">
        <v>0</v>
      </c>
      <c r="S4" s="8" t="s">
        <v>1</v>
      </c>
      <c r="T4" s="9" t="s">
        <v>2</v>
      </c>
      <c r="U4" s="3" t="s">
        <v>0</v>
      </c>
      <c r="V4" s="8" t="s">
        <v>1</v>
      </c>
      <c r="W4" s="8" t="s">
        <v>2</v>
      </c>
      <c r="X4" s="3" t="s">
        <v>0</v>
      </c>
      <c r="Y4" s="8" t="s">
        <v>1</v>
      </c>
      <c r="Z4" s="8" t="s">
        <v>2</v>
      </c>
      <c r="AA4" s="3" t="s">
        <v>0</v>
      </c>
      <c r="AB4" s="8" t="s">
        <v>1</v>
      </c>
      <c r="AC4" s="9" t="s">
        <v>2</v>
      </c>
      <c r="AD4" s="3" t="s">
        <v>0</v>
      </c>
      <c r="AE4" s="8" t="s">
        <v>1</v>
      </c>
      <c r="AF4" s="8" t="s">
        <v>2</v>
      </c>
      <c r="AG4" s="3" t="s">
        <v>0</v>
      </c>
      <c r="AH4" s="8" t="s">
        <v>1</v>
      </c>
      <c r="AI4" s="8" t="s">
        <v>2</v>
      </c>
      <c r="AJ4" s="3" t="s">
        <v>0</v>
      </c>
      <c r="AK4" s="8" t="s">
        <v>1</v>
      </c>
      <c r="AL4" s="9" t="s">
        <v>2</v>
      </c>
    </row>
    <row r="5" spans="2:38" x14ac:dyDescent="0.25">
      <c r="B5" s="1" t="s">
        <v>9</v>
      </c>
      <c r="C5" s="4">
        <f>AVERAGE(D5,E5)</f>
        <v>0.17499999999999999</v>
      </c>
      <c r="D5" s="2">
        <v>0.15</v>
      </c>
      <c r="E5" s="1">
        <v>0.2</v>
      </c>
      <c r="F5" s="4">
        <f>AVERAGE(G5,H5)</f>
        <v>0.215</v>
      </c>
      <c r="G5" s="2">
        <v>0.18</v>
      </c>
      <c r="H5" s="1">
        <v>0.25</v>
      </c>
      <c r="I5" s="6">
        <f>AVERAGE(J5,K5)</f>
        <v>0.32</v>
      </c>
      <c r="J5" s="2">
        <v>0.26</v>
      </c>
      <c r="K5" s="10">
        <v>0.38</v>
      </c>
      <c r="L5" s="4">
        <f>AVERAGE(M5,N5)</f>
        <v>0.15500000000000003</v>
      </c>
      <c r="M5" s="2">
        <v>0.14000000000000001</v>
      </c>
      <c r="N5" s="1">
        <v>0.17</v>
      </c>
      <c r="O5" s="4">
        <f>AVERAGE(P5,Q5)</f>
        <v>0.18</v>
      </c>
      <c r="P5" s="2">
        <v>0.16</v>
      </c>
      <c r="Q5" s="1">
        <v>0.2</v>
      </c>
      <c r="R5" s="6">
        <f>AVERAGE(S5,T5)</f>
        <v>0.36</v>
      </c>
      <c r="S5" s="2">
        <v>0.22</v>
      </c>
      <c r="T5" s="10">
        <v>0.5</v>
      </c>
      <c r="U5" s="4">
        <f>AVERAGE(V5,W5)</f>
        <v>0.255</v>
      </c>
      <c r="V5" s="2">
        <v>0.22</v>
      </c>
      <c r="W5" s="1">
        <v>0.28999999999999998</v>
      </c>
      <c r="X5" s="4">
        <f>AVERAGE(Y5,Z5)</f>
        <v>0.21</v>
      </c>
      <c r="Y5" s="2">
        <v>0.18</v>
      </c>
      <c r="Z5" s="1">
        <v>0.24</v>
      </c>
      <c r="AA5" s="6">
        <f>AVERAGE(AB5,AC5)</f>
        <v>0.27500000000000002</v>
      </c>
      <c r="AB5" s="2">
        <v>0.24</v>
      </c>
      <c r="AC5" s="10">
        <v>0.31</v>
      </c>
      <c r="AD5" s="6">
        <f>AVERAGE(AE5,AF5)</f>
        <v>0.37</v>
      </c>
      <c r="AE5" s="2">
        <v>0.33</v>
      </c>
      <c r="AF5" s="1">
        <v>0.41</v>
      </c>
      <c r="AG5" s="4" t="e">
        <f>AVERAGE(AH5,AI5)</f>
        <v>#DIV/0!</v>
      </c>
      <c r="AH5" s="2"/>
      <c r="AI5" s="1"/>
      <c r="AJ5" s="4" t="e">
        <f>AVERAGE(AK5,AL5)</f>
        <v>#DIV/0!</v>
      </c>
      <c r="AK5" s="2"/>
      <c r="AL5" s="10"/>
    </row>
    <row r="6" spans="2:38" x14ac:dyDescent="0.25">
      <c r="B6" s="1" t="s">
        <v>10</v>
      </c>
      <c r="C6" s="6">
        <f t="shared" ref="C6:C7" si="0">AVERAGE(D6,E6)</f>
        <v>0.69500000000000006</v>
      </c>
      <c r="D6" s="2">
        <v>0.68</v>
      </c>
      <c r="E6" s="1">
        <v>0.71</v>
      </c>
      <c r="F6" s="4">
        <f t="shared" ref="F6:F7" si="1">AVERAGE(G6,H6)</f>
        <v>0.39500000000000002</v>
      </c>
      <c r="G6" s="2">
        <v>0.39</v>
      </c>
      <c r="H6" s="1">
        <v>0.4</v>
      </c>
      <c r="I6" s="4">
        <f t="shared" ref="I6:I7" si="2">AVERAGE(J6,K6)</f>
        <v>0.02</v>
      </c>
      <c r="J6" s="2">
        <v>0.01</v>
      </c>
      <c r="K6" s="10">
        <v>0.03</v>
      </c>
      <c r="L6" s="6">
        <f t="shared" ref="L6:L7" si="3">AVERAGE(M6,N6)</f>
        <v>0.60000000000000009</v>
      </c>
      <c r="M6" s="2">
        <v>0.55000000000000004</v>
      </c>
      <c r="N6" s="1">
        <v>0.65</v>
      </c>
      <c r="O6" s="4">
        <f t="shared" ref="O6:O7" si="4">AVERAGE(P6,Q6)</f>
        <v>0.33</v>
      </c>
      <c r="P6" s="2">
        <v>0.32</v>
      </c>
      <c r="Q6" s="1">
        <v>0.34</v>
      </c>
      <c r="R6" s="4">
        <f t="shared" ref="R6:R7" si="5">AVERAGE(S6,T6)</f>
        <v>0.01</v>
      </c>
      <c r="S6" s="2">
        <v>0.01</v>
      </c>
      <c r="T6" s="10">
        <v>0.01</v>
      </c>
      <c r="U6" s="4">
        <f t="shared" ref="U6:U7" si="6">AVERAGE(V6,W6)</f>
        <v>0.05</v>
      </c>
      <c r="V6" s="2">
        <v>0.05</v>
      </c>
      <c r="W6" s="1">
        <v>0.05</v>
      </c>
      <c r="X6" s="6">
        <f t="shared" ref="X6:X7" si="7">AVERAGE(Y6,Z6)</f>
        <v>0.38500000000000001</v>
      </c>
      <c r="Y6" s="2">
        <v>0.38</v>
      </c>
      <c r="Z6" s="1">
        <v>0.39</v>
      </c>
      <c r="AA6" s="4">
        <f t="shared" ref="AA6:AA7" si="8">AVERAGE(AB6,AC6)</f>
        <v>7.0000000000000007E-2</v>
      </c>
      <c r="AB6" s="2">
        <v>7.0000000000000007E-2</v>
      </c>
      <c r="AC6" s="10">
        <v>7.0000000000000007E-2</v>
      </c>
      <c r="AD6" s="4">
        <f t="shared" ref="AD6:AD7" si="9">AVERAGE(AE6,AF6)</f>
        <v>0.01</v>
      </c>
      <c r="AE6" s="2">
        <v>0.01</v>
      </c>
      <c r="AF6" s="1">
        <v>0.01</v>
      </c>
      <c r="AG6" s="4" t="e">
        <f t="shared" ref="AG6:AG7" si="10">AVERAGE(AH6,AI6)</f>
        <v>#DIV/0!</v>
      </c>
      <c r="AH6" s="2"/>
      <c r="AI6" s="1"/>
      <c r="AJ6" s="4" t="e">
        <f t="shared" ref="AJ6:AJ7" si="11">AVERAGE(AK6,AL6)</f>
        <v>#DIV/0!</v>
      </c>
      <c r="AK6" s="2"/>
      <c r="AL6" s="10"/>
    </row>
    <row r="7" spans="2:38" ht="15.75" thickBot="1" x14ac:dyDescent="0.3">
      <c r="B7" s="1" t="s">
        <v>11</v>
      </c>
      <c r="C7" s="14">
        <f t="shared" si="0"/>
        <v>0.28000000000000003</v>
      </c>
      <c r="D7" s="11">
        <v>0.25</v>
      </c>
      <c r="E7" s="12">
        <v>0.31</v>
      </c>
      <c r="F7" s="14">
        <f t="shared" si="1"/>
        <v>0.28000000000000003</v>
      </c>
      <c r="G7" s="11">
        <v>0.25</v>
      </c>
      <c r="H7" s="12">
        <v>0.31</v>
      </c>
      <c r="I7" s="7">
        <f t="shared" si="2"/>
        <v>3.0000000000000002E-2</v>
      </c>
      <c r="J7" s="11">
        <v>0.01</v>
      </c>
      <c r="K7" s="13">
        <v>0.05</v>
      </c>
      <c r="L7" s="7">
        <f t="shared" si="3"/>
        <v>0.25</v>
      </c>
      <c r="M7" s="11">
        <v>0.23</v>
      </c>
      <c r="N7" s="12">
        <v>0.27</v>
      </c>
      <c r="O7" s="5">
        <f t="shared" si="4"/>
        <v>0.23499999999999999</v>
      </c>
      <c r="P7" s="11">
        <v>0.22</v>
      </c>
      <c r="Q7" s="12">
        <v>0.25</v>
      </c>
      <c r="R7" s="5">
        <f t="shared" si="5"/>
        <v>0.01</v>
      </c>
      <c r="S7" s="11">
        <v>0.01</v>
      </c>
      <c r="T7" s="13">
        <v>0.01</v>
      </c>
      <c r="U7" s="5">
        <f t="shared" si="6"/>
        <v>0.08</v>
      </c>
      <c r="V7" s="11">
        <v>0.08</v>
      </c>
      <c r="W7" s="12">
        <v>0.08</v>
      </c>
      <c r="X7" s="7">
        <f t="shared" si="7"/>
        <v>0.27</v>
      </c>
      <c r="Y7" s="11">
        <v>0.25</v>
      </c>
      <c r="Z7" s="12">
        <v>0.28999999999999998</v>
      </c>
      <c r="AA7" s="5">
        <f t="shared" si="8"/>
        <v>0.11</v>
      </c>
      <c r="AB7" s="11">
        <v>0.11</v>
      </c>
      <c r="AC7" s="13">
        <v>0.11</v>
      </c>
      <c r="AD7" s="5">
        <f t="shared" si="9"/>
        <v>1.4999999999999999E-2</v>
      </c>
      <c r="AE7" s="11">
        <v>0.01</v>
      </c>
      <c r="AF7" s="12">
        <v>0.02</v>
      </c>
      <c r="AG7" s="5" t="e">
        <f t="shared" si="10"/>
        <v>#DIV/0!</v>
      </c>
      <c r="AH7" s="11"/>
      <c r="AI7" s="12"/>
      <c r="AJ7" s="5" t="e">
        <f t="shared" si="11"/>
        <v>#DIV/0!</v>
      </c>
      <c r="AK7" s="11"/>
      <c r="AL7" s="13"/>
    </row>
    <row r="12" spans="2:38" ht="15.75" thickBot="1" x14ac:dyDescent="0.3">
      <c r="D12" s="15" t="s">
        <v>3</v>
      </c>
      <c r="E12" s="16"/>
      <c r="F12" s="16"/>
      <c r="O12" s="15" t="s">
        <v>3</v>
      </c>
      <c r="P12" s="16"/>
      <c r="Q12" s="16"/>
    </row>
    <row r="13" spans="2:38" x14ac:dyDescent="0.25">
      <c r="D13" s="3" t="s">
        <v>0</v>
      </c>
      <c r="E13" s="8" t="s">
        <v>1</v>
      </c>
      <c r="F13" s="8" t="s">
        <v>2</v>
      </c>
      <c r="O13" s="3" t="s">
        <v>0</v>
      </c>
      <c r="P13" s="8" t="s">
        <v>1</v>
      </c>
      <c r="Q13" s="8" t="s">
        <v>2</v>
      </c>
    </row>
    <row r="14" spans="2:38" x14ac:dyDescent="0.25">
      <c r="D14" s="6">
        <f>AVERAGE(E14,F14)</f>
        <v>0.54499999999999993</v>
      </c>
      <c r="E14" s="2">
        <v>0.51</v>
      </c>
      <c r="F14" s="1">
        <v>0.57999999999999996</v>
      </c>
      <c r="O14" s="6">
        <f>AVERAGE(P14,Q14)</f>
        <v>0.48</v>
      </c>
      <c r="P14" s="2">
        <v>0.44</v>
      </c>
      <c r="Q14" s="1">
        <v>0.52</v>
      </c>
    </row>
    <row r="15" spans="2:38" x14ac:dyDescent="0.25">
      <c r="D15" s="4">
        <f t="shared" ref="D15:D16" si="12">AVERAGE(E15,F15)</f>
        <v>0.245</v>
      </c>
      <c r="E15" s="2">
        <v>0.17</v>
      </c>
      <c r="F15" s="1">
        <v>0.32</v>
      </c>
      <c r="O15" s="4">
        <f t="shared" ref="O15:O16" si="13">AVERAGE(P15,Q15)</f>
        <v>0.57000000000000006</v>
      </c>
      <c r="P15" s="2">
        <v>0.53</v>
      </c>
      <c r="Q15" s="1">
        <v>0.61</v>
      </c>
    </row>
    <row r="16" spans="2:38" ht="15.75" thickBot="1" x14ac:dyDescent="0.3">
      <c r="D16" s="5">
        <f t="shared" si="12"/>
        <v>0.32500000000000001</v>
      </c>
      <c r="E16" s="11">
        <v>0.26</v>
      </c>
      <c r="F16" s="12">
        <v>0.39</v>
      </c>
      <c r="O16" s="5">
        <f t="shared" si="13"/>
        <v>0.52</v>
      </c>
      <c r="P16" s="11">
        <v>0.48</v>
      </c>
      <c r="Q16" s="12">
        <v>0.56000000000000005</v>
      </c>
    </row>
  </sheetData>
  <mergeCells count="18">
    <mergeCell ref="O12:Q12"/>
    <mergeCell ref="C2:K2"/>
    <mergeCell ref="C3:E3"/>
    <mergeCell ref="F3:H3"/>
    <mergeCell ref="I3:K3"/>
    <mergeCell ref="D12:F12"/>
    <mergeCell ref="L2:T2"/>
    <mergeCell ref="U2:AC2"/>
    <mergeCell ref="L3:N3"/>
    <mergeCell ref="O3:Q3"/>
    <mergeCell ref="R3:T3"/>
    <mergeCell ref="U3:V3"/>
    <mergeCell ref="W3:Y3"/>
    <mergeCell ref="Z3:AC3"/>
    <mergeCell ref="AD2:AL2"/>
    <mergeCell ref="AD3:AF3"/>
    <mergeCell ref="AG3:AI3"/>
    <mergeCell ref="AJ3:A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Ovidiu Negoita</dc:creator>
  <cp:lastModifiedBy>Ovidiu Negoita</cp:lastModifiedBy>
  <dcterms:created xsi:type="dcterms:W3CDTF">2018-05-22T11:53:05Z</dcterms:created>
  <dcterms:modified xsi:type="dcterms:W3CDTF">2018-06-19T14:58:03Z</dcterms:modified>
</cp:coreProperties>
</file>