
<file path=[Content_Types].xml><?xml version="1.0" encoding="utf-8"?>
<Types xmlns="http://schemas.openxmlformats.org/package/2006/content-types"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8bf3a0e68f364cc/Desktop/Data Analytics/"/>
    </mc:Choice>
  </mc:AlternateContent>
  <xr:revisionPtr revIDLastSave="18" documentId="8_{DC085C2C-CF7C-46E0-81A5-995BFF030312}" xr6:coauthVersionLast="47" xr6:coauthVersionMax="47" xr10:uidLastSave="{36461036-9E73-47CF-8EE8-531F46323E8C}"/>
  <bookViews>
    <workbookView xWindow="-108" yWindow="-108" windowWidth="23256" windowHeight="12456" activeTab="2" xr2:uid="{00000000-000D-0000-FFFF-FFFF00000000}"/>
  </bookViews>
  <sheets>
    <sheet name="Introduction" sheetId="1" r:id="rId1"/>
    <sheet name="Instructions" sheetId="2" r:id="rId2"/>
    <sheet name="Questions" sheetId="3" r:id="rId3"/>
    <sheet name="Report" sheetId="4" r:id="rId4"/>
    <sheet name="Workings" sheetId="5" r:id="rId5"/>
  </sheets>
  <definedNames>
    <definedName name="Country_List">Instructions!$B$67:$B$263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5" l="1"/>
  <c r="I34" i="5" s="1"/>
  <c r="E33" i="5"/>
  <c r="I33" i="5" s="1"/>
  <c r="F32" i="5"/>
  <c r="E32" i="5"/>
  <c r="I32" i="5" s="1"/>
  <c r="E31" i="5"/>
  <c r="I31" i="5" s="1"/>
  <c r="E30" i="5"/>
  <c r="I30" i="5" s="1"/>
  <c r="E29" i="5"/>
  <c r="I29" i="5" s="1"/>
  <c r="E28" i="5"/>
  <c r="I28" i="5" s="1"/>
  <c r="E27" i="5"/>
  <c r="I27" i="5" s="1"/>
  <c r="I26" i="5"/>
  <c r="E26" i="5"/>
  <c r="F26" i="5" s="1"/>
  <c r="I25" i="5"/>
  <c r="E25" i="5"/>
  <c r="F25" i="5" s="1"/>
  <c r="E24" i="5"/>
  <c r="I24" i="5" s="1"/>
  <c r="E23" i="5"/>
  <c r="I23" i="5" s="1"/>
  <c r="E22" i="5"/>
  <c r="I22" i="5" s="1"/>
  <c r="E21" i="5"/>
  <c r="F21" i="5" s="1"/>
  <c r="E20" i="5"/>
  <c r="F20" i="5" s="1"/>
  <c r="E19" i="5"/>
  <c r="I19" i="5" s="1"/>
  <c r="E18" i="5"/>
  <c r="F18" i="5" s="1"/>
  <c r="I17" i="5"/>
  <c r="E17" i="5"/>
  <c r="F17" i="5" s="1"/>
  <c r="F16" i="5"/>
  <c r="E16" i="5"/>
  <c r="I16" i="5" s="1"/>
  <c r="E15" i="5"/>
  <c r="I15" i="5" s="1"/>
  <c r="E14" i="5"/>
  <c r="I14" i="5" s="1"/>
  <c r="E13" i="5"/>
  <c r="I13" i="5" s="1"/>
  <c r="I12" i="5"/>
  <c r="F12" i="5"/>
  <c r="E12" i="5"/>
  <c r="E11" i="5"/>
  <c r="I11" i="5" s="1"/>
  <c r="I10" i="5"/>
  <c r="E10" i="5"/>
  <c r="F10" i="5" s="1"/>
  <c r="E9" i="5"/>
  <c r="F9" i="5" s="1"/>
  <c r="E8" i="5"/>
  <c r="I8" i="5" s="1"/>
  <c r="E7" i="5"/>
  <c r="I7" i="5" s="1"/>
  <c r="E6" i="5"/>
  <c r="I6" i="5" s="1"/>
  <c r="I5" i="5"/>
  <c r="E5" i="5"/>
  <c r="F5" i="5" s="1"/>
  <c r="Q1" i="5"/>
  <c r="B5" i="4"/>
  <c r="B4" i="4"/>
  <c r="B3" i="4" s="1"/>
  <c r="C6" i="3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F29" i="5" l="1"/>
  <c r="F28" i="5"/>
  <c r="I21" i="5"/>
  <c r="I20" i="5"/>
  <c r="I18" i="5"/>
  <c r="F13" i="5"/>
  <c r="I9" i="5"/>
  <c r="F8" i="5"/>
  <c r="H5" i="5"/>
  <c r="D6" i="4" s="1"/>
  <c r="B7" i="4"/>
  <c r="B6" i="4"/>
  <c r="F24" i="5"/>
  <c r="F11" i="5"/>
  <c r="F19" i="5"/>
  <c r="F27" i="5"/>
  <c r="F6" i="5"/>
  <c r="F14" i="5"/>
  <c r="F22" i="5"/>
  <c r="F30" i="5"/>
  <c r="F33" i="5"/>
  <c r="F7" i="5"/>
  <c r="F15" i="5"/>
  <c r="F31" i="5"/>
  <c r="F23" i="5"/>
  <c r="F34" i="5"/>
</calcChain>
</file>

<file path=xl/sharedStrings.xml><?xml version="1.0" encoding="utf-8"?>
<sst xmlns="http://schemas.openxmlformats.org/spreadsheetml/2006/main" count="621" uniqueCount="411">
  <si>
    <t>Better Excel skills make you an incredibly valued employee.</t>
  </si>
  <si>
    <t>Test your proficiency on Excel and know where you stand in using the Microsoft Excel Application</t>
  </si>
  <si>
    <t>Go back to top by pressing CTRL+HOME. To start the tour, press CTRL+PAGE DOWN.</t>
  </si>
  <si>
    <r>
      <rPr>
        <sz val="11"/>
        <color theme="1"/>
        <rFont val="Calibri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1"/>
        <rFont val="Calibri"/>
      </rPr>
      <t>Click here to start</t>
    </r>
  </si>
  <si>
    <r>
      <rPr>
        <sz val="10"/>
        <color theme="1"/>
        <rFont val="Century Gothic"/>
      </rPr>
      <t xml:space="preserve">Please complete all the boxed marked in yellow </t>
    </r>
    <r>
      <rPr>
        <b/>
        <sz val="10"/>
        <color rgb="FFFF0000"/>
        <rFont val="Century Gothic"/>
      </rPr>
      <t>(on this sheet AND the Questions sheet)</t>
    </r>
  </si>
  <si>
    <r>
      <rPr>
        <sz val="10"/>
        <color theme="1"/>
        <rFont val="Century Gothic"/>
      </rPr>
      <t xml:space="preserve">YOU ARE </t>
    </r>
    <r>
      <rPr>
        <b/>
        <sz val="10"/>
        <color rgb="FFFF0000"/>
        <rFont val="Century Gothic"/>
      </rPr>
      <t>NOT</t>
    </r>
    <r>
      <rPr>
        <sz val="10"/>
        <color theme="1"/>
        <rFont val="Century Gothic"/>
      </rPr>
      <t xml:space="preserve"> EXPECTED TO KNOW ALL THE ANSWERS. THE QUESTIONS GET HARDER AS YOU GO ALONG. DO WHAT YOU CAN.</t>
    </r>
  </si>
  <si>
    <t>Often you will see questions with multiple correct answers. Choose the best one, by clicking the "Answer" rectangular box to choose from options (A,B,C,D)</t>
  </si>
  <si>
    <t>Please insert your names in the orange box below in capital letters</t>
  </si>
  <si>
    <t>FULE CHI B.</t>
  </si>
  <si>
    <t>Type your name here only !!!</t>
  </si>
  <si>
    <t>Skill level (in your own opinion)</t>
  </si>
  <si>
    <t>Intermediate</t>
  </si>
  <si>
    <t>Type of work being done</t>
  </si>
  <si>
    <t>Number related</t>
  </si>
  <si>
    <t>Estimated time spent on Excel in an average work day</t>
  </si>
  <si>
    <t>How many years have you been working with spreadsheets?</t>
  </si>
  <si>
    <t>10+</t>
  </si>
  <si>
    <t>Click here to start</t>
  </si>
  <si>
    <t>Answer pulled through from the other sheet</t>
  </si>
  <si>
    <t>19a</t>
  </si>
  <si>
    <t>19b</t>
  </si>
  <si>
    <t>19c</t>
  </si>
  <si>
    <t>19d</t>
  </si>
  <si>
    <t>19e</t>
  </si>
  <si>
    <t>Country List</t>
  </si>
  <si>
    <t>South Africa</t>
  </si>
  <si>
    <t>Afghanistan</t>
  </si>
  <si>
    <t>Albania</t>
  </si>
  <si>
    <t>Algeria</t>
  </si>
  <si>
    <t>Andorra</t>
  </si>
  <si>
    <t>Angola</t>
  </si>
  <si>
    <t>Antigua &amp; Deps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</si>
  <si>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</si>
  <si>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</si>
  <si>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</si>
  <si>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</si>
  <si>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</si>
  <si>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</si>
  <si>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</si>
  <si>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</si>
  <si>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</si>
  <si>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</si>
  <si>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</si>
  <si>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</si>
  <si>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</si>
  <si>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</si>
  <si>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</si>
  <si>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Herzegovina</t>
  </si>
  <si>
    <t>Botswana</t>
  </si>
  <si>
    <t>Brazil</t>
  </si>
  <si>
    <t>Brunei</t>
  </si>
  <si>
    <t>Bulgaria</t>
  </si>
  <si>
    <t>Burkina</t>
  </si>
  <si>
    <t>Burundi</t>
  </si>
  <si>
    <t>Cambodia</t>
  </si>
  <si>
    <t>Cameroon</t>
  </si>
  <si>
    <t>Canada</t>
  </si>
  <si>
    <t>Cape Verde</t>
  </si>
  <si>
    <t>Central African Rep</t>
  </si>
  <si>
    <t>Chad</t>
  </si>
  <si>
    <t>Chile</t>
  </si>
  <si>
    <t>China</t>
  </si>
  <si>
    <t>Colombia</t>
  </si>
  <si>
    <t>Comoros</t>
  </si>
  <si>
    <t>Congo</t>
  </si>
  <si>
    <t>Congo {Democratic Rep}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</si>
  <si>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</si>
  <si>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</si>
  <si>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</si>
  <si>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</si>
  <si>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</si>
  <si>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</si>
  <si>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</si>
  <si>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</si>
  <si>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</si>
  <si>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</si>
  <si>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</si>
  <si>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</si>
  <si>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</si>
  <si>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</si>
  <si>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</si>
  <si>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</si>
  <si>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</si>
  <si>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</si>
  <si>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</si>
  <si>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</si>
  <si>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</si>
  <si>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</si>
  <si>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</si>
  <si>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</si>
  <si>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</si>
  <si>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</si>
  <si>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</si>
  <si>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</si>
  <si>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</si>
  <si>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</si>
  <si>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</si>
  <si>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</si>
  <si>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</si>
  <si>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</si>
  <si>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</si>
  <si>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</si>
  <si>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</si>
  <si>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</si>
  <si>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</si>
  <si>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 {Republic}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</si>
  <si>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</si>
  <si>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</si>
  <si>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</si>
  <si>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</si>
  <si>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</si>
  <si>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</si>
  <si>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</si>
  <si>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</si>
  <si>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</si>
  <si>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 North</t>
  </si>
  <si>
    <t>Korea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</si>
  <si>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</si>
  <si>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</si>
  <si>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</si>
  <si>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</si>
  <si>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</si>
  <si>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</si>
  <si>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</si>
  <si>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</si>
  <si>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</si>
  <si>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</si>
  <si>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</si>
  <si>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</si>
  <si>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</si>
  <si>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</si>
  <si>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</si>
  <si>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</si>
  <si>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</si>
  <si>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</si>
  <si>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</si>
  <si>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</si>
  <si>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</si>
  <si>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</si>
  <si>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</si>
  <si>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</si>
  <si>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</si>
  <si>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</si>
  <si>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</si>
  <si>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</si>
  <si>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</si>
  <si>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</si>
  <si>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Myanmar, {Burma}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</si>
  <si>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</si>
  <si>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</si>
  <si>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</si>
  <si>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</si>
  <si>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</si>
  <si>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</si>
  <si>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</si>
  <si>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</si>
  <si>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</si>
  <si>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</si>
  <si>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</si>
  <si>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</si>
  <si>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</si>
  <si>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</si>
  <si>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</si>
  <si>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</si>
  <si>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</si>
  <si>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</si>
  <si>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</si>
  <si>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</si>
  <si>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</si>
  <si>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</si>
  <si>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</si>
  <si>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St Kitts &amp; Nevis</t>
  </si>
  <si>
    <t>St Lucia</t>
  </si>
  <si>
    <t>Saint Vincent &amp;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</si>
  <si>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</si>
  <si>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</si>
  <si>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</si>
  <si>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</si>
  <si>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</si>
  <si>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</si>
  <si>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</si>
  <si>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</si>
  <si>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</si>
  <si>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</si>
  <si>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</si>
  <si>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</si>
  <si>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</si>
  <si>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</si>
  <si>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</si>
  <si>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</si>
  <si>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</si>
  <si>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</si>
  <si>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</si>
  <si>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</si>
  <si>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</si>
  <si>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</si>
  <si>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</si>
  <si>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</si>
  <si>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</si>
  <si>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</si>
  <si>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</si>
  <si>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</si>
  <si>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</si>
  <si>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</si>
  <si>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</si>
  <si>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</si>
  <si>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</si>
  <si>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</si>
  <si>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</si>
  <si>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</si>
  <si>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</si>
  <si>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</si>
  <si>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</si>
  <si>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</si>
  <si>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</si>
  <si>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</si>
  <si>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</si>
  <si>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</si>
  <si>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</si>
  <si>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</si>
  <si>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Bottom Page</t>
  </si>
  <si>
    <t>MICROSOFT EXCEL ASSIGNMENT</t>
  </si>
  <si>
    <t>NAME:</t>
  </si>
  <si>
    <t>Don’t write in this box</t>
  </si>
  <si>
    <t>Question 1:</t>
  </si>
  <si>
    <t>What is E in the figure below?</t>
  </si>
  <si>
    <t>A.</t>
  </si>
  <si>
    <t>Name Box</t>
  </si>
  <si>
    <t>Answer</t>
  </si>
  <si>
    <t>B.</t>
  </si>
  <si>
    <t>Active Cell</t>
  </si>
  <si>
    <t>D</t>
  </si>
  <si>
    <t>C.</t>
  </si>
  <si>
    <t>Status Bar</t>
  </si>
  <si>
    <t>D.</t>
  </si>
  <si>
    <t>Formula Bar</t>
  </si>
  <si>
    <t>Question 2:</t>
  </si>
  <si>
    <t>What is C in the figure above?</t>
  </si>
  <si>
    <t>Active cell</t>
  </si>
  <si>
    <t>A</t>
  </si>
  <si>
    <t>Question 3:</t>
  </si>
  <si>
    <t>Which of the following is not a way of editing the formula in a cell?</t>
  </si>
  <si>
    <t>Double-click the cell</t>
  </si>
  <si>
    <t>Click the formula bar</t>
  </si>
  <si>
    <t>Click the cell</t>
  </si>
  <si>
    <t>Press the (Fn) F2 key</t>
  </si>
  <si>
    <t>Question 4:</t>
  </si>
  <si>
    <t>To view a cell comment,</t>
  </si>
  <si>
    <t>Click the edit comment command on the insert menu</t>
  </si>
  <si>
    <t>Click the display comment command on the window menu</t>
  </si>
  <si>
    <t>Position the mouse pointer over the cell</t>
  </si>
  <si>
    <t>Click the comment command on the view menu</t>
  </si>
  <si>
    <t>Question 5:</t>
  </si>
  <si>
    <t>What is the keyboard shortcut to switch between the worksheet tabs?</t>
  </si>
  <si>
    <t>ALT + TAB</t>
  </si>
  <si>
    <t>ALT + PgDn</t>
  </si>
  <si>
    <t>B</t>
  </si>
  <si>
    <t>Ctrl + UpArrow</t>
  </si>
  <si>
    <t>Ctrl + PgDn</t>
  </si>
  <si>
    <t>Question 6:</t>
  </si>
  <si>
    <t>What is the keyboard shortcut to enter the system date into a cell?</t>
  </si>
  <si>
    <t>Ctrl + #</t>
  </si>
  <si>
    <t>Ctrl + ;</t>
  </si>
  <si>
    <t>Ctrl + :</t>
  </si>
  <si>
    <t>Ctrl + *</t>
  </si>
  <si>
    <t>Question 7:</t>
  </si>
  <si>
    <t xml:space="preserve">How do you specify cell range A9 to A99 in Excel? </t>
  </si>
  <si>
    <t>(A9, A99)</t>
  </si>
  <si>
    <t>(A9 to A99)</t>
  </si>
  <si>
    <t>C</t>
  </si>
  <si>
    <t>(A9 : A99)</t>
  </si>
  <si>
    <t>(A9 - A99)</t>
  </si>
  <si>
    <t>Question 8:</t>
  </si>
  <si>
    <t>Clearing the contents of a cell by pressing "DELETE" key on the keyboard will</t>
  </si>
  <si>
    <t>Text Only</t>
  </si>
  <si>
    <t>Format Only</t>
  </si>
  <si>
    <t>Contents Only</t>
  </si>
  <si>
    <t>Both Contents and Format</t>
  </si>
  <si>
    <t>Question 9:</t>
  </si>
  <si>
    <t>What is the combination of keys required to come back to the top of the worksheet?</t>
  </si>
  <si>
    <t>PgUp</t>
  </si>
  <si>
    <t>ALT + PgUp</t>
  </si>
  <si>
    <t>Ctrl + Home</t>
  </si>
  <si>
    <t>Ctrl + LeftArrow</t>
  </si>
  <si>
    <t>Question 10:</t>
  </si>
  <si>
    <t>What is the symbol that starts the formula in Microsoft Excel?</t>
  </si>
  <si>
    <t>The semicolon ; symbol</t>
  </si>
  <si>
    <t>The colon : symbol</t>
  </si>
  <si>
    <t>The asterisk * symbol</t>
  </si>
  <si>
    <t>The equal = symbol</t>
  </si>
  <si>
    <t>Question 11:</t>
  </si>
  <si>
    <t>What will be the result of the given formula in cell D1 following the order of operations in Microsoft Excel?</t>
  </si>
  <si>
    <t>Question 12:</t>
  </si>
  <si>
    <t>To select several cells or ranges that are not touching each other, you would … while selecting</t>
  </si>
  <si>
    <t>hold down the Ctrl key</t>
  </si>
  <si>
    <t>hold down the Shift key</t>
  </si>
  <si>
    <t>hold down the Alt key</t>
  </si>
  <si>
    <t>hold down Ctrl + Shift key</t>
  </si>
  <si>
    <t>Question 13:</t>
  </si>
  <si>
    <t>What function is used to change the word “EDuCate” to “EDUCATE”?</t>
  </si>
  <si>
    <t>CAPITALIZE</t>
  </si>
  <si>
    <t>UPPER</t>
  </si>
  <si>
    <t>CONVERT</t>
  </si>
  <si>
    <t>PROPER</t>
  </si>
  <si>
    <t>Question 14:</t>
  </si>
  <si>
    <t>In cell C1 of the image below, which of the functions given below is used?</t>
  </si>
  <si>
    <t>CONCATENATE (A1, B1) </t>
  </si>
  <si>
    <t>CONCATENATE (“A1”,”B1”)</t>
  </si>
  <si>
    <t>A1&amp;B1</t>
  </si>
  <si>
    <t>PASTE (A1, B1)</t>
  </si>
  <si>
    <t>Both 1 and 2</t>
  </si>
  <si>
    <t>Both 1 and 3</t>
  </si>
  <si>
    <t>Both 2 and 3</t>
  </si>
  <si>
    <t>Question 15:</t>
  </si>
  <si>
    <t>Which function is used to remove extra and trailing spaces in a text string?</t>
  </si>
  <si>
    <t>CLEAN()</t>
  </si>
  <si>
    <t>CUT()</t>
  </si>
  <si>
    <t>NEAT()</t>
  </si>
  <si>
    <t>TRIM()</t>
  </si>
  <si>
    <t>Question 16:</t>
  </si>
  <si>
    <t>When typing a cell reference, which function key makes a cell reference absolute?</t>
  </si>
  <si>
    <t>Ctrl+F4</t>
  </si>
  <si>
    <t>Shift+F3</t>
  </si>
  <si>
    <t>F3</t>
  </si>
  <si>
    <t>F4</t>
  </si>
  <si>
    <t>Question 17:</t>
  </si>
  <si>
    <t>What would be the result of the function in cell C2 in the image below?</t>
  </si>
  <si>
    <t>#ERROR</t>
  </si>
  <si>
    <t>Question 18:</t>
  </si>
  <si>
    <t>What will be the result of the given formula following the order of operations in Microsoft Excel?</t>
  </si>
  <si>
    <t>Question 19:</t>
  </si>
  <si>
    <t>Which of these three  functions will give you "TRUE" as an answer?</t>
  </si>
  <si>
    <t>=AND(A1=1;A2=2)</t>
  </si>
  <si>
    <t>=OR(A1=2;A2=1)</t>
  </si>
  <si>
    <t>=IF(A1&gt;1);"TRUE";"FALSE")</t>
  </si>
  <si>
    <t>None of the above</t>
  </si>
  <si>
    <t>Question 20:</t>
  </si>
  <si>
    <t>What will be the outcome of copying the formula "=$B38" into another cell?</t>
  </si>
  <si>
    <t>The column part will remain the same</t>
  </si>
  <si>
    <t>The row part will remain the same</t>
  </si>
  <si>
    <t> Both the column and row will remain the same</t>
  </si>
  <si>
    <t>Both will change</t>
  </si>
  <si>
    <t>Question 21:</t>
  </si>
  <si>
    <t>To link a cell to another sheet or spreadsheet you</t>
  </si>
  <si>
    <t>Type = and click on the other sheet or spreadsheet cell</t>
  </si>
  <si>
    <t>Type the name of the sheet and the cell reference</t>
  </si>
  <si>
    <t>Type the name of the sheet, a ' and the cell reference</t>
  </si>
  <si>
    <t>Type the name of the sheet, a ! and the cell reference</t>
  </si>
  <si>
    <t>Question 22:</t>
  </si>
  <si>
    <t>In order to change the name of an excel file the best option would be to</t>
  </si>
  <si>
    <t>Change the name shown in cell A1 of Sheet 1</t>
  </si>
  <si>
    <t>In folder change name of the file while the file is closed</t>
  </si>
  <si>
    <t>Click the Save icon (or use CTRL S)</t>
  </si>
  <si>
    <t>Use the 'Save As'</t>
  </si>
  <si>
    <t>Question 23:</t>
  </si>
  <si>
    <t>How do I make cell A1 look like cell A3</t>
  </si>
  <si>
    <t>Go to the Format Cells option and Wrap Text</t>
  </si>
  <si>
    <t>Go to the Format Cells option and Shrink to Fit</t>
  </si>
  <si>
    <t>Go to the Format Cells option and Merge Cells</t>
  </si>
  <si>
    <t>Hold ALT down and click enter at each new line point</t>
  </si>
  <si>
    <t>Question 24:</t>
  </si>
  <si>
    <t>If you sort the following list in ascending order what will be the result</t>
  </si>
  <si>
    <t>A1, A2, A10, A11, A20, A100</t>
  </si>
  <si>
    <t>A1, A10, A100, A11, A2, A20</t>
  </si>
  <si>
    <t>A100, A10, A1, A11, A20, A2</t>
  </si>
  <si>
    <t>A20, A2, A11, A100, A10, A1</t>
  </si>
  <si>
    <t>Question 25:</t>
  </si>
  <si>
    <t>In order to get this data set to go back to showing all the data items you would need to</t>
  </si>
  <si>
    <t>Set the filter in column A, B, and E to show all</t>
  </si>
  <si>
    <t>Set the filter in column C and D to show all</t>
  </si>
  <si>
    <t>Use the menu items to Show All or Clear all</t>
  </si>
  <si>
    <t>Set the filter in column C to show all</t>
  </si>
  <si>
    <t>Question 26:</t>
  </si>
  <si>
    <t>The result of the formula in cell B6 will be</t>
  </si>
  <si>
    <t>Question 27:</t>
  </si>
  <si>
    <t>The VLOOKUP function in D3 will have the following answer (note that the last '1' could also say True)</t>
  </si>
  <si>
    <t>Anna</t>
  </si>
  <si>
    <t>Toni</t>
  </si>
  <si>
    <t>Adrian</t>
  </si>
  <si>
    <t>Trevor</t>
  </si>
  <si>
    <t>Question 28:</t>
  </si>
  <si>
    <t>If the result of a formula is #N/A, you can improve the formula by using a combination of which functions</t>
  </si>
  <si>
    <t>IF &amp; ISERROR</t>
  </si>
  <si>
    <t>IF &amp; CELL</t>
  </si>
  <si>
    <t>IF &amp; ERROR.TYPE</t>
  </si>
  <si>
    <t>IF &amp; NA</t>
  </si>
  <si>
    <t>Question 29:</t>
  </si>
  <si>
    <t>What function must be used to ensure the unformatted date "35045" in cell C2 is formatted to show the date correctly?</t>
  </si>
  <si>
    <t>NOW</t>
  </si>
  <si>
    <t>TODAY</t>
  </si>
  <si>
    <t>TEXT</t>
  </si>
  <si>
    <t>DATE</t>
  </si>
  <si>
    <t>Question 30:</t>
  </si>
  <si>
    <t>To determine if a record is unique in a list you can use the following tool or function</t>
  </si>
  <si>
    <t>ADVANCED FILTER tool</t>
  </si>
  <si>
    <t>DATA AUTOFILTER tool</t>
  </si>
  <si>
    <t>COUNTIF</t>
  </si>
  <si>
    <t>DATA SORT tool</t>
  </si>
  <si>
    <t>&lt;&lt;&lt;Previous Page</t>
  </si>
  <si>
    <t>Click to check my Result</t>
  </si>
  <si>
    <t>^Top Page</t>
  </si>
  <si>
    <t>Lead-Leap Consulting Limited</t>
  </si>
  <si>
    <t>Score</t>
  </si>
  <si>
    <t>Thank you,</t>
  </si>
  <si>
    <t>For: Lead-Leap</t>
  </si>
  <si>
    <t>S/N</t>
  </si>
  <si>
    <t>ANSWERS</t>
  </si>
  <si>
    <t>SCORE</t>
  </si>
  <si>
    <t>Attempt</t>
  </si>
  <si>
    <t>Correct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</si>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</sst>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7"/>
      <color theme="0"/>
      <name val="Calibri"/>
    </font>
    <font>
      <sz val="11"/>
      <color theme="1"/>
      <name val="Calibri"/>
    </font>
    <font>
      <sz val="14"/>
      <color theme="0"/>
      <name val="Quattrocento Sans"/>
    </font>
    <font>
      <sz val="16"/>
      <color theme="0"/>
      <name val="Quattrocento Sans"/>
    </font>
    <font>
      <sz val="11"/>
      <color rgb="FF0B744D"/>
      <name val="Calibri"/>
    </font>
    <font>
      <sz val="10"/>
      <color theme="1"/>
      <name val="Century Gothic"/>
    </font>
    <font>
      <sz val="11"/>
      <color theme="1"/>
      <name val="Century Gothic"/>
    </font>
    <font>
      <u/>
      <sz val="11"/>
      <color theme="10"/>
      <name val="Century Gothic"/>
    </font>
    <font>
      <b/>
      <sz val="11"/>
      <color theme="1"/>
      <name val="Century Gothic"/>
    </font>
    <font>
      <b/>
      <sz val="24"/>
      <color theme="1"/>
      <name val="Century Gothic"/>
    </font>
    <font>
      <sz val="11"/>
      <name val="Calibri"/>
    </font>
    <font>
      <b/>
      <sz val="11"/>
      <color rgb="FFFF0000"/>
      <name val="Calibri"/>
    </font>
    <font>
      <b/>
      <sz val="11"/>
      <color rgb="FF000000"/>
      <name val="Century Gothic"/>
    </font>
    <font>
      <u/>
      <sz val="18"/>
      <color theme="0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9"/>
      <color rgb="FF333333"/>
      <name val="Arimo"/>
    </font>
    <font>
      <u/>
      <sz val="14"/>
      <color rgb="FF0000FF"/>
      <name val="Century Gothic"/>
    </font>
    <font>
      <b/>
      <sz val="14"/>
      <color theme="1"/>
      <name val="Calibri"/>
    </font>
    <font>
      <b/>
      <sz val="20"/>
      <color theme="1"/>
      <name val="Calibri"/>
    </font>
    <font>
      <b/>
      <sz val="12"/>
      <color rgb="FFC000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0"/>
      <color rgb="FF000000"/>
      <name val="Arial"/>
    </font>
    <font>
      <sz val="10"/>
      <color rgb="FF000000"/>
      <name val="Verdana"/>
    </font>
    <font>
      <b/>
      <sz val="18"/>
      <color theme="1"/>
      <name val="Century Gothic"/>
    </font>
    <font>
      <b/>
      <sz val="12"/>
      <color theme="1"/>
      <name val="Century Gothic"/>
    </font>
    <font>
      <sz val="12"/>
      <color theme="1"/>
      <name val="Calibri"/>
    </font>
    <font>
      <b/>
      <sz val="12"/>
      <color rgb="FFFF0000"/>
      <name val="Century Gothic"/>
    </font>
    <font>
      <b/>
      <sz val="18"/>
      <color theme="1"/>
      <name val="Calibri"/>
    </font>
    <font>
      <b/>
      <sz val="10"/>
      <color rgb="FFFF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217346"/>
        <bgColor rgb="FF217346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95310"/>
        <bgColor rgb="FF09531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3" fillId="0" borderId="0" xfId="0" applyFont="1"/>
    <xf numFmtId="0" fontId="7" fillId="5" borderId="5" xfId="0" applyFont="1" applyFill="1" applyBorder="1" applyAlignment="1">
      <alignment horizontal="center"/>
    </xf>
    <xf numFmtId="9" fontId="7" fillId="5" borderId="5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2" fillId="0" borderId="8" xfId="0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12" fillId="0" borderId="0" xfId="0" applyFont="1"/>
    <xf numFmtId="0" fontId="22" fillId="5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5" borderId="5" xfId="0" applyFont="1" applyFill="1" applyBorder="1" applyAlignme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3" fillId="0" borderId="10" xfId="0" applyFont="1" applyBorder="1"/>
    <xf numFmtId="0" fontId="2" fillId="0" borderId="0" xfId="0" applyFont="1" applyAlignment="1"/>
    <xf numFmtId="0" fontId="24" fillId="0" borderId="0" xfId="0" applyFont="1"/>
    <xf numFmtId="0" fontId="23" fillId="0" borderId="0" xfId="0" applyFont="1"/>
    <xf numFmtId="0" fontId="25" fillId="0" borderId="0" xfId="0" applyFont="1"/>
    <xf numFmtId="0" fontId="25" fillId="0" borderId="15" xfId="0" applyFont="1" applyBorder="1"/>
    <xf numFmtId="0" fontId="17" fillId="0" borderId="10" xfId="0" applyFont="1" applyBorder="1"/>
    <xf numFmtId="0" fontId="2" fillId="0" borderId="12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18" xfId="0" applyFont="1" applyBorder="1" applyAlignment="1">
      <alignment horizontal="center"/>
    </xf>
    <xf numFmtId="0" fontId="2" fillId="0" borderId="19" xfId="0" applyFont="1" applyBorder="1"/>
    <xf numFmtId="0" fontId="27" fillId="0" borderId="20" xfId="0" applyFont="1" applyBorder="1"/>
    <xf numFmtId="0" fontId="29" fillId="0" borderId="0" xfId="0" applyFont="1"/>
    <xf numFmtId="0" fontId="2" fillId="0" borderId="21" xfId="0" applyFont="1" applyBorder="1"/>
    <xf numFmtId="0" fontId="28" fillId="0" borderId="20" xfId="0" applyFont="1" applyBorder="1"/>
    <xf numFmtId="0" fontId="30" fillId="5" borderId="1" xfId="0" applyFont="1" applyFill="1" applyBorder="1" applyAlignment="1">
      <alignment horizontal="center"/>
    </xf>
    <xf numFmtId="9" fontId="28" fillId="0" borderId="0" xfId="0" applyNumberFormat="1" applyFont="1" applyAlignment="1">
      <alignment horizontal="center"/>
    </xf>
    <xf numFmtId="0" fontId="2" fillId="0" borderId="20" xfId="0" applyFont="1" applyBorder="1"/>
    <xf numFmtId="0" fontId="9" fillId="0" borderId="20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7" fillId="0" borderId="25" xfId="0" applyFont="1" applyBorder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9" fontId="7" fillId="0" borderId="5" xfId="0" applyNumberFormat="1" applyFont="1" applyBorder="1"/>
    <xf numFmtId="0" fontId="7" fillId="0" borderId="26" xfId="0" applyFont="1" applyBorder="1"/>
    <xf numFmtId="0" fontId="7" fillId="0" borderId="27" xfId="0" applyFont="1" applyBorder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10" fillId="4" borderId="2" xfId="0" applyFont="1" applyFill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0" fontId="21" fillId="4" borderId="2" xfId="0" applyFont="1" applyFill="1" applyBorder="1" applyAlignment="1">
      <alignment horizontal="center"/>
    </xf>
    <xf numFmtId="0" fontId="2" fillId="0" borderId="0" xfId="0" applyFont="1"/>
    <xf numFmtId="0" fontId="2" fillId="0" borderId="15" xfId="0" applyFont="1" applyBorder="1"/>
    <xf numFmtId="0" fontId="11" fillId="0" borderId="15" xfId="0" applyFont="1" applyBorder="1"/>
    <xf numFmtId="0" fontId="26" fillId="0" borderId="0" xfId="0" applyFont="1"/>
    <xf numFmtId="0" fontId="26" fillId="0" borderId="15" xfId="0" applyFont="1" applyBorder="1"/>
    <xf numFmtId="0" fontId="19" fillId="0" borderId="0" xfId="0" applyFont="1" applyAlignment="1">
      <alignment horizontal="center"/>
    </xf>
    <xf numFmtId="0" fontId="27" fillId="0" borderId="17" xfId="0" applyFont="1" applyBorder="1" applyAlignment="1">
      <alignment horizontal="left"/>
    </xf>
    <xf numFmtId="0" fontId="11" fillId="0" borderId="18" xfId="0" applyFont="1" applyBorder="1"/>
    <xf numFmtId="0" fontId="28" fillId="0" borderId="20" xfId="0" applyFont="1" applyBorder="1" applyAlignment="1">
      <alignment horizontal="left"/>
    </xf>
    <xf numFmtId="0" fontId="11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#Instructions!A1"/><Relationship Id="rId1" Type="http://schemas.openxmlformats.org/officeDocument/2006/relationships/hyperlink" Target="http://www.leadleapconsult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gif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gif"/><Relationship Id="rId6" Type="http://schemas.openxmlformats.org/officeDocument/2006/relationships/image" Target="../media/image8.gif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4867275</xdr:colOff>
      <xdr:row>3</xdr:row>
      <xdr:rowOff>0</xdr:rowOff>
    </xdr:from>
    <xdr:ext cx="3609975" cy="2105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41981" y="2731893"/>
          <a:ext cx="3608039" cy="209621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2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Microsoft</a:t>
          </a: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32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Excel Test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2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For Job Candidates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200" b="1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2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409575</xdr:colOff>
      <xdr:row>3</xdr:row>
      <xdr:rowOff>1571625</xdr:rowOff>
    </xdr:from>
    <xdr:ext cx="2762250" cy="847725"/>
    <xdr:sp macro="" textlink="">
      <xdr:nvSpPr>
        <xdr:cNvPr id="4" name="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968604" y="3358154"/>
          <a:ext cx="2754793" cy="843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Tel: 08062468296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W: www.leadleapconsult.com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19050</xdr:colOff>
      <xdr:row>11</xdr:row>
      <xdr:rowOff>228600</xdr:rowOff>
    </xdr:from>
    <xdr:ext cx="476250" cy="304800"/>
    <xdr:sp macro="" textlink="">
      <xdr:nvSpPr>
        <xdr:cNvPr id="5" name="Shap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17400" y="3641888"/>
          <a:ext cx="457200" cy="276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123825</xdr:colOff>
      <xdr:row>6</xdr:row>
      <xdr:rowOff>95250</xdr:rowOff>
    </xdr:from>
    <xdr:ext cx="3086100" cy="10858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6677025</xdr:colOff>
      <xdr:row>6</xdr:row>
      <xdr:rowOff>133350</xdr:rowOff>
    </xdr:from>
    <xdr:ext cx="1876425" cy="1000125"/>
    <xdr:pic>
      <xdr:nvPicPr>
        <xdr:cNvPr id="6" name="image1.png" descr="Excel log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4</xdr:row>
      <xdr:rowOff>180975</xdr:rowOff>
    </xdr:from>
    <xdr:ext cx="590550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781925" y="904875"/>
          <a:ext cx="590550" cy="28575"/>
          <a:chOff x="5050725" y="3775238"/>
          <a:chExt cx="590550" cy="9525"/>
        </a:xfrm>
      </xdr:grpSpPr>
      <xdr:cxnSp macro="">
        <xdr:nvCxn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flipH="1">
            <a:off x="5050725" y="3775238"/>
            <a:ext cx="590550" cy="9525"/>
          </a:xfrm>
          <a:prstGeom prst="straightConnector1">
            <a:avLst/>
          </a:prstGeom>
          <a:noFill/>
          <a:ln w="38100" cap="flat" cmpd="sng">
            <a:solidFill>
              <a:schemeClr val="dk1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5</xdr:row>
      <xdr:rowOff>200025</xdr:rowOff>
    </xdr:from>
    <xdr:ext cx="590550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8254365" y="1053465"/>
          <a:ext cx="590550" cy="28575"/>
          <a:chOff x="5050725" y="3775238"/>
          <a:chExt cx="590550" cy="9525"/>
        </a:xfrm>
      </xdr:grpSpPr>
      <xdr:cxnSp macro="">
        <xdr:nvCxnSpPr>
          <xdr:cNvPr id="6" name="Shape 6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CxnSpPr/>
        </xdr:nvCxnSpPr>
        <xdr:spPr>
          <a:xfrm flipH="1">
            <a:off x="5050725" y="3775238"/>
            <a:ext cx="590550" cy="9525"/>
          </a:xfrm>
          <a:prstGeom prst="straightConnector1">
            <a:avLst/>
          </a:prstGeom>
          <a:noFill/>
          <a:ln w="38100" cap="flat" cmpd="sng">
            <a:solidFill>
              <a:schemeClr val="dk1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400050</xdr:colOff>
      <xdr:row>9</xdr:row>
      <xdr:rowOff>66675</xdr:rowOff>
    </xdr:from>
    <xdr:ext cx="2924175" cy="1695450"/>
    <xdr:pic>
      <xdr:nvPicPr>
        <xdr:cNvPr id="3" name="image14.gif" descr="C:\Users\Tosin\Desktop\MCQs\Free Excel BasicQuiz5 with Answers - Excel Functions and Formulas_files\Excel-basics-quiz3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88</xdr:row>
      <xdr:rowOff>0</xdr:rowOff>
    </xdr:from>
    <xdr:ext cx="2476500" cy="723900"/>
    <xdr:pic>
      <xdr:nvPicPr>
        <xdr:cNvPr id="4" name="image9.png" descr="Formula Basics Question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685800</xdr:colOff>
      <xdr:row>117</xdr:row>
      <xdr:rowOff>104775</xdr:rowOff>
    </xdr:from>
    <xdr:ext cx="2981325" cy="676275"/>
    <xdr:pic>
      <xdr:nvPicPr>
        <xdr:cNvPr id="5" name="image11.gif" descr="Excel Quiz 2 - Excel Functions Question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143</xdr:row>
      <xdr:rowOff>19050</xdr:rowOff>
    </xdr:from>
    <xdr:ext cx="3400425" cy="1514475"/>
    <xdr:pic>
      <xdr:nvPicPr>
        <xdr:cNvPr id="7" name="image3.png" descr="C:\Users\Tosin\Desktop\MCQs\Free Excel basicQuiz6 - Excel Basics Quiz 2_files\excel-functions-quiz-1-q2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159</xdr:row>
      <xdr:rowOff>0</xdr:rowOff>
    </xdr:from>
    <xdr:ext cx="2857500" cy="819150"/>
    <xdr:pic>
      <xdr:nvPicPr>
        <xdr:cNvPr id="8" name="image6.png" descr="Formula Basics Question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171</xdr:row>
      <xdr:rowOff>0</xdr:rowOff>
    </xdr:from>
    <xdr:ext cx="2714625" cy="695325"/>
    <xdr:pic>
      <xdr:nvPicPr>
        <xdr:cNvPr id="9" name="image10.gif" descr="C:\Users\Tosin\Desktop\MCQs\Microsoft Excel - Quiz_files\excel-quiz2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202</xdr:row>
      <xdr:rowOff>104775</xdr:rowOff>
    </xdr:from>
    <xdr:ext cx="2933700" cy="1466850"/>
    <xdr:pic>
      <xdr:nvPicPr>
        <xdr:cNvPr id="10" name="image5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314325</xdr:colOff>
      <xdr:row>212</xdr:row>
      <xdr:rowOff>190500</xdr:rowOff>
    </xdr:from>
    <xdr:ext cx="904875" cy="1343025"/>
    <xdr:pic>
      <xdr:nvPicPr>
        <xdr:cNvPr id="11" name="image13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476250</xdr:colOff>
      <xdr:row>223</xdr:row>
      <xdr:rowOff>180975</xdr:rowOff>
    </xdr:from>
    <xdr:ext cx="5610225" cy="1190625"/>
    <xdr:pic>
      <xdr:nvPicPr>
        <xdr:cNvPr id="12" name="image7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233</xdr:row>
      <xdr:rowOff>76200</xdr:rowOff>
    </xdr:from>
    <xdr:ext cx="3543300" cy="1866900"/>
    <xdr:pic>
      <xdr:nvPicPr>
        <xdr:cNvPr id="13" name="image8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447675</xdr:colOff>
      <xdr:row>248</xdr:row>
      <xdr:rowOff>152400</xdr:rowOff>
    </xdr:from>
    <xdr:ext cx="4400550" cy="2171700"/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114300</xdr:colOff>
      <xdr:row>273</xdr:row>
      <xdr:rowOff>19050</xdr:rowOff>
    </xdr:from>
    <xdr:ext cx="4714875" cy="1504950"/>
    <xdr:pic>
      <xdr:nvPicPr>
        <xdr:cNvPr id="15" name="image4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9DD2C"/>
  </sheetPr>
  <dimension ref="A1:Z1000"/>
  <sheetViews>
    <sheetView showGridLines="0" workbookViewId="0"/>
  </sheetViews>
  <sheetFormatPr defaultColWidth="14.44140625" defaultRowHeight="15" customHeight="1"/>
  <cols>
    <col min="1" max="1" width="129.6640625" customWidth="1"/>
    <col min="2" max="2" width="3.5546875" customWidth="1"/>
    <col min="3" max="26" width="11.109375" customWidth="1"/>
  </cols>
  <sheetData>
    <row r="1" spans="1:26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>
      <c r="A2" s="3" t="s">
        <v>1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.25" customHeight="1">
      <c r="A4" s="5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2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2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25" customHeight="1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0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0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0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0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0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0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0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0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0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0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0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0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0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0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0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0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0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0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0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0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0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0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0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0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0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0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0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0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0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0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0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0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0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0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0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0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0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0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0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0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0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0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0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0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0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0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0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0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0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0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0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0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0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0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0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0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0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0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0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0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0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0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0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0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0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0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0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0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0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0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0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0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0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0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0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0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0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0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0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0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0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0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0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0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0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0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0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0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0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0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0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0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0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0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0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0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0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0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0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0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0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0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0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0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0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0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0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0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0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0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0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0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0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0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0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0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0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0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0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0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I1000"/>
  <sheetViews>
    <sheetView showGridLines="0" workbookViewId="0"/>
  </sheetViews>
  <sheetFormatPr defaultColWidth="14.44140625" defaultRowHeight="15" customHeight="1"/>
  <cols>
    <col min="1" max="5" width="8.6640625" customWidth="1"/>
    <col min="6" max="6" width="20.33203125" customWidth="1"/>
    <col min="7" max="7" width="49.6640625" customWidth="1"/>
    <col min="8" max="8" width="8.6640625" customWidth="1"/>
    <col min="9" max="9" width="16.5546875" customWidth="1"/>
    <col min="10" max="26" width="8.6640625" customWidth="1"/>
  </cols>
  <sheetData>
    <row r="1" spans="1:9" ht="14.25" customHeight="1">
      <c r="A1" s="6" t="s">
        <v>4</v>
      </c>
      <c r="B1" s="7"/>
      <c r="C1" s="7"/>
      <c r="D1" s="7"/>
      <c r="E1" s="7"/>
      <c r="F1" s="7"/>
      <c r="G1" s="7"/>
      <c r="H1" s="7"/>
    </row>
    <row r="2" spans="1:9" ht="14.25" customHeight="1">
      <c r="A2" s="6" t="s">
        <v>5</v>
      </c>
      <c r="B2" s="7"/>
      <c r="C2" s="7"/>
      <c r="D2" s="7"/>
      <c r="E2" s="7"/>
      <c r="F2" s="7"/>
      <c r="G2" s="7"/>
      <c r="H2" s="7"/>
    </row>
    <row r="3" spans="1:9" ht="14.25" customHeight="1">
      <c r="A3" s="6" t="s">
        <v>6</v>
      </c>
      <c r="B3" s="7"/>
      <c r="C3" s="7"/>
      <c r="D3" s="7"/>
      <c r="E3" s="7"/>
      <c r="F3" s="7"/>
      <c r="G3" s="7"/>
      <c r="H3" s="7"/>
    </row>
    <row r="4" spans="1:9" ht="16.5" customHeight="1">
      <c r="A4" s="8"/>
      <c r="B4" s="66" t="s">
        <v>7</v>
      </c>
      <c r="C4" s="67"/>
      <c r="D4" s="67"/>
      <c r="E4" s="67"/>
      <c r="F4" s="67"/>
      <c r="G4" s="67"/>
      <c r="H4" s="67"/>
    </row>
    <row r="5" spans="1:9" ht="14.25" customHeight="1">
      <c r="A5" s="68" t="s">
        <v>8</v>
      </c>
      <c r="B5" s="69"/>
      <c r="C5" s="69"/>
      <c r="D5" s="69"/>
      <c r="E5" s="69"/>
      <c r="F5" s="69"/>
      <c r="G5" s="70"/>
      <c r="I5" s="10" t="s">
        <v>9</v>
      </c>
    </row>
    <row r="6" spans="1:9" ht="17.25" customHeight="1">
      <c r="A6" s="8"/>
      <c r="B6" s="7"/>
      <c r="C6" s="7"/>
      <c r="D6" s="7"/>
      <c r="E6" s="7"/>
      <c r="F6" s="7"/>
      <c r="G6" s="7"/>
      <c r="H6" s="7"/>
    </row>
    <row r="7" spans="1:9" ht="14.25" customHeight="1">
      <c r="A7" s="11" t="s">
        <v>10</v>
      </c>
      <c r="B7" s="7"/>
      <c r="C7" s="7"/>
      <c r="D7" s="7"/>
      <c r="E7" s="7"/>
      <c r="F7" s="7"/>
      <c r="G7" s="12" t="s">
        <v>11</v>
      </c>
      <c r="H7" s="7"/>
    </row>
    <row r="8" spans="1:9" ht="14.25" customHeight="1">
      <c r="A8" s="11" t="s">
        <v>12</v>
      </c>
      <c r="B8" s="7"/>
      <c r="C8" s="7"/>
      <c r="D8" s="7"/>
      <c r="E8" s="7"/>
      <c r="F8" s="7"/>
      <c r="G8" s="12" t="s">
        <v>13</v>
      </c>
      <c r="H8" s="7"/>
    </row>
    <row r="9" spans="1:9" ht="14.25" customHeight="1">
      <c r="A9" s="11" t="s">
        <v>14</v>
      </c>
      <c r="B9" s="7"/>
      <c r="C9" s="7"/>
      <c r="D9" s="7"/>
      <c r="E9" s="7"/>
      <c r="F9" s="7"/>
      <c r="G9" s="13"/>
      <c r="H9" s="7"/>
    </row>
    <row r="10" spans="1:9" ht="14.25" customHeight="1">
      <c r="A10" s="11" t="s">
        <v>15</v>
      </c>
      <c r="B10" s="7"/>
      <c r="C10" s="7"/>
      <c r="D10" s="7"/>
      <c r="E10" s="7"/>
      <c r="F10" s="7"/>
      <c r="G10" s="12" t="s">
        <v>16</v>
      </c>
      <c r="H10" s="7"/>
    </row>
    <row r="11" spans="1:9" ht="14.25" customHeight="1">
      <c r="A11" s="11"/>
      <c r="B11" s="7"/>
      <c r="C11" s="7"/>
      <c r="D11" s="7"/>
      <c r="E11" s="7"/>
      <c r="F11" s="7"/>
      <c r="G11" s="7"/>
      <c r="H11" s="7"/>
    </row>
    <row r="12" spans="1:9" ht="14.25" customHeight="1">
      <c r="A12" s="7"/>
      <c r="B12" s="7"/>
      <c r="C12" s="7"/>
      <c r="D12" s="7"/>
      <c r="E12" s="7"/>
      <c r="F12" s="7"/>
      <c r="G12" s="7"/>
      <c r="H12" s="7"/>
    </row>
    <row r="13" spans="1:9" ht="14.25" customHeight="1">
      <c r="A13" s="7"/>
      <c r="B13" s="7"/>
      <c r="C13" s="7"/>
      <c r="D13" s="7"/>
      <c r="E13" s="7"/>
      <c r="F13" s="7"/>
      <c r="G13" s="14" t="s">
        <v>17</v>
      </c>
      <c r="H13" s="7"/>
    </row>
    <row r="14" spans="1:9" ht="14.25" customHeight="1">
      <c r="A14" s="15"/>
    </row>
    <row r="15" spans="1:9" ht="14.25" customHeight="1">
      <c r="A15" s="15"/>
    </row>
    <row r="16" spans="1:9" ht="37.5" customHeight="1"/>
    <row r="17" spans="1:2" ht="14.25" hidden="1" customHeight="1">
      <c r="B17" s="16" t="s">
        <v>18</v>
      </c>
    </row>
    <row r="18" spans="1:2" ht="14.25" hidden="1" customHeight="1">
      <c r="A18" s="17">
        <v>1</v>
      </c>
      <c r="B18" s="18" t="e">
        <f t="shared" ref="B18:B41" si="0">#REF!</f>
        <v>#REF!</v>
      </c>
    </row>
    <row r="19" spans="1:2" ht="14.25" hidden="1" customHeight="1">
      <c r="A19" s="17">
        <v>2</v>
      </c>
      <c r="B19" s="19" t="e">
        <f t="shared" si="0"/>
        <v>#REF!</v>
      </c>
    </row>
    <row r="20" spans="1:2" ht="14.25" hidden="1" customHeight="1">
      <c r="A20" s="17">
        <v>3</v>
      </c>
      <c r="B20" s="19" t="e">
        <f t="shared" si="0"/>
        <v>#REF!</v>
      </c>
    </row>
    <row r="21" spans="1:2" ht="14.25" hidden="1" customHeight="1">
      <c r="A21" s="17">
        <v>4</v>
      </c>
      <c r="B21" s="19" t="e">
        <f t="shared" si="0"/>
        <v>#REF!</v>
      </c>
    </row>
    <row r="22" spans="1:2" ht="14.25" hidden="1" customHeight="1">
      <c r="A22" s="17">
        <v>5</v>
      </c>
      <c r="B22" s="19" t="e">
        <f t="shared" si="0"/>
        <v>#REF!</v>
      </c>
    </row>
    <row r="23" spans="1:2" ht="14.25" hidden="1" customHeight="1">
      <c r="A23" s="17">
        <v>6</v>
      </c>
      <c r="B23" s="19" t="e">
        <f t="shared" si="0"/>
        <v>#REF!</v>
      </c>
    </row>
    <row r="24" spans="1:2" ht="14.25" hidden="1" customHeight="1">
      <c r="A24" s="17">
        <v>7</v>
      </c>
      <c r="B24" s="19" t="e">
        <f t="shared" si="0"/>
        <v>#REF!</v>
      </c>
    </row>
    <row r="25" spans="1:2" ht="14.25" hidden="1" customHeight="1">
      <c r="A25" s="17">
        <v>8</v>
      </c>
      <c r="B25" s="19" t="e">
        <f t="shared" si="0"/>
        <v>#REF!</v>
      </c>
    </row>
    <row r="26" spans="1:2" ht="14.25" hidden="1" customHeight="1">
      <c r="A26" s="17">
        <v>9</v>
      </c>
      <c r="B26" s="19" t="e">
        <f t="shared" si="0"/>
        <v>#REF!</v>
      </c>
    </row>
    <row r="27" spans="1:2" ht="14.25" hidden="1" customHeight="1">
      <c r="A27" s="17">
        <v>10</v>
      </c>
      <c r="B27" s="19" t="e">
        <f t="shared" si="0"/>
        <v>#REF!</v>
      </c>
    </row>
    <row r="28" spans="1:2" ht="14.25" hidden="1" customHeight="1">
      <c r="A28" s="17">
        <v>11</v>
      </c>
      <c r="B28" s="19" t="e">
        <f t="shared" si="0"/>
        <v>#REF!</v>
      </c>
    </row>
    <row r="29" spans="1:2" ht="14.25" hidden="1" customHeight="1">
      <c r="A29" s="17">
        <v>12</v>
      </c>
      <c r="B29" s="19" t="e">
        <f t="shared" si="0"/>
        <v>#REF!</v>
      </c>
    </row>
    <row r="30" spans="1:2" ht="14.25" hidden="1" customHeight="1">
      <c r="A30" s="17">
        <v>13</v>
      </c>
      <c r="B30" s="19" t="e">
        <f t="shared" si="0"/>
        <v>#REF!</v>
      </c>
    </row>
    <row r="31" spans="1:2" ht="14.25" hidden="1" customHeight="1">
      <c r="A31" s="17">
        <v>14</v>
      </c>
      <c r="B31" s="19" t="e">
        <f t="shared" si="0"/>
        <v>#REF!</v>
      </c>
    </row>
    <row r="32" spans="1:2" ht="14.25" hidden="1" customHeight="1">
      <c r="A32" s="17">
        <v>15</v>
      </c>
      <c r="B32" s="19" t="e">
        <f t="shared" si="0"/>
        <v>#REF!</v>
      </c>
    </row>
    <row r="33" spans="1:2" ht="14.25" hidden="1" customHeight="1">
      <c r="A33" s="17">
        <v>16</v>
      </c>
      <c r="B33" s="19" t="e">
        <f t="shared" si="0"/>
        <v>#REF!</v>
      </c>
    </row>
    <row r="34" spans="1:2" ht="14.25" hidden="1" customHeight="1">
      <c r="A34" s="17">
        <v>17</v>
      </c>
      <c r="B34" s="19" t="e">
        <f t="shared" si="0"/>
        <v>#REF!</v>
      </c>
    </row>
    <row r="35" spans="1:2" ht="14.25" hidden="1" customHeight="1">
      <c r="A35" s="17">
        <v>18</v>
      </c>
      <c r="B35" s="19" t="e">
        <f t="shared" si="0"/>
        <v>#REF!</v>
      </c>
    </row>
    <row r="36" spans="1:2" ht="14.25" hidden="1" customHeight="1">
      <c r="A36" s="20" t="s">
        <v>19</v>
      </c>
      <c r="B36" s="19" t="e">
        <f t="shared" si="0"/>
        <v>#REF!</v>
      </c>
    </row>
    <row r="37" spans="1:2" ht="14.25" hidden="1" customHeight="1">
      <c r="A37" s="20" t="s">
        <v>20</v>
      </c>
      <c r="B37" s="19" t="e">
        <f t="shared" si="0"/>
        <v>#REF!</v>
      </c>
    </row>
    <row r="38" spans="1:2" ht="14.25" hidden="1" customHeight="1">
      <c r="A38" s="20" t="s">
        <v>21</v>
      </c>
      <c r="B38" s="19" t="e">
        <f t="shared" si="0"/>
        <v>#REF!</v>
      </c>
    </row>
    <row r="39" spans="1:2" ht="14.25" hidden="1" customHeight="1">
      <c r="A39" s="20" t="s">
        <v>22</v>
      </c>
      <c r="B39" s="19" t="e">
        <f t="shared" si="0"/>
        <v>#REF!</v>
      </c>
    </row>
    <row r="40" spans="1:2" ht="14.25" hidden="1" customHeight="1">
      <c r="A40" s="20" t="s">
        <v>23</v>
      </c>
      <c r="B40" s="19" t="e">
        <f t="shared" si="0"/>
        <v>#REF!</v>
      </c>
    </row>
    <row r="41" spans="1:2" ht="14.25" hidden="1" customHeight="1">
      <c r="A41" s="17">
        <v>20</v>
      </c>
      <c r="B41" s="21" t="e">
        <f t="shared" si="0"/>
        <v>#REF!</v>
      </c>
    </row>
    <row r="42" spans="1:2" ht="14.25" hidden="1" customHeight="1"/>
    <row r="43" spans="1:2" ht="14.25" hidden="1" customHeight="1"/>
    <row r="44" spans="1:2" ht="14.25" hidden="1" customHeight="1"/>
    <row r="45" spans="1:2" ht="14.25" hidden="1" customHeight="1"/>
    <row r="46" spans="1:2" ht="14.25" hidden="1" customHeight="1"/>
    <row r="47" spans="1:2" ht="14.25" hidden="1" customHeight="1"/>
    <row r="48" spans="1:2" ht="14.25" hidden="1" customHeight="1"/>
    <row r="49" spans="2:2" ht="14.25" hidden="1" customHeight="1"/>
    <row r="50" spans="2:2" ht="14.25" hidden="1" customHeight="1"/>
    <row r="51" spans="2:2" ht="14.25" hidden="1" customHeight="1"/>
    <row r="52" spans="2:2" ht="14.25" hidden="1" customHeight="1"/>
    <row r="53" spans="2:2" ht="14.25" hidden="1" customHeight="1"/>
    <row r="54" spans="2:2" ht="14.25" hidden="1" customHeight="1"/>
    <row r="55" spans="2:2" ht="14.25" hidden="1" customHeight="1"/>
    <row r="56" spans="2:2" ht="14.25" hidden="1" customHeight="1">
      <c r="B56" s="17" t="s">
        <v>24</v>
      </c>
    </row>
    <row r="57" spans="2:2" ht="14.25" hidden="1" customHeight="1">
      <c r="B57" s="16" t="s">
        <v>25</v>
      </c>
    </row>
    <row r="58" spans="2:2" ht="14.25" hidden="1" customHeight="1"/>
    <row r="59" spans="2:2" ht="14.25" hidden="1" customHeight="1">
      <c r="B59" s="16" t="s">
        <v>26</v>
      </c>
    </row>
    <row r="60" spans="2:2" ht="14.25" hidden="1" customHeight="1">
      <c r="B60" s="16" t="s">
        <v>27</v>
      </c>
    </row>
    <row r="61" spans="2:2" ht="14.25" hidden="1" customHeight="1">
      <c r="B61" s="16" t="s">
        <v>28</v>
      </c>
    </row>
    <row r="62" spans="2:2" ht="14.25" hidden="1" customHeight="1">
      <c r="B62" s="16" t="s">
        <v>29</v>
      </c>
    </row>
    <row r="63" spans="2:2" ht="14.25" hidden="1" customHeight="1">
      <c r="B63" s="16" t="s">
        <v>30</v>
      </c>
    </row>
    <row r="64" spans="2:2" ht="14.25" hidden="1" customHeight="1">
      <c r="B64" s="16" t="s">
        <v>31</v>
      </c>
    </row>
    <row r="65" spans="2:2" ht="14.25" hidden="1" customHeight="1">
      <c r="B65" s="16" t="s">
        <v>32</v>
      </c>
    </row>
    <row r="66" spans="2:2" ht="14.25" hidden="1" customHeight="1">
      <c r="B66" s="16" t="s">
        <v>33</v>
      </c>
    </row>
    <row r="67" spans="2:2" ht="14.25" hidden="1" customHeight="1">
      <c r="B67" s="16" t="s">
        <v>34</v>
      </c>
    </row>
    <row r="68" spans="2:2" ht="14.25" hidden="1" customHeight="1">
      <c r="B68" s="16" t="s">
        <v>35</v>
      </c>
    </row>
    <row r="69" spans="2:2" ht="14.25" hidden="1" customHeight="1">
      <c r="B69" s="16" t="s">
        <v>36</v>
      </c>
    </row>
    <row r="70" spans="2:2" ht="14.25" hidden="1" customHeight="1">
      <c r="B70" s="16" t="s">
        <v>37</v>
      </c>
    </row>
    <row r="71" spans="2:2" ht="14.25" hidden="1" customHeight="1">
      <c r="B71" s="16" t="s">
        <v>38</v>
      </c>
    </row>
    <row r="72" spans="2:2" ht="14.25" hidden="1" customHeight="1">
      <c r="B72" s="16" t="s">
        <v>39</v>
      </c>
    </row>
    <row r="73" spans="2:2" ht="14.25" hidden="1" customHeight="1">
      <c r="B73" s="16" t="s">
        <v>40</v>
      </c>
    </row>
    <row r="74" spans="2:2" ht="14.25" hidden="1" customHeight="1">
      <c r="B74" s="16" t="s">
        <v>41</v>
      </c>
    </row>
    <row r="75" spans="2:2" ht="14.25" hidden="1" customHeight="1">
      <c r="B75" s="16" t="s">
        <v>42</v>
      </c>
    </row>
    <row r="76" spans="2:2" ht="14.25" hidden="1" customHeight="1">
      <c r="B76" s="16" t="s">
        <v>43</v>
      </c>
    </row>
    <row r="77" spans="2:2" ht="14.25" hidden="1" customHeight="1">
      <c r="B77" s="16" t="s">
        <v>44</v>
      </c>
    </row>
    <row r="78" spans="2:2" ht="14.25" hidden="1" customHeight="1">
      <c r="B78" s="16" t="s">
        <v>45</v>
      </c>
    </row>
    <row r="79" spans="2:2" ht="14.25" hidden="1" customHeight="1">
      <c r="B79" s="16" t="s">
        <v>46</v>
      </c>
    </row>
    <row r="80" spans="2:2" ht="14.25" hidden="1" customHeight="1">
      <c r="B80" s="16" t="s">
        <v>47</v>
      </c>
    </row>
    <row r="81" spans="2:2" ht="14.25" hidden="1" customHeight="1">
      <c r="B81" s="16" t="s">
        <v>48</v>
      </c>
    </row>
    <row r="82" spans="2:2" ht="14.25" hidden="1" customHeight="1">
      <c r="B82" s="16" t="s">
        <v>49</v>
      </c>
    </row>
    <row r="83" spans="2:2" ht="14.25" hidden="1" customHeight="1">
      <c r="B83" s="16" t="s">
        <v>50</v>
      </c>
    </row>
    <row r="84" spans="2:2" ht="14.25" hidden="1" customHeight="1">
      <c r="B84" s="16" t="s">
        <v>51</v>
      </c>
    </row>
    <row r="85" spans="2:2" ht="14.25" hidden="1" customHeight="1">
      <c r="B85" s="16" t="s">
        <v>52</v>
      </c>
    </row>
    <row r="86" spans="2:2" ht="14.25" hidden="1" customHeight="1">
      <c r="B86" s="16" t="s">
        <v>53</v>
      </c>
    </row>
    <row r="87" spans="2:2" ht="14.25" hidden="1" customHeight="1">
      <c r="B87" s="16" t="s">
        <v>54</v>
      </c>
    </row>
    <row r="88" spans="2:2" ht="14.25" hidden="1" customHeight="1">
      <c r="B88" s="16" t="s">
        <v>55</v>
      </c>
    </row>
    <row r="89" spans="2:2" ht="14.25" hidden="1" customHeight="1">
      <c r="B89" s="16" t="s">
        <v>56</v>
      </c>
    </row>
    <row r="90" spans="2:2" ht="14.25" hidden="1" customHeight="1">
      <c r="B90" s="16" t="s">
        <v>57</v>
      </c>
    </row>
    <row r="91" spans="2:2" ht="14.25" hidden="1" customHeight="1">
      <c r="B91" s="16" t="s">
        <v>58</v>
      </c>
    </row>
    <row r="92" spans="2:2" ht="14.25" hidden="1" customHeight="1">
      <c r="B92" s="16" t="s">
        <v>59</v>
      </c>
    </row>
    <row r="93" spans="2:2" ht="14.25" hidden="1" customHeight="1">
      <c r="B93" s="16" t="s">
        <v>60</v>
      </c>
    </row>
    <row r="94" spans="2:2" ht="14.25" hidden="1" customHeight="1">
      <c r="B94" s="16" t="s">
        <v>61</v>
      </c>
    </row>
    <row r="95" spans="2:2" ht="14.25" hidden="1" customHeight="1">
      <c r="B95" s="16" t="s">
        <v>62</v>
      </c>
    </row>
    <row r="96" spans="2:2" ht="14.25" hidden="1" customHeight="1">
      <c r="B96" s="16" t="s">
        <v>63</v>
      </c>
    </row>
    <row r="97" spans="2:2" ht="14.25" hidden="1" customHeight="1">
      <c r="B97" s="16" t="s">
        <v>64</v>
      </c>
    </row>
    <row r="98" spans="2:2" ht="14.25" hidden="1" customHeight="1">
      <c r="B98" s="16" t="s">
        <v>65</v>
      </c>
    </row>
    <row r="99" spans="2:2" ht="14.25" hidden="1" customHeight="1">
      <c r="B99" s="16" t="s">
        <v>66</v>
      </c>
    </row>
    <row r="100" spans="2:2" ht="14.25" hidden="1" customHeight="1">
      <c r="B100" s="16" t="s">
        <v>67</v>
      </c>
    </row>
    <row r="101" spans="2:2" ht="14.25" hidden="1" customHeight="1">
      <c r="B101" s="16" t="s">
        <v>68</v>
      </c>
    </row>
    <row r="102" spans="2:2" ht="14.25" hidden="1" customHeight="1">
      <c r="B102" s="16" t="s">
        <v>69</v>
      </c>
    </row>
    <row r="103" spans="2:2" ht="14.25" hidden="1" customHeight="1">
      <c r="B103" s="16" t="s">
        <v>70</v>
      </c>
    </row>
    <row r="104" spans="2:2" ht="14.25" hidden="1" customHeight="1">
      <c r="B104" s="16" t="s">
        <v>71</v>
      </c>
    </row>
    <row r="105" spans="2:2" ht="14.25" hidden="1" customHeight="1">
      <c r="B105" s="16" t="s">
        <v>72</v>
      </c>
    </row>
    <row r="106" spans="2:2" ht="14.25" hidden="1" customHeight="1">
      <c r="B106" s="16" t="s">
        <v>73</v>
      </c>
    </row>
    <row r="107" spans="2:2" ht="14.25" hidden="1" customHeight="1">
      <c r="B107" s="16" t="s">
        <v>74</v>
      </c>
    </row>
    <row r="108" spans="2:2" ht="14.25" hidden="1" customHeight="1">
      <c r="B108" s="16" t="s">
        <v>75</v>
      </c>
    </row>
    <row r="109" spans="2:2" ht="14.25" hidden="1" customHeight="1">
      <c r="B109" s="16" t="s">
        <v>76</v>
      </c>
    </row>
    <row r="110" spans="2:2" ht="14.25" hidden="1" customHeight="1">
      <c r="B110" s="16" t="s">
        <v>77</v>
      </c>
    </row>
    <row r="111" spans="2:2" ht="14.25" hidden="1" customHeight="1">
      <c r="B111" s="16" t="s">
        <v>78</v>
      </c>
    </row>
    <row r="112" spans="2:2" ht="14.25" hidden="1" customHeight="1">
      <c r="B112" s="16" t="s">
        <v>79</v>
      </c>
    </row>
    <row r="113" spans="2:2" ht="14.25" hidden="1" customHeight="1">
      <c r="B113" s="16" t="s">
        <v>80</v>
      </c>
    </row>
    <row r="114" spans="2:2" ht="14.25" hidden="1" customHeight="1">
      <c r="B114" s="16" t="s">
        <v>81</v>
      </c>
    </row>
    <row r="115" spans="2:2" ht="14.25" hidden="1" customHeight="1">
      <c r="B115" s="16" t="s">
        <v>82</v>
      </c>
    </row>
    <row r="116" spans="2:2" ht="14.25" hidden="1" customHeight="1">
      <c r="B116" s="16" t="s">
        <v>83</v>
      </c>
    </row>
    <row r="117" spans="2:2" ht="14.25" hidden="1" customHeight="1">
      <c r="B117" s="16" t="s">
        <v>84</v>
      </c>
    </row>
    <row r="118" spans="2:2" ht="14.25" hidden="1" customHeight="1">
      <c r="B118" s="16" t="s">
        <v>85</v>
      </c>
    </row>
    <row r="119" spans="2:2" ht="14.25" hidden="1" customHeight="1">
      <c r="B119" s="16" t="s">
        <v>86</v>
      </c>
    </row>
    <row r="120" spans="2:2" ht="14.25" hidden="1" customHeight="1">
      <c r="B120" s="16" t="s">
        <v>87</v>
      </c>
    </row>
    <row r="121" spans="2:2" ht="14.25" hidden="1" customHeight="1">
      <c r="B121" s="16" t="s">
        <v>88</v>
      </c>
    </row>
    <row r="122" spans="2:2" ht="14.25" hidden="1" customHeight="1">
      <c r="B122" s="16" t="s">
        <v>89</v>
      </c>
    </row>
    <row r="123" spans="2:2" ht="14.25" hidden="1" customHeight="1">
      <c r="B123" s="16" t="s">
        <v>90</v>
      </c>
    </row>
    <row r="124" spans="2:2" ht="14.25" hidden="1" customHeight="1">
      <c r="B124" s="16" t="s">
        <v>91</v>
      </c>
    </row>
    <row r="125" spans="2:2" ht="14.25" hidden="1" customHeight="1">
      <c r="B125" s="16" t="s">
        <v>92</v>
      </c>
    </row>
    <row r="126" spans="2:2" ht="14.25" hidden="1" customHeight="1">
      <c r="B126" s="16" t="s">
        <v>93</v>
      </c>
    </row>
    <row r="127" spans="2:2" ht="14.25" hidden="1" customHeight="1">
      <c r="B127" s="16" t="s">
        <v>94</v>
      </c>
    </row>
    <row r="128" spans="2:2" ht="14.25" hidden="1" customHeight="1">
      <c r="B128" s="16" t="s">
        <v>95</v>
      </c>
    </row>
    <row r="129" spans="2:2" ht="14.25" hidden="1" customHeight="1">
      <c r="B129" s="16" t="s">
        <v>96</v>
      </c>
    </row>
    <row r="130" spans="2:2" ht="14.25" hidden="1" customHeight="1">
      <c r="B130" s="16" t="s">
        <v>97</v>
      </c>
    </row>
    <row r="131" spans="2:2" ht="14.25" hidden="1" customHeight="1">
      <c r="B131" s="16" t="s">
        <v>98</v>
      </c>
    </row>
    <row r="132" spans="2:2" ht="14.25" hidden="1" customHeight="1">
      <c r="B132" s="16" t="s">
        <v>99</v>
      </c>
    </row>
    <row r="133" spans="2:2" ht="14.25" hidden="1" customHeight="1">
      <c r="B133" s="16" t="s">
        <v>100</v>
      </c>
    </row>
    <row r="134" spans="2:2" ht="14.25" hidden="1" customHeight="1">
      <c r="B134" s="16" t="s">
        <v>101</v>
      </c>
    </row>
    <row r="135" spans="2:2" ht="14.25" hidden="1" customHeight="1">
      <c r="B135" s="16" t="s">
        <v>102</v>
      </c>
    </row>
    <row r="136" spans="2:2" ht="14.25" hidden="1" customHeight="1">
      <c r="B136" s="16" t="s">
        <v>103</v>
      </c>
    </row>
    <row r="137" spans="2:2" ht="14.25" hidden="1" customHeight="1">
      <c r="B137" s="16" t="s">
        <v>104</v>
      </c>
    </row>
    <row r="138" spans="2:2" ht="14.25" hidden="1" customHeight="1">
      <c r="B138" s="16" t="s">
        <v>105</v>
      </c>
    </row>
    <row r="139" spans="2:2" ht="14.25" hidden="1" customHeight="1">
      <c r="B139" s="16" t="s">
        <v>106</v>
      </c>
    </row>
    <row r="140" spans="2:2" ht="14.25" hidden="1" customHeight="1">
      <c r="B140" s="16" t="s">
        <v>107</v>
      </c>
    </row>
    <row r="141" spans="2:2" ht="14.25" hidden="1" customHeight="1">
      <c r="B141" s="16" t="s">
        <v>108</v>
      </c>
    </row>
    <row r="142" spans="2:2" ht="14.25" hidden="1" customHeight="1">
      <c r="B142" s="16" t="s">
        <v>109</v>
      </c>
    </row>
    <row r="143" spans="2:2" ht="14.25" hidden="1" customHeight="1">
      <c r="B143" s="16" t="s">
        <v>110</v>
      </c>
    </row>
    <row r="144" spans="2:2" ht="14.25" hidden="1" customHeight="1">
      <c r="B144" s="16" t="s">
        <v>111</v>
      </c>
    </row>
    <row r="145" spans="2:2" ht="14.25" hidden="1" customHeight="1">
      <c r="B145" s="16" t="s">
        <v>112</v>
      </c>
    </row>
    <row r="146" spans="2:2" ht="14.25" hidden="1" customHeight="1">
      <c r="B146" s="16" t="s">
        <v>113</v>
      </c>
    </row>
    <row r="147" spans="2:2" ht="14.25" hidden="1" customHeight="1">
      <c r="B147" s="16" t="s">
        <v>114</v>
      </c>
    </row>
    <row r="148" spans="2:2" ht="14.25" hidden="1" customHeight="1">
      <c r="B148" s="16" t="s">
        <v>115</v>
      </c>
    </row>
    <row r="149" spans="2:2" ht="14.25" hidden="1" customHeight="1">
      <c r="B149" s="16" t="s">
        <v>116</v>
      </c>
    </row>
    <row r="150" spans="2:2" ht="14.25" hidden="1" customHeight="1">
      <c r="B150" s="16" t="s">
        <v>117</v>
      </c>
    </row>
    <row r="151" spans="2:2" ht="14.25" hidden="1" customHeight="1">
      <c r="B151" s="16" t="s">
        <v>118</v>
      </c>
    </row>
    <row r="152" spans="2:2" ht="14.25" hidden="1" customHeight="1">
      <c r="B152" s="16" t="s">
        <v>119</v>
      </c>
    </row>
    <row r="153" spans="2:2" ht="14.25" hidden="1" customHeight="1">
      <c r="B153" s="16" t="s">
        <v>120</v>
      </c>
    </row>
    <row r="154" spans="2:2" ht="14.25" hidden="1" customHeight="1">
      <c r="B154" s="16" t="s">
        <v>121</v>
      </c>
    </row>
    <row r="155" spans="2:2" ht="14.25" hidden="1" customHeight="1">
      <c r="B155" s="16" t="s">
        <v>122</v>
      </c>
    </row>
    <row r="156" spans="2:2" ht="14.25" hidden="1" customHeight="1">
      <c r="B156" s="16" t="s">
        <v>123</v>
      </c>
    </row>
    <row r="157" spans="2:2" ht="14.25" hidden="1" customHeight="1">
      <c r="B157" s="16" t="s">
        <v>124</v>
      </c>
    </row>
    <row r="158" spans="2:2" ht="14.25" hidden="1" customHeight="1">
      <c r="B158" s="16" t="s">
        <v>125</v>
      </c>
    </row>
    <row r="159" spans="2:2" ht="14.25" hidden="1" customHeight="1">
      <c r="B159" s="16" t="s">
        <v>126</v>
      </c>
    </row>
    <row r="160" spans="2:2" ht="14.25" hidden="1" customHeight="1">
      <c r="B160" s="16" t="s">
        <v>127</v>
      </c>
    </row>
    <row r="161" spans="2:2" ht="14.25" hidden="1" customHeight="1">
      <c r="B161" s="16" t="s">
        <v>128</v>
      </c>
    </row>
    <row r="162" spans="2:2" ht="14.25" hidden="1" customHeight="1">
      <c r="B162" s="16" t="s">
        <v>129</v>
      </c>
    </row>
    <row r="163" spans="2:2" ht="14.25" hidden="1" customHeight="1">
      <c r="B163" s="16" t="s">
        <v>130</v>
      </c>
    </row>
    <row r="164" spans="2:2" ht="14.25" hidden="1" customHeight="1">
      <c r="B164" s="16" t="s">
        <v>131</v>
      </c>
    </row>
    <row r="165" spans="2:2" ht="14.25" hidden="1" customHeight="1">
      <c r="B165" s="16" t="s">
        <v>132</v>
      </c>
    </row>
    <row r="166" spans="2:2" ht="14.25" hidden="1" customHeight="1">
      <c r="B166" s="16" t="s">
        <v>133</v>
      </c>
    </row>
    <row r="167" spans="2:2" ht="14.25" hidden="1" customHeight="1">
      <c r="B167" s="16" t="s">
        <v>134</v>
      </c>
    </row>
    <row r="168" spans="2:2" ht="14.25" hidden="1" customHeight="1">
      <c r="B168" s="16" t="s">
        <v>135</v>
      </c>
    </row>
    <row r="169" spans="2:2" ht="14.25" hidden="1" customHeight="1">
      <c r="B169" s="16" t="s">
        <v>136</v>
      </c>
    </row>
    <row r="170" spans="2:2" ht="14.25" hidden="1" customHeight="1">
      <c r="B170" s="16" t="s">
        <v>137</v>
      </c>
    </row>
    <row r="171" spans="2:2" ht="14.25" hidden="1" customHeight="1">
      <c r="B171" s="16" t="s">
        <v>138</v>
      </c>
    </row>
    <row r="172" spans="2:2" ht="14.25" hidden="1" customHeight="1">
      <c r="B172" s="16" t="s">
        <v>139</v>
      </c>
    </row>
    <row r="173" spans="2:2" ht="14.25" hidden="1" customHeight="1">
      <c r="B173" s="16" t="s">
        <v>140</v>
      </c>
    </row>
    <row r="174" spans="2:2" ht="14.25" hidden="1" customHeight="1">
      <c r="B174" s="16" t="s">
        <v>141</v>
      </c>
    </row>
    <row r="175" spans="2:2" ht="14.25" hidden="1" customHeight="1">
      <c r="B175" s="16" t="s">
        <v>142</v>
      </c>
    </row>
    <row r="176" spans="2:2" ht="14.25" hidden="1" customHeight="1">
      <c r="B176" s="16" t="s">
        <v>143</v>
      </c>
    </row>
    <row r="177" spans="2:2" ht="14.25" hidden="1" customHeight="1">
      <c r="B177" s="16" t="s">
        <v>144</v>
      </c>
    </row>
    <row r="178" spans="2:2" ht="14.25" hidden="1" customHeight="1">
      <c r="B178" s="16" t="s">
        <v>145</v>
      </c>
    </row>
    <row r="179" spans="2:2" ht="14.25" hidden="1" customHeight="1">
      <c r="B179" s="16" t="s">
        <v>146</v>
      </c>
    </row>
    <row r="180" spans="2:2" ht="14.25" hidden="1" customHeight="1">
      <c r="B180" s="16" t="s">
        <v>147</v>
      </c>
    </row>
    <row r="181" spans="2:2" ht="14.25" hidden="1" customHeight="1">
      <c r="B181" s="16" t="s">
        <v>148</v>
      </c>
    </row>
    <row r="182" spans="2:2" ht="14.25" hidden="1" customHeight="1">
      <c r="B182" s="16" t="s">
        <v>149</v>
      </c>
    </row>
    <row r="183" spans="2:2" ht="14.25" hidden="1" customHeight="1">
      <c r="B183" s="16" t="s">
        <v>150</v>
      </c>
    </row>
    <row r="184" spans="2:2" ht="14.25" hidden="1" customHeight="1">
      <c r="B184" s="16" t="s">
        <v>151</v>
      </c>
    </row>
    <row r="185" spans="2:2" ht="14.25" hidden="1" customHeight="1">
      <c r="B185" s="16" t="s">
        <v>152</v>
      </c>
    </row>
    <row r="186" spans="2:2" ht="14.25" hidden="1" customHeight="1">
      <c r="B186" s="16" t="s">
        <v>153</v>
      </c>
    </row>
    <row r="187" spans="2:2" ht="14.25" hidden="1" customHeight="1">
      <c r="B187" s="16" t="s">
        <v>154</v>
      </c>
    </row>
    <row r="188" spans="2:2" ht="14.25" hidden="1" customHeight="1">
      <c r="B188" s="16" t="s">
        <v>155</v>
      </c>
    </row>
    <row r="189" spans="2:2" ht="14.25" hidden="1" customHeight="1">
      <c r="B189" s="16" t="s">
        <v>156</v>
      </c>
    </row>
    <row r="190" spans="2:2" ht="14.25" hidden="1" customHeight="1">
      <c r="B190" s="16" t="s">
        <v>157</v>
      </c>
    </row>
    <row r="191" spans="2:2" ht="14.25" hidden="1" customHeight="1">
      <c r="B191" s="16" t="s">
        <v>158</v>
      </c>
    </row>
    <row r="192" spans="2:2" ht="14.25" hidden="1" customHeight="1">
      <c r="B192" s="16" t="s">
        <v>159</v>
      </c>
    </row>
    <row r="193" spans="2:2" ht="14.25" hidden="1" customHeight="1">
      <c r="B193" s="16" t="s">
        <v>160</v>
      </c>
    </row>
    <row r="194" spans="2:2" ht="14.25" hidden="1" customHeight="1">
      <c r="B194" s="16" t="s">
        <v>161</v>
      </c>
    </row>
    <row r="195" spans="2:2" ht="14.25" hidden="1" customHeight="1">
      <c r="B195" s="16" t="s">
        <v>162</v>
      </c>
    </row>
    <row r="196" spans="2:2" ht="14.25" hidden="1" customHeight="1">
      <c r="B196" s="16" t="s">
        <v>163</v>
      </c>
    </row>
    <row r="197" spans="2:2" ht="14.25" hidden="1" customHeight="1">
      <c r="B197" s="16" t="s">
        <v>164</v>
      </c>
    </row>
    <row r="198" spans="2:2" ht="14.25" hidden="1" customHeight="1">
      <c r="B198" s="16" t="s">
        <v>165</v>
      </c>
    </row>
    <row r="199" spans="2:2" ht="14.25" hidden="1" customHeight="1">
      <c r="B199" s="16" t="s">
        <v>166</v>
      </c>
    </row>
    <row r="200" spans="2:2" ht="14.25" hidden="1" customHeight="1">
      <c r="B200" s="16" t="s">
        <v>167</v>
      </c>
    </row>
    <row r="201" spans="2:2" ht="14.25" hidden="1" customHeight="1">
      <c r="B201" s="16" t="s">
        <v>168</v>
      </c>
    </row>
    <row r="202" spans="2:2" ht="14.25" hidden="1" customHeight="1">
      <c r="B202" s="16" t="s">
        <v>169</v>
      </c>
    </row>
    <row r="203" spans="2:2" ht="14.25" hidden="1" customHeight="1">
      <c r="B203" s="16" t="s">
        <v>170</v>
      </c>
    </row>
    <row r="204" spans="2:2" ht="14.25" hidden="1" customHeight="1">
      <c r="B204" s="16" t="s">
        <v>171</v>
      </c>
    </row>
    <row r="205" spans="2:2" ht="14.25" hidden="1" customHeight="1">
      <c r="B205" s="16" t="s">
        <v>172</v>
      </c>
    </row>
    <row r="206" spans="2:2" ht="14.25" hidden="1" customHeight="1">
      <c r="B206" s="16" t="s">
        <v>173</v>
      </c>
    </row>
    <row r="207" spans="2:2" ht="14.25" hidden="1" customHeight="1">
      <c r="B207" s="16" t="s">
        <v>174</v>
      </c>
    </row>
    <row r="208" spans="2:2" ht="14.25" hidden="1" customHeight="1">
      <c r="B208" s="16" t="s">
        <v>175</v>
      </c>
    </row>
    <row r="209" spans="2:2" ht="14.25" hidden="1" customHeight="1">
      <c r="B209" s="16" t="s">
        <v>176</v>
      </c>
    </row>
    <row r="210" spans="2:2" ht="14.25" hidden="1" customHeight="1">
      <c r="B210" s="16" t="s">
        <v>177</v>
      </c>
    </row>
    <row r="211" spans="2:2" ht="14.25" hidden="1" customHeight="1">
      <c r="B211" s="16" t="s">
        <v>178</v>
      </c>
    </row>
    <row r="212" spans="2:2" ht="14.25" hidden="1" customHeight="1">
      <c r="B212" s="16" t="s">
        <v>179</v>
      </c>
    </row>
    <row r="213" spans="2:2" ht="14.25" hidden="1" customHeight="1">
      <c r="B213" s="16" t="s">
        <v>180</v>
      </c>
    </row>
    <row r="214" spans="2:2" ht="14.25" hidden="1" customHeight="1">
      <c r="B214" s="16" t="s">
        <v>181</v>
      </c>
    </row>
    <row r="215" spans="2:2" ht="14.25" hidden="1" customHeight="1">
      <c r="B215" s="16" t="s">
        <v>182</v>
      </c>
    </row>
    <row r="216" spans="2:2" ht="14.25" hidden="1" customHeight="1">
      <c r="B216" s="16" t="s">
        <v>183</v>
      </c>
    </row>
    <row r="217" spans="2:2" ht="14.25" hidden="1" customHeight="1">
      <c r="B217" s="16" t="s">
        <v>184</v>
      </c>
    </row>
    <row r="218" spans="2:2" ht="14.25" hidden="1" customHeight="1">
      <c r="B218" s="16" t="s">
        <v>185</v>
      </c>
    </row>
    <row r="219" spans="2:2" ht="14.25" hidden="1" customHeight="1">
      <c r="B219" s="16" t="s">
        <v>186</v>
      </c>
    </row>
    <row r="220" spans="2:2" ht="14.25" hidden="1" customHeight="1">
      <c r="B220" s="16" t="s">
        <v>25</v>
      </c>
    </row>
    <row r="221" spans="2:2" ht="14.25" hidden="1" customHeight="1">
      <c r="B221" s="16" t="s">
        <v>187</v>
      </c>
    </row>
    <row r="222" spans="2:2" ht="14.25" hidden="1" customHeight="1">
      <c r="B222" s="16" t="s">
        <v>188</v>
      </c>
    </row>
    <row r="223" spans="2:2" ht="14.25" hidden="1" customHeight="1">
      <c r="B223" s="16" t="s">
        <v>189</v>
      </c>
    </row>
    <row r="224" spans="2:2" ht="14.25" hidden="1" customHeight="1">
      <c r="B224" s="16" t="s">
        <v>190</v>
      </c>
    </row>
    <row r="225" spans="2:2" ht="14.25" hidden="1" customHeight="1">
      <c r="B225" s="16" t="s">
        <v>191</v>
      </c>
    </row>
    <row r="226" spans="2:2" ht="14.25" hidden="1" customHeight="1">
      <c r="B226" s="16" t="s">
        <v>192</v>
      </c>
    </row>
    <row r="227" spans="2:2" ht="14.25" hidden="1" customHeight="1">
      <c r="B227" s="16" t="s">
        <v>193</v>
      </c>
    </row>
    <row r="228" spans="2:2" ht="14.25" hidden="1" customHeight="1">
      <c r="B228" s="16" t="s">
        <v>194</v>
      </c>
    </row>
    <row r="229" spans="2:2" ht="14.25" hidden="1" customHeight="1">
      <c r="B229" s="16" t="s">
        <v>195</v>
      </c>
    </row>
    <row r="230" spans="2:2" ht="14.25" hidden="1" customHeight="1">
      <c r="B230" s="16" t="s">
        <v>196</v>
      </c>
    </row>
    <row r="231" spans="2:2" ht="14.25" hidden="1" customHeight="1">
      <c r="B231" s="16" t="s">
        <v>197</v>
      </c>
    </row>
    <row r="232" spans="2:2" ht="14.25" hidden="1" customHeight="1">
      <c r="B232" s="16" t="s">
        <v>198</v>
      </c>
    </row>
    <row r="233" spans="2:2" ht="14.25" hidden="1" customHeight="1">
      <c r="B233" s="16" t="s">
        <v>199</v>
      </c>
    </row>
    <row r="234" spans="2:2" ht="14.25" hidden="1" customHeight="1">
      <c r="B234" s="16" t="s">
        <v>200</v>
      </c>
    </row>
    <row r="235" spans="2:2" ht="14.25" hidden="1" customHeight="1">
      <c r="B235" s="16" t="s">
        <v>201</v>
      </c>
    </row>
    <row r="236" spans="2:2" ht="14.25" hidden="1" customHeight="1">
      <c r="B236" s="16" t="s">
        <v>202</v>
      </c>
    </row>
    <row r="237" spans="2:2" ht="14.25" hidden="1" customHeight="1">
      <c r="B237" s="16" t="s">
        <v>203</v>
      </c>
    </row>
    <row r="238" spans="2:2" ht="14.25" hidden="1" customHeight="1">
      <c r="B238" s="16" t="s">
        <v>204</v>
      </c>
    </row>
    <row r="239" spans="2:2" ht="14.25" hidden="1" customHeight="1">
      <c r="B239" s="16" t="s">
        <v>205</v>
      </c>
    </row>
    <row r="240" spans="2:2" ht="14.25" hidden="1" customHeight="1">
      <c r="B240" s="16" t="s">
        <v>206</v>
      </c>
    </row>
    <row r="241" spans="2:2" ht="14.25" hidden="1" customHeight="1">
      <c r="B241" s="16" t="s">
        <v>207</v>
      </c>
    </row>
    <row r="242" spans="2:2" ht="14.25" hidden="1" customHeight="1">
      <c r="B242" s="16" t="s">
        <v>208</v>
      </c>
    </row>
    <row r="243" spans="2:2" ht="14.25" hidden="1" customHeight="1">
      <c r="B243" s="16" t="s">
        <v>209</v>
      </c>
    </row>
    <row r="244" spans="2:2" ht="14.25" hidden="1" customHeight="1">
      <c r="B244" s="16" t="s">
        <v>210</v>
      </c>
    </row>
    <row r="245" spans="2:2" ht="14.25" hidden="1" customHeight="1">
      <c r="B245" s="16" t="s">
        <v>211</v>
      </c>
    </row>
    <row r="246" spans="2:2" ht="14.25" hidden="1" customHeight="1">
      <c r="B246" s="16" t="s">
        <v>212</v>
      </c>
    </row>
    <row r="247" spans="2:2" ht="14.25" hidden="1" customHeight="1">
      <c r="B247" s="16" t="s">
        <v>213</v>
      </c>
    </row>
    <row r="248" spans="2:2" ht="14.25" hidden="1" customHeight="1">
      <c r="B248" s="16" t="s">
        <v>214</v>
      </c>
    </row>
    <row r="249" spans="2:2" ht="14.25" hidden="1" customHeight="1">
      <c r="B249" s="16" t="s">
        <v>215</v>
      </c>
    </row>
    <row r="250" spans="2:2" ht="14.25" hidden="1" customHeight="1">
      <c r="B250" s="16" t="s">
        <v>216</v>
      </c>
    </row>
    <row r="251" spans="2:2" ht="14.25" hidden="1" customHeight="1">
      <c r="B251" s="16" t="s">
        <v>217</v>
      </c>
    </row>
    <row r="252" spans="2:2" ht="14.25" hidden="1" customHeight="1">
      <c r="B252" s="16" t="s">
        <v>218</v>
      </c>
    </row>
    <row r="253" spans="2:2" ht="14.25" hidden="1" customHeight="1">
      <c r="B253" s="16" t="s">
        <v>219</v>
      </c>
    </row>
    <row r="254" spans="2:2" ht="22.5" customHeight="1">
      <c r="B254" s="22"/>
    </row>
    <row r="255" spans="2:2" ht="14.25" customHeight="1">
      <c r="B255" s="22"/>
    </row>
    <row r="256" spans="2:2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4:H4"/>
    <mergeCell ref="A5:G5"/>
  </mergeCells>
  <dataValidations count="4">
    <dataValidation type="list" allowBlank="1" showInputMessage="1" showErrorMessage="1" prompt="Instruction - Kindly pick from the drop down list" sqref="G7" xr:uid="{00000000-0002-0000-0100-000000000000}">
      <formula1>"-,Beginner,Intermediate,Advanced"</formula1>
    </dataValidation>
    <dataValidation type="list" allowBlank="1" showInputMessage="1" showErrorMessage="1" prompt="Will you be working with numbers primarily or will numbers be a minor part of your job?" sqref="G8" xr:uid="{00000000-0002-0000-0100-000001000000}">
      <formula1>"-,Number related,Not number related"</formula1>
    </dataValidation>
    <dataValidation type="list" allowBlank="1" showInputMessage="1" showErrorMessage="1" prompt="Instruction - Kindly pick from the list" sqref="G10" xr:uid="{00000000-0002-0000-0100-000002000000}">
      <formula1>"-,0.0,0 to 1,1 to 3,3 to 5,5 to 10,10+"</formula1>
    </dataValidation>
    <dataValidation type="list" allowBlank="1" showInputMessage="1" showErrorMessage="1" prompt="Instruction - Kindly pick from the drop down list" sqref="G9" xr:uid="{00000000-0002-0000-0100-000003000000}">
      <formula1>"-,0.0,0.25,0.5,0.75,1.0"</formula1>
    </dataValidation>
  </dataValidations>
  <hyperlinks>
    <hyperlink ref="G13" location="Questions!A1" display="Click here to start" xr:uid="{00000000-0004-0000-0100-000000000000}"/>
  </hyperlink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Z1000"/>
  <sheetViews>
    <sheetView showGridLines="0" tabSelected="1" topLeftCell="A276" workbookViewId="0">
      <selection activeCell="I288" sqref="I288"/>
    </sheetView>
  </sheetViews>
  <sheetFormatPr defaultColWidth="14.44140625" defaultRowHeight="15" customHeight="1"/>
  <cols>
    <col min="1" max="1" width="24.6640625" customWidth="1"/>
    <col min="2" max="2" width="13.5546875" customWidth="1"/>
    <col min="3" max="26" width="9.109375" customWidth="1"/>
  </cols>
  <sheetData>
    <row r="1" spans="1:26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3" t="s">
        <v>220</v>
      </c>
      <c r="B2" s="24"/>
      <c r="C2" s="24"/>
      <c r="D2" s="24"/>
      <c r="E2" s="24"/>
      <c r="F2" s="24"/>
      <c r="G2" s="24"/>
      <c r="H2" s="2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/>
      <c r="B3" s="24" t="s">
        <v>221</v>
      </c>
      <c r="C3" s="24"/>
      <c r="D3" s="24"/>
      <c r="E3" s="24"/>
      <c r="F3" s="24"/>
      <c r="G3" s="24"/>
      <c r="H3" s="2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/>
      <c r="B6" s="24" t="s">
        <v>222</v>
      </c>
      <c r="C6" s="71" t="str">
        <f>Instructions!A5</f>
        <v>FULE CHI B.</v>
      </c>
      <c r="D6" s="69"/>
      <c r="E6" s="69"/>
      <c r="F6" s="69"/>
      <c r="G6" s="69"/>
      <c r="H6" s="69"/>
      <c r="I6" s="69"/>
      <c r="J6" s="69"/>
      <c r="K6" s="70"/>
      <c r="L6" s="2"/>
      <c r="M6" s="25" t="s">
        <v>223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/>
      <c r="B9" s="26" t="s">
        <v>224</v>
      </c>
      <c r="C9" s="27" t="s">
        <v>225</v>
      </c>
      <c r="D9" s="27"/>
      <c r="E9" s="27"/>
      <c r="F9" s="27"/>
      <c r="G9" s="27"/>
      <c r="H9" s="27"/>
      <c r="I9" s="27"/>
      <c r="J9" s="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/>
      <c r="B10" s="29"/>
      <c r="C10" s="2"/>
      <c r="D10" s="2"/>
      <c r="E10" s="2"/>
      <c r="F10" s="2"/>
      <c r="G10" s="2"/>
      <c r="H10" s="2"/>
      <c r="I10" s="2"/>
      <c r="J10" s="3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/>
      <c r="B11" s="29"/>
      <c r="C11" s="2"/>
      <c r="D11" s="2"/>
      <c r="E11" s="2"/>
      <c r="F11" s="2"/>
      <c r="G11" s="2"/>
      <c r="H11" s="2"/>
      <c r="I11" s="2"/>
      <c r="J11" s="3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/>
      <c r="B12" s="29"/>
      <c r="C12" s="2"/>
      <c r="D12" s="2"/>
      <c r="E12" s="2"/>
      <c r="F12" s="2"/>
      <c r="G12" s="2"/>
      <c r="H12" s="2"/>
      <c r="I12" s="2"/>
      <c r="J12" s="3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/>
      <c r="B13" s="29"/>
      <c r="C13" s="2"/>
      <c r="D13" s="2"/>
      <c r="E13" s="2"/>
      <c r="F13" s="2"/>
      <c r="G13" s="2"/>
      <c r="H13" s="2"/>
      <c r="I13" s="2"/>
      <c r="J13" s="3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/>
      <c r="B14" s="29"/>
      <c r="C14" s="2"/>
      <c r="D14" s="2"/>
      <c r="E14" s="2"/>
      <c r="F14" s="2"/>
      <c r="G14" s="2"/>
      <c r="H14" s="2"/>
      <c r="I14" s="2"/>
      <c r="J14" s="3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/>
      <c r="B15" s="29"/>
      <c r="C15" s="2"/>
      <c r="D15" s="2"/>
      <c r="E15" s="2"/>
      <c r="F15" s="2"/>
      <c r="G15" s="2"/>
      <c r="H15" s="2"/>
      <c r="I15" s="2"/>
      <c r="J15" s="3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/>
      <c r="B16" s="29"/>
      <c r="C16" s="2"/>
      <c r="D16" s="2"/>
      <c r="E16" s="2"/>
      <c r="F16" s="2"/>
      <c r="G16" s="2"/>
      <c r="H16" s="2"/>
      <c r="I16" s="2"/>
      <c r="J16" s="3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/>
      <c r="B17" s="29"/>
      <c r="C17" s="2"/>
      <c r="D17" s="2"/>
      <c r="E17" s="2"/>
      <c r="F17" s="2"/>
      <c r="G17" s="2"/>
      <c r="H17" s="2"/>
      <c r="I17" s="2"/>
      <c r="J17" s="3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/>
      <c r="B18" s="29"/>
      <c r="C18" s="2"/>
      <c r="D18" s="2"/>
      <c r="E18" s="2"/>
      <c r="F18" s="2"/>
      <c r="G18" s="2"/>
      <c r="H18" s="2"/>
      <c r="I18" s="2"/>
      <c r="J18" s="3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29"/>
      <c r="C19" s="2"/>
      <c r="D19" s="2"/>
      <c r="E19" s="2"/>
      <c r="F19" s="2"/>
      <c r="G19" s="2"/>
      <c r="H19" s="2"/>
      <c r="I19" s="2"/>
      <c r="J19" s="3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/>
      <c r="B20" s="29" t="s">
        <v>226</v>
      </c>
      <c r="C20" s="72" t="s">
        <v>227</v>
      </c>
      <c r="D20" s="67"/>
      <c r="E20" s="2"/>
      <c r="F20" s="2"/>
      <c r="G20" s="2"/>
      <c r="H20" s="2"/>
      <c r="I20" s="2" t="s">
        <v>228</v>
      </c>
      <c r="J20" s="3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/>
      <c r="B21" s="29" t="s">
        <v>229</v>
      </c>
      <c r="C21" s="2" t="s">
        <v>230</v>
      </c>
      <c r="D21" s="2"/>
      <c r="E21" s="2"/>
      <c r="F21" s="2"/>
      <c r="G21" s="2"/>
      <c r="H21" s="2"/>
      <c r="I21" s="31" t="s">
        <v>231</v>
      </c>
      <c r="J21" s="3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/>
      <c r="B22" s="29" t="s">
        <v>232</v>
      </c>
      <c r="C22" s="72" t="s">
        <v>233</v>
      </c>
      <c r="D22" s="67"/>
      <c r="E22" s="2"/>
      <c r="F22" s="2"/>
      <c r="G22" s="2"/>
      <c r="H22" s="2"/>
      <c r="I22" s="2"/>
      <c r="J22" s="3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/>
      <c r="B23" s="32" t="s">
        <v>234</v>
      </c>
      <c r="C23" s="73" t="s">
        <v>235</v>
      </c>
      <c r="D23" s="74"/>
      <c r="E23" s="33"/>
      <c r="F23" s="33"/>
      <c r="G23" s="33"/>
      <c r="H23" s="33"/>
      <c r="I23" s="33"/>
      <c r="J23" s="3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6" t="s">
        <v>236</v>
      </c>
      <c r="C26" s="27" t="s">
        <v>237</v>
      </c>
      <c r="D26" s="27"/>
      <c r="E26" s="27"/>
      <c r="F26" s="27"/>
      <c r="G26" s="27"/>
      <c r="H26" s="27"/>
      <c r="I26" s="27"/>
      <c r="J26" s="2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9" t="s">
        <v>226</v>
      </c>
      <c r="C27" s="72" t="s">
        <v>227</v>
      </c>
      <c r="D27" s="67"/>
      <c r="E27" s="2"/>
      <c r="F27" s="2"/>
      <c r="G27" s="2"/>
      <c r="H27" s="2"/>
      <c r="I27" s="2" t="s">
        <v>228</v>
      </c>
      <c r="J27" s="3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9" t="s">
        <v>229</v>
      </c>
      <c r="C28" s="72" t="s">
        <v>238</v>
      </c>
      <c r="D28" s="67"/>
      <c r="E28" s="2"/>
      <c r="F28" s="2"/>
      <c r="G28" s="2"/>
      <c r="H28" s="2"/>
      <c r="I28" s="31" t="s">
        <v>239</v>
      </c>
      <c r="J28" s="3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9" t="s">
        <v>232</v>
      </c>
      <c r="C29" s="72" t="s">
        <v>235</v>
      </c>
      <c r="D29" s="67"/>
      <c r="E29" s="2"/>
      <c r="F29" s="2"/>
      <c r="G29" s="2"/>
      <c r="H29" s="2"/>
      <c r="I29" s="2"/>
      <c r="J29" s="3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32" t="s">
        <v>234</v>
      </c>
      <c r="C30" s="73" t="s">
        <v>233</v>
      </c>
      <c r="D30" s="74"/>
      <c r="E30" s="33"/>
      <c r="F30" s="33"/>
      <c r="G30" s="33"/>
      <c r="H30" s="33"/>
      <c r="I30" s="33"/>
      <c r="J30" s="3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6" t="s">
        <v>240</v>
      </c>
      <c r="C33" s="35" t="s">
        <v>241</v>
      </c>
      <c r="D33" s="27"/>
      <c r="E33" s="27"/>
      <c r="F33" s="27"/>
      <c r="G33" s="27"/>
      <c r="H33" s="27"/>
      <c r="I33" s="27"/>
      <c r="J33" s="2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9" t="s">
        <v>226</v>
      </c>
      <c r="C34" s="2" t="s">
        <v>242</v>
      </c>
      <c r="D34" s="2"/>
      <c r="E34" s="2"/>
      <c r="F34" s="2"/>
      <c r="G34" s="2"/>
      <c r="H34" s="2"/>
      <c r="I34" s="2" t="s">
        <v>228</v>
      </c>
      <c r="J34" s="3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9" t="s">
        <v>229</v>
      </c>
      <c r="C35" s="2" t="s">
        <v>243</v>
      </c>
      <c r="D35" s="2"/>
      <c r="E35" s="2"/>
      <c r="F35" s="2"/>
      <c r="G35" s="2"/>
      <c r="H35" s="2"/>
      <c r="I35" s="31" t="s">
        <v>269</v>
      </c>
      <c r="J35" s="3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9" t="s">
        <v>232</v>
      </c>
      <c r="C36" s="2" t="s">
        <v>244</v>
      </c>
      <c r="D36" s="2"/>
      <c r="E36" s="2"/>
      <c r="F36" s="2"/>
      <c r="G36" s="2"/>
      <c r="H36" s="2"/>
      <c r="I36" s="2"/>
      <c r="J36" s="3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32" t="s">
        <v>234</v>
      </c>
      <c r="C37" s="33" t="s">
        <v>245</v>
      </c>
      <c r="D37" s="33"/>
      <c r="E37" s="33"/>
      <c r="F37" s="33"/>
      <c r="G37" s="33"/>
      <c r="H37" s="33"/>
      <c r="I37" s="33"/>
      <c r="J37" s="3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6" t="s">
        <v>246</v>
      </c>
      <c r="C40" s="27" t="s">
        <v>247</v>
      </c>
      <c r="D40" s="27"/>
      <c r="E40" s="27"/>
      <c r="F40" s="27"/>
      <c r="G40" s="27"/>
      <c r="H40" s="27"/>
      <c r="I40" s="27"/>
      <c r="J40" s="2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9" t="s">
        <v>226</v>
      </c>
      <c r="C41" s="2" t="s">
        <v>248</v>
      </c>
      <c r="D41" s="2"/>
      <c r="E41" s="2"/>
      <c r="F41" s="2"/>
      <c r="G41" s="2"/>
      <c r="H41" s="2"/>
      <c r="I41" s="2" t="s">
        <v>228</v>
      </c>
      <c r="J41" s="3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9" t="s">
        <v>229</v>
      </c>
      <c r="C42" s="2" t="s">
        <v>249</v>
      </c>
      <c r="D42" s="2"/>
      <c r="E42" s="2"/>
      <c r="F42" s="2"/>
      <c r="G42" s="2"/>
      <c r="H42" s="2"/>
      <c r="I42" s="31" t="s">
        <v>269</v>
      </c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9" t="s">
        <v>232</v>
      </c>
      <c r="C43" s="2" t="s">
        <v>250</v>
      </c>
      <c r="D43" s="2"/>
      <c r="E43" s="2"/>
      <c r="F43" s="2"/>
      <c r="G43" s="2"/>
      <c r="H43" s="2"/>
      <c r="I43" s="2"/>
      <c r="J43" s="3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32" t="s">
        <v>234</v>
      </c>
      <c r="C44" s="33" t="s">
        <v>251</v>
      </c>
      <c r="D44" s="33"/>
      <c r="E44" s="33"/>
      <c r="F44" s="33"/>
      <c r="G44" s="33"/>
      <c r="H44" s="33"/>
      <c r="I44" s="33"/>
      <c r="J44" s="3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6" t="s">
        <v>252</v>
      </c>
      <c r="C46" s="35" t="s">
        <v>253</v>
      </c>
      <c r="D46" s="27"/>
      <c r="E46" s="27"/>
      <c r="F46" s="27"/>
      <c r="G46" s="27"/>
      <c r="H46" s="27"/>
      <c r="I46" s="27"/>
      <c r="J46" s="2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9" t="s">
        <v>226</v>
      </c>
      <c r="C47" s="72" t="s">
        <v>254</v>
      </c>
      <c r="D47" s="67"/>
      <c r="E47" s="2"/>
      <c r="F47" s="2"/>
      <c r="G47" s="2"/>
      <c r="H47" s="2"/>
      <c r="I47" s="2" t="s">
        <v>228</v>
      </c>
      <c r="J47" s="3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9" t="s">
        <v>229</v>
      </c>
      <c r="C48" s="72" t="s">
        <v>255</v>
      </c>
      <c r="D48" s="67"/>
      <c r="E48" s="2"/>
      <c r="F48" s="2"/>
      <c r="G48" s="2"/>
      <c r="H48" s="2"/>
      <c r="I48" s="31" t="s">
        <v>231</v>
      </c>
      <c r="J48" s="3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9" t="s">
        <v>232</v>
      </c>
      <c r="C49" s="72" t="s">
        <v>257</v>
      </c>
      <c r="D49" s="67"/>
      <c r="E49" s="2"/>
      <c r="F49" s="2"/>
      <c r="G49" s="2"/>
      <c r="H49" s="2"/>
      <c r="I49" s="2"/>
      <c r="J49" s="3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32" t="s">
        <v>234</v>
      </c>
      <c r="C50" s="73" t="s">
        <v>258</v>
      </c>
      <c r="D50" s="74"/>
      <c r="E50" s="33"/>
      <c r="F50" s="33"/>
      <c r="G50" s="33"/>
      <c r="H50" s="33"/>
      <c r="I50" s="33"/>
      <c r="J50" s="3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6" t="s">
        <v>259</v>
      </c>
      <c r="C53" s="35" t="s">
        <v>260</v>
      </c>
      <c r="D53" s="27"/>
      <c r="E53" s="27"/>
      <c r="F53" s="27"/>
      <c r="G53" s="27"/>
      <c r="H53" s="27"/>
      <c r="I53" s="27"/>
      <c r="J53" s="28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9" t="s">
        <v>226</v>
      </c>
      <c r="C54" s="2" t="s">
        <v>261</v>
      </c>
      <c r="D54" s="2"/>
      <c r="E54" s="2"/>
      <c r="F54" s="2"/>
      <c r="G54" s="2"/>
      <c r="H54" s="2"/>
      <c r="I54" s="2" t="s">
        <v>228</v>
      </c>
      <c r="J54" s="3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9" t="s">
        <v>229</v>
      </c>
      <c r="C55" s="2" t="s">
        <v>262</v>
      </c>
      <c r="D55" s="2"/>
      <c r="E55" s="2"/>
      <c r="F55" s="2"/>
      <c r="G55" s="2"/>
      <c r="H55" s="2"/>
      <c r="I55" s="31" t="s">
        <v>256</v>
      </c>
      <c r="J55" s="3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9" t="s">
        <v>232</v>
      </c>
      <c r="C56" s="2" t="s">
        <v>263</v>
      </c>
      <c r="D56" s="2"/>
      <c r="E56" s="2"/>
      <c r="F56" s="2"/>
      <c r="G56" s="2"/>
      <c r="H56" s="2"/>
      <c r="I56" s="2"/>
      <c r="J56" s="3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32" t="s">
        <v>234</v>
      </c>
      <c r="C57" s="33" t="s">
        <v>264</v>
      </c>
      <c r="D57" s="33"/>
      <c r="E57" s="33"/>
      <c r="F57" s="33"/>
      <c r="G57" s="33"/>
      <c r="H57" s="33"/>
      <c r="I57" s="33"/>
      <c r="J57" s="3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6" t="s">
        <v>265</v>
      </c>
      <c r="C60" s="27" t="s">
        <v>266</v>
      </c>
      <c r="D60" s="27"/>
      <c r="E60" s="27"/>
      <c r="F60" s="27"/>
      <c r="G60" s="27"/>
      <c r="H60" s="27"/>
      <c r="I60" s="27"/>
      <c r="J60" s="2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9" t="s">
        <v>226</v>
      </c>
      <c r="C61" s="2" t="s">
        <v>267</v>
      </c>
      <c r="D61" s="2"/>
      <c r="E61" s="2"/>
      <c r="F61" s="2"/>
      <c r="G61" s="2"/>
      <c r="H61" s="2"/>
      <c r="I61" s="2" t="s">
        <v>228</v>
      </c>
      <c r="J61" s="3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9" t="s">
        <v>229</v>
      </c>
      <c r="C62" s="2" t="s">
        <v>268</v>
      </c>
      <c r="D62" s="2"/>
      <c r="E62" s="2"/>
      <c r="F62" s="2"/>
      <c r="G62" s="2"/>
      <c r="H62" s="2"/>
      <c r="I62" s="31" t="s">
        <v>269</v>
      </c>
      <c r="J62" s="3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9" t="s">
        <v>232</v>
      </c>
      <c r="C63" s="2" t="s">
        <v>270</v>
      </c>
      <c r="D63" s="2"/>
      <c r="E63" s="2"/>
      <c r="F63" s="2"/>
      <c r="G63" s="2"/>
      <c r="H63" s="2"/>
      <c r="I63" s="2"/>
      <c r="J63" s="3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32" t="s">
        <v>234</v>
      </c>
      <c r="C64" s="33" t="s">
        <v>271</v>
      </c>
      <c r="D64" s="33"/>
      <c r="E64" s="33"/>
      <c r="F64" s="33"/>
      <c r="G64" s="33"/>
      <c r="H64" s="33"/>
      <c r="I64" s="33"/>
      <c r="J64" s="3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6" t="s">
        <v>272</v>
      </c>
      <c r="C67" s="27" t="s">
        <v>273</v>
      </c>
      <c r="D67" s="27"/>
      <c r="E67" s="27"/>
      <c r="F67" s="27"/>
      <c r="G67" s="27"/>
      <c r="H67" s="27"/>
      <c r="I67" s="27"/>
      <c r="J67" s="2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9" t="s">
        <v>226</v>
      </c>
      <c r="C68" s="2" t="s">
        <v>274</v>
      </c>
      <c r="D68" s="2"/>
      <c r="E68" s="2"/>
      <c r="F68" s="2"/>
      <c r="G68" s="2"/>
      <c r="H68" s="2"/>
      <c r="I68" s="2" t="s">
        <v>228</v>
      </c>
      <c r="J68" s="3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9" t="s">
        <v>229</v>
      </c>
      <c r="C69" s="2" t="s">
        <v>275</v>
      </c>
      <c r="D69" s="2"/>
      <c r="E69" s="2"/>
      <c r="F69" s="2"/>
      <c r="G69" s="2"/>
      <c r="H69" s="2"/>
      <c r="I69" s="31" t="s">
        <v>269</v>
      </c>
      <c r="J69" s="3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9" t="s">
        <v>232</v>
      </c>
      <c r="C70" s="2" t="s">
        <v>276</v>
      </c>
      <c r="D70" s="2"/>
      <c r="E70" s="2"/>
      <c r="F70" s="2"/>
      <c r="G70" s="2"/>
      <c r="H70" s="2"/>
      <c r="I70" s="2"/>
      <c r="J70" s="30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32" t="s">
        <v>234</v>
      </c>
      <c r="C71" s="33" t="s">
        <v>277</v>
      </c>
      <c r="D71" s="33"/>
      <c r="E71" s="33"/>
      <c r="F71" s="33"/>
      <c r="G71" s="33"/>
      <c r="H71" s="33"/>
      <c r="I71" s="33"/>
      <c r="J71" s="3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6" t="s">
        <v>278</v>
      </c>
      <c r="C74" s="27" t="s">
        <v>279</v>
      </c>
      <c r="D74" s="27"/>
      <c r="E74" s="27"/>
      <c r="F74" s="27"/>
      <c r="G74" s="27"/>
      <c r="H74" s="27"/>
      <c r="I74" s="27"/>
      <c r="J74" s="27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9" t="s">
        <v>226</v>
      </c>
      <c r="C75" s="72" t="s">
        <v>280</v>
      </c>
      <c r="D75" s="67"/>
      <c r="E75" s="2"/>
      <c r="F75" s="2"/>
      <c r="G75" s="2"/>
      <c r="H75" s="2"/>
      <c r="I75" s="2" t="s">
        <v>228</v>
      </c>
      <c r="J75" s="2"/>
      <c r="K75" s="30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9" t="s">
        <v>229</v>
      </c>
      <c r="C76" s="72" t="s">
        <v>281</v>
      </c>
      <c r="D76" s="67"/>
      <c r="E76" s="2"/>
      <c r="F76" s="2"/>
      <c r="G76" s="2"/>
      <c r="H76" s="2"/>
      <c r="I76" s="31" t="s">
        <v>269</v>
      </c>
      <c r="J76" s="2"/>
      <c r="K76" s="30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9" t="s">
        <v>232</v>
      </c>
      <c r="C77" s="72" t="s">
        <v>282</v>
      </c>
      <c r="D77" s="67"/>
      <c r="E77" s="2"/>
      <c r="F77" s="2"/>
      <c r="G77" s="2"/>
      <c r="H77" s="2"/>
      <c r="I77" s="2"/>
      <c r="J77" s="2"/>
      <c r="K77" s="30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32" t="s">
        <v>234</v>
      </c>
      <c r="C78" s="73" t="s">
        <v>283</v>
      </c>
      <c r="D78" s="74"/>
      <c r="E78" s="33"/>
      <c r="F78" s="33"/>
      <c r="G78" s="33"/>
      <c r="H78" s="33"/>
      <c r="I78" s="33"/>
      <c r="J78" s="33"/>
      <c r="K78" s="3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6" t="s">
        <v>284</v>
      </c>
      <c r="C81" s="35" t="s">
        <v>285</v>
      </c>
      <c r="D81" s="27"/>
      <c r="E81" s="27"/>
      <c r="F81" s="27"/>
      <c r="G81" s="27"/>
      <c r="H81" s="27"/>
      <c r="I81" s="27"/>
      <c r="J81" s="28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9" t="s">
        <v>226</v>
      </c>
      <c r="C82" s="2" t="s">
        <v>286</v>
      </c>
      <c r="D82" s="2"/>
      <c r="E82" s="2"/>
      <c r="F82" s="2"/>
      <c r="G82" s="2"/>
      <c r="H82" s="2"/>
      <c r="I82" s="2" t="s">
        <v>228</v>
      </c>
      <c r="J82" s="30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9" t="s">
        <v>229</v>
      </c>
      <c r="C83" s="2" t="s">
        <v>287</v>
      </c>
      <c r="D83" s="2"/>
      <c r="E83" s="2"/>
      <c r="F83" s="2"/>
      <c r="G83" s="2"/>
      <c r="H83" s="2"/>
      <c r="I83" s="31" t="s">
        <v>231</v>
      </c>
      <c r="J83" s="3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9" t="s">
        <v>232</v>
      </c>
      <c r="C84" s="2" t="s">
        <v>288</v>
      </c>
      <c r="D84" s="2"/>
      <c r="E84" s="2"/>
      <c r="F84" s="2"/>
      <c r="G84" s="2"/>
      <c r="H84" s="2"/>
      <c r="I84" s="2"/>
      <c r="J84" s="30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32" t="s">
        <v>234</v>
      </c>
      <c r="C85" s="33" t="s">
        <v>289</v>
      </c>
      <c r="D85" s="33"/>
      <c r="E85" s="33"/>
      <c r="F85" s="33"/>
      <c r="G85" s="33"/>
      <c r="H85" s="33"/>
      <c r="I85" s="33"/>
      <c r="J85" s="3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6" t="s">
        <v>290</v>
      </c>
      <c r="C88" s="35" t="s">
        <v>291</v>
      </c>
      <c r="D88" s="27"/>
      <c r="E88" s="27"/>
      <c r="F88" s="27"/>
      <c r="G88" s="27"/>
      <c r="H88" s="27"/>
      <c r="I88" s="27"/>
      <c r="J88" s="27"/>
      <c r="K88" s="27"/>
      <c r="L88" s="27"/>
      <c r="M88" s="2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9"/>
      <c r="C89" s="2"/>
      <c r="D89" s="2"/>
      <c r="E89" s="2"/>
      <c r="F89" s="2"/>
      <c r="G89" s="2"/>
      <c r="H89" s="2"/>
      <c r="I89" s="2"/>
      <c r="J89" s="2"/>
      <c r="K89" s="2"/>
      <c r="L89" s="2"/>
      <c r="M89" s="30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9"/>
      <c r="C90" s="2"/>
      <c r="D90" s="2"/>
      <c r="E90" s="2"/>
      <c r="F90" s="2"/>
      <c r="G90" s="2"/>
      <c r="H90" s="2"/>
      <c r="I90" s="2"/>
      <c r="J90" s="2"/>
      <c r="K90" s="2"/>
      <c r="L90" s="2"/>
      <c r="M90" s="30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9"/>
      <c r="C91" s="2"/>
      <c r="D91" s="2"/>
      <c r="E91" s="2"/>
      <c r="F91" s="2"/>
      <c r="G91" s="2"/>
      <c r="H91" s="2"/>
      <c r="I91" s="2"/>
      <c r="J91" s="2"/>
      <c r="K91" s="2"/>
      <c r="L91" s="2"/>
      <c r="M91" s="30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9"/>
      <c r="C92" s="2"/>
      <c r="D92" s="2"/>
      <c r="E92" s="2"/>
      <c r="F92" s="2"/>
      <c r="G92" s="2"/>
      <c r="H92" s="2"/>
      <c r="I92" s="2"/>
      <c r="J92" s="2"/>
      <c r="K92" s="2"/>
      <c r="L92" s="2"/>
      <c r="M92" s="30"/>
      <c r="N92" s="2"/>
      <c r="O92" s="36"/>
      <c r="P92" s="36"/>
      <c r="Q92" s="36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9" t="s">
        <v>226</v>
      </c>
      <c r="C93" s="2">
        <v>40</v>
      </c>
      <c r="D93" s="2"/>
      <c r="E93" s="2"/>
      <c r="F93" s="2"/>
      <c r="G93" s="2"/>
      <c r="H93" s="2"/>
      <c r="I93" s="2"/>
      <c r="J93" s="2"/>
      <c r="K93" s="2"/>
      <c r="L93" s="2"/>
      <c r="M93" s="30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9" t="s">
        <v>229</v>
      </c>
      <c r="C94" s="2">
        <v>30</v>
      </c>
      <c r="D94" s="2"/>
      <c r="E94" s="2"/>
      <c r="F94" s="2"/>
      <c r="G94" s="2"/>
      <c r="H94" s="2"/>
      <c r="I94" s="2" t="s">
        <v>228</v>
      </c>
      <c r="J94" s="2"/>
      <c r="K94" s="2"/>
      <c r="L94" s="2"/>
      <c r="M94" s="30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9" t="s">
        <v>232</v>
      </c>
      <c r="C95" s="2">
        <v>20</v>
      </c>
      <c r="D95" s="2"/>
      <c r="E95" s="2"/>
      <c r="F95" s="2"/>
      <c r="G95" s="2"/>
      <c r="H95" s="2"/>
      <c r="I95" s="31" t="s">
        <v>256</v>
      </c>
      <c r="J95" s="2"/>
      <c r="K95" s="2"/>
      <c r="L95" s="2"/>
      <c r="M95" s="30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32" t="s">
        <v>234</v>
      </c>
      <c r="C96" s="33">
        <v>50</v>
      </c>
      <c r="D96" s="33"/>
      <c r="E96" s="33"/>
      <c r="F96" s="33"/>
      <c r="G96" s="33"/>
      <c r="H96" s="33"/>
      <c r="I96" s="33"/>
      <c r="J96" s="33"/>
      <c r="K96" s="33"/>
      <c r="L96" s="33"/>
      <c r="M96" s="34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6" t="s">
        <v>292</v>
      </c>
      <c r="C99" s="27" t="s">
        <v>293</v>
      </c>
      <c r="D99" s="27"/>
      <c r="E99" s="27"/>
      <c r="F99" s="27"/>
      <c r="G99" s="27"/>
      <c r="H99" s="27"/>
      <c r="I99" s="27"/>
      <c r="J99" s="27"/>
      <c r="K99" s="27"/>
      <c r="L99" s="28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9" t="s">
        <v>226</v>
      </c>
      <c r="C100" s="2" t="s">
        <v>294</v>
      </c>
      <c r="D100" s="2"/>
      <c r="E100" s="2"/>
      <c r="F100" s="2"/>
      <c r="G100" s="2"/>
      <c r="H100" s="2"/>
      <c r="I100" s="2" t="s">
        <v>228</v>
      </c>
      <c r="J100" s="2"/>
      <c r="K100" s="2"/>
      <c r="L100" s="3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9" t="s">
        <v>229</v>
      </c>
      <c r="C101" s="2" t="s">
        <v>295</v>
      </c>
      <c r="D101" s="2"/>
      <c r="E101" s="2"/>
      <c r="F101" s="2"/>
      <c r="G101" s="2"/>
      <c r="H101" s="2"/>
      <c r="I101" s="31" t="s">
        <v>239</v>
      </c>
      <c r="J101" s="2"/>
      <c r="K101" s="2"/>
      <c r="L101" s="3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9" t="s">
        <v>232</v>
      </c>
      <c r="C102" s="2" t="s">
        <v>296</v>
      </c>
      <c r="D102" s="2"/>
      <c r="E102" s="2"/>
      <c r="F102" s="2"/>
      <c r="G102" s="2"/>
      <c r="H102" s="2"/>
      <c r="I102" s="2"/>
      <c r="J102" s="2"/>
      <c r="K102" s="2"/>
      <c r="L102" s="3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32" t="s">
        <v>234</v>
      </c>
      <c r="C103" s="33" t="s">
        <v>297</v>
      </c>
      <c r="D103" s="33"/>
      <c r="E103" s="33"/>
      <c r="F103" s="33"/>
      <c r="G103" s="33"/>
      <c r="H103" s="33"/>
      <c r="I103" s="33"/>
      <c r="J103" s="33"/>
      <c r="K103" s="33"/>
      <c r="L103" s="3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6" t="s">
        <v>298</v>
      </c>
      <c r="C106" s="27" t="s">
        <v>299</v>
      </c>
      <c r="D106" s="27"/>
      <c r="E106" s="27"/>
      <c r="F106" s="27"/>
      <c r="G106" s="27"/>
      <c r="H106" s="27"/>
      <c r="I106" s="27"/>
      <c r="J106" s="27"/>
      <c r="K106" s="27"/>
      <c r="L106" s="28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9" t="s">
        <v>226</v>
      </c>
      <c r="C107" s="2" t="s">
        <v>300</v>
      </c>
      <c r="D107" s="2"/>
      <c r="E107" s="2"/>
      <c r="F107" s="2"/>
      <c r="G107" s="2"/>
      <c r="H107" s="2"/>
      <c r="I107" s="2" t="s">
        <v>228</v>
      </c>
      <c r="J107" s="2"/>
      <c r="K107" s="2"/>
      <c r="L107" s="3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9" t="s">
        <v>229</v>
      </c>
      <c r="C108" s="2" t="s">
        <v>301</v>
      </c>
      <c r="D108" s="2"/>
      <c r="E108" s="2"/>
      <c r="F108" s="2"/>
      <c r="G108" s="2"/>
      <c r="H108" s="2"/>
      <c r="I108" s="31" t="s">
        <v>256</v>
      </c>
      <c r="J108" s="2"/>
      <c r="K108" s="2"/>
      <c r="L108" s="3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9" t="s">
        <v>232</v>
      </c>
      <c r="C109" s="2" t="s">
        <v>302</v>
      </c>
      <c r="D109" s="2"/>
      <c r="E109" s="2"/>
      <c r="F109" s="2"/>
      <c r="G109" s="2"/>
      <c r="H109" s="2"/>
      <c r="I109" s="2"/>
      <c r="J109" s="2"/>
      <c r="K109" s="2"/>
      <c r="L109" s="3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32" t="s">
        <v>234</v>
      </c>
      <c r="C110" s="33" t="s">
        <v>303</v>
      </c>
      <c r="D110" s="33"/>
      <c r="E110" s="33"/>
      <c r="F110" s="33"/>
      <c r="G110" s="33"/>
      <c r="H110" s="33"/>
      <c r="I110" s="33"/>
      <c r="J110" s="33"/>
      <c r="K110" s="33"/>
      <c r="L110" s="3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6" t="s">
        <v>304</v>
      </c>
      <c r="C113" s="35" t="s">
        <v>305</v>
      </c>
      <c r="D113" s="27"/>
      <c r="E113" s="27"/>
      <c r="F113" s="27"/>
      <c r="G113" s="27"/>
      <c r="H113" s="27"/>
      <c r="I113" s="27"/>
      <c r="J113" s="27"/>
      <c r="K113" s="27"/>
      <c r="L113" s="28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9">
        <v>1</v>
      </c>
      <c r="C114" s="37" t="s">
        <v>306</v>
      </c>
      <c r="D114" s="2"/>
      <c r="E114" s="2"/>
      <c r="F114" s="2"/>
      <c r="G114" s="2"/>
      <c r="H114" s="2"/>
      <c r="I114" s="2" t="s">
        <v>228</v>
      </c>
      <c r="J114" s="2"/>
      <c r="K114" s="2"/>
      <c r="L114" s="3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9">
        <v>2</v>
      </c>
      <c r="C115" s="37" t="s">
        <v>307</v>
      </c>
      <c r="D115" s="2"/>
      <c r="E115" s="2"/>
      <c r="F115" s="2"/>
      <c r="G115" s="2"/>
      <c r="H115" s="2"/>
      <c r="I115" s="31" t="s">
        <v>256</v>
      </c>
      <c r="J115" s="2"/>
      <c r="K115" s="2"/>
      <c r="L115" s="3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9">
        <v>3</v>
      </c>
      <c r="C116" s="37" t="s">
        <v>308</v>
      </c>
      <c r="D116" s="2"/>
      <c r="E116" s="2"/>
      <c r="F116" s="2"/>
      <c r="G116" s="2"/>
      <c r="H116" s="2"/>
      <c r="I116" s="2"/>
      <c r="J116" s="2"/>
      <c r="K116" s="2"/>
      <c r="L116" s="3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9">
        <v>4</v>
      </c>
      <c r="C117" s="37" t="s">
        <v>309</v>
      </c>
      <c r="D117" s="2"/>
      <c r="E117" s="2"/>
      <c r="F117" s="2"/>
      <c r="G117" s="2"/>
      <c r="H117" s="2"/>
      <c r="I117" s="2"/>
      <c r="J117" s="2"/>
      <c r="K117" s="2"/>
      <c r="L117" s="3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9"/>
      <c r="C118" s="38"/>
      <c r="D118" s="2"/>
      <c r="E118" s="2"/>
      <c r="F118" s="2"/>
      <c r="G118" s="2"/>
      <c r="H118" s="2"/>
      <c r="I118" s="2"/>
      <c r="J118" s="2"/>
      <c r="K118" s="2"/>
      <c r="L118" s="3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9"/>
      <c r="C119" s="38"/>
      <c r="D119" s="2"/>
      <c r="E119" s="2"/>
      <c r="F119" s="2"/>
      <c r="G119" s="2"/>
      <c r="H119" s="2"/>
      <c r="I119" s="2"/>
      <c r="J119" s="2"/>
      <c r="K119" s="2"/>
      <c r="L119" s="3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9"/>
      <c r="C120" s="38"/>
      <c r="D120" s="2"/>
      <c r="E120" s="2"/>
      <c r="F120" s="2"/>
      <c r="G120" s="2"/>
      <c r="H120" s="2"/>
      <c r="I120" s="2"/>
      <c r="J120" s="2"/>
      <c r="K120" s="2"/>
      <c r="L120" s="3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9"/>
      <c r="C121" s="38"/>
      <c r="D121" s="2"/>
      <c r="E121" s="2"/>
      <c r="F121" s="2"/>
      <c r="G121" s="2"/>
      <c r="H121" s="2"/>
      <c r="I121" s="2"/>
      <c r="J121" s="2"/>
      <c r="K121" s="2"/>
      <c r="L121" s="3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9"/>
      <c r="C122" s="38"/>
      <c r="D122" s="2"/>
      <c r="E122" s="2"/>
      <c r="F122" s="2"/>
      <c r="G122" s="2"/>
      <c r="H122" s="2"/>
      <c r="I122" s="2"/>
      <c r="J122" s="2"/>
      <c r="K122" s="2"/>
      <c r="L122" s="3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9"/>
      <c r="C123" s="2" t="s">
        <v>226</v>
      </c>
      <c r="D123" s="72" t="s">
        <v>310</v>
      </c>
      <c r="E123" s="67"/>
      <c r="F123" s="2"/>
      <c r="G123" s="2"/>
      <c r="H123" s="2"/>
      <c r="I123" s="2"/>
      <c r="J123" s="2"/>
      <c r="K123" s="2"/>
      <c r="L123" s="3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9"/>
      <c r="C124" s="2" t="s">
        <v>229</v>
      </c>
      <c r="D124" s="72" t="s">
        <v>311</v>
      </c>
      <c r="E124" s="67"/>
      <c r="F124" s="2"/>
      <c r="G124" s="2"/>
      <c r="H124" s="2"/>
      <c r="I124" s="2"/>
      <c r="J124" s="2"/>
      <c r="K124" s="2"/>
      <c r="L124" s="3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9"/>
      <c r="C125" s="2" t="s">
        <v>232</v>
      </c>
      <c r="D125" s="72" t="s">
        <v>312</v>
      </c>
      <c r="E125" s="67"/>
      <c r="F125" s="2"/>
      <c r="G125" s="2"/>
      <c r="H125" s="2"/>
      <c r="I125" s="2"/>
      <c r="J125" s="2"/>
      <c r="K125" s="2"/>
      <c r="L125" s="3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32"/>
      <c r="C126" s="33" t="s">
        <v>234</v>
      </c>
      <c r="D126" s="33">
        <v>1</v>
      </c>
      <c r="E126" s="33"/>
      <c r="F126" s="33"/>
      <c r="G126" s="33"/>
      <c r="H126" s="33"/>
      <c r="I126" s="33"/>
      <c r="J126" s="33"/>
      <c r="K126" s="33"/>
      <c r="L126" s="3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6" t="s">
        <v>313</v>
      </c>
      <c r="C129" s="35" t="s">
        <v>314</v>
      </c>
      <c r="D129" s="27"/>
      <c r="E129" s="27"/>
      <c r="F129" s="27"/>
      <c r="G129" s="27"/>
      <c r="H129" s="27"/>
      <c r="I129" s="27"/>
      <c r="J129" s="27"/>
      <c r="K129" s="27"/>
      <c r="L129" s="28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9" t="s">
        <v>226</v>
      </c>
      <c r="C130" s="39" t="s">
        <v>315</v>
      </c>
      <c r="D130" s="2"/>
      <c r="E130" s="2"/>
      <c r="F130" s="2"/>
      <c r="G130" s="2"/>
      <c r="H130" s="2"/>
      <c r="I130" s="2" t="s">
        <v>228</v>
      </c>
      <c r="J130" s="2"/>
      <c r="K130" s="2"/>
      <c r="L130" s="3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9" t="s">
        <v>229</v>
      </c>
      <c r="C131" s="39" t="s">
        <v>316</v>
      </c>
      <c r="D131" s="2"/>
      <c r="E131" s="2"/>
      <c r="F131" s="2"/>
      <c r="G131" s="2"/>
      <c r="H131" s="2"/>
      <c r="I131" s="31" t="s">
        <v>231</v>
      </c>
      <c r="J131" s="2"/>
      <c r="K131" s="2"/>
      <c r="L131" s="3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9" t="s">
        <v>232</v>
      </c>
      <c r="C132" s="39" t="s">
        <v>317</v>
      </c>
      <c r="D132" s="2"/>
      <c r="E132" s="2"/>
      <c r="F132" s="2"/>
      <c r="G132" s="2"/>
      <c r="H132" s="2"/>
      <c r="I132" s="2"/>
      <c r="J132" s="2"/>
      <c r="K132" s="2"/>
      <c r="L132" s="3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32" t="s">
        <v>234</v>
      </c>
      <c r="C133" s="40" t="s">
        <v>318</v>
      </c>
      <c r="D133" s="33"/>
      <c r="E133" s="33"/>
      <c r="F133" s="33"/>
      <c r="G133" s="33"/>
      <c r="H133" s="33"/>
      <c r="I133" s="33"/>
      <c r="J133" s="33"/>
      <c r="K133" s="33"/>
      <c r="L133" s="3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6" t="s">
        <v>319</v>
      </c>
      <c r="C136" s="35" t="s">
        <v>320</v>
      </c>
      <c r="D136" s="27"/>
      <c r="E136" s="27"/>
      <c r="F136" s="27"/>
      <c r="G136" s="27"/>
      <c r="H136" s="27"/>
      <c r="I136" s="27"/>
      <c r="J136" s="27"/>
      <c r="K136" s="27"/>
      <c r="L136" s="28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9" t="s">
        <v>226</v>
      </c>
      <c r="C137" s="39" t="s">
        <v>321</v>
      </c>
      <c r="D137" s="2"/>
      <c r="E137" s="2"/>
      <c r="F137" s="2"/>
      <c r="G137" s="2"/>
      <c r="H137" s="2"/>
      <c r="I137" s="2" t="s">
        <v>228</v>
      </c>
      <c r="J137" s="2"/>
      <c r="K137" s="2"/>
      <c r="L137" s="3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9" t="s">
        <v>229</v>
      </c>
      <c r="C138" s="39" t="s">
        <v>322</v>
      </c>
      <c r="D138" s="2"/>
      <c r="E138" s="2"/>
      <c r="F138" s="2"/>
      <c r="G138" s="2"/>
      <c r="H138" s="2"/>
      <c r="I138" s="31" t="s">
        <v>231</v>
      </c>
      <c r="J138" s="2"/>
      <c r="K138" s="2"/>
      <c r="L138" s="3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9" t="s">
        <v>232</v>
      </c>
      <c r="C139" s="39" t="s">
        <v>323</v>
      </c>
      <c r="D139" s="2"/>
      <c r="E139" s="2"/>
      <c r="F139" s="2"/>
      <c r="G139" s="2"/>
      <c r="H139" s="2"/>
      <c r="I139" s="2"/>
      <c r="J139" s="2"/>
      <c r="K139" s="2"/>
      <c r="L139" s="3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32" t="s">
        <v>234</v>
      </c>
      <c r="C140" s="40" t="s">
        <v>324</v>
      </c>
      <c r="D140" s="33"/>
      <c r="E140" s="33"/>
      <c r="F140" s="33"/>
      <c r="G140" s="33"/>
      <c r="H140" s="33"/>
      <c r="I140" s="33"/>
      <c r="J140" s="33"/>
      <c r="K140" s="33"/>
      <c r="L140" s="3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6" t="s">
        <v>325</v>
      </c>
      <c r="C143" s="27" t="s">
        <v>326</v>
      </c>
      <c r="D143" s="27"/>
      <c r="E143" s="27"/>
      <c r="F143" s="27"/>
      <c r="G143" s="27"/>
      <c r="H143" s="27"/>
      <c r="I143" s="27"/>
      <c r="J143" s="27"/>
      <c r="K143" s="27"/>
      <c r="L143" s="28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9"/>
      <c r="C144" s="2"/>
      <c r="D144" s="2"/>
      <c r="E144" s="2"/>
      <c r="F144" s="2"/>
      <c r="G144" s="2"/>
      <c r="H144" s="2"/>
      <c r="I144" s="2"/>
      <c r="J144" s="2"/>
      <c r="K144" s="2"/>
      <c r="L144" s="3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9"/>
      <c r="C145" s="2"/>
      <c r="D145" s="2"/>
      <c r="E145" s="2"/>
      <c r="F145" s="2"/>
      <c r="G145" s="2"/>
      <c r="H145" s="2"/>
      <c r="I145" s="2"/>
      <c r="J145" s="2"/>
      <c r="K145" s="2"/>
      <c r="L145" s="3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9"/>
      <c r="C146" s="2"/>
      <c r="D146" s="2"/>
      <c r="E146" s="2"/>
      <c r="F146" s="2"/>
      <c r="G146" s="2"/>
      <c r="H146" s="2"/>
      <c r="I146" s="2"/>
      <c r="J146" s="2"/>
      <c r="K146" s="2"/>
      <c r="L146" s="3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9"/>
      <c r="C147" s="2"/>
      <c r="D147" s="2"/>
      <c r="E147" s="2"/>
      <c r="F147" s="2"/>
      <c r="G147" s="2"/>
      <c r="H147" s="2"/>
      <c r="I147" s="2"/>
      <c r="J147" s="2"/>
      <c r="K147" s="2"/>
      <c r="L147" s="3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9"/>
      <c r="C148" s="2"/>
      <c r="D148" s="2"/>
      <c r="E148" s="2"/>
      <c r="F148" s="2"/>
      <c r="G148" s="2"/>
      <c r="H148" s="2"/>
      <c r="I148" s="2"/>
      <c r="J148" s="2"/>
      <c r="K148" s="2"/>
      <c r="L148" s="3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9"/>
      <c r="C149" s="2"/>
      <c r="D149" s="2"/>
      <c r="E149" s="2"/>
      <c r="F149" s="2"/>
      <c r="G149" s="2"/>
      <c r="H149" s="2"/>
      <c r="I149" s="2"/>
      <c r="J149" s="2"/>
      <c r="K149" s="2"/>
      <c r="L149" s="3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9"/>
      <c r="C150" s="2"/>
      <c r="D150" s="2"/>
      <c r="E150" s="2"/>
      <c r="F150" s="2"/>
      <c r="G150" s="2"/>
      <c r="H150" s="2"/>
      <c r="I150" s="2"/>
      <c r="J150" s="2"/>
      <c r="K150" s="2"/>
      <c r="L150" s="3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9"/>
      <c r="C151" s="2"/>
      <c r="D151" s="2"/>
      <c r="E151" s="2"/>
      <c r="F151" s="2"/>
      <c r="G151" s="2"/>
      <c r="H151" s="2"/>
      <c r="I151" s="2"/>
      <c r="J151" s="2"/>
      <c r="K151" s="2"/>
      <c r="L151" s="3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9"/>
      <c r="C152" s="2"/>
      <c r="D152" s="2"/>
      <c r="E152" s="2"/>
      <c r="F152" s="2"/>
      <c r="G152" s="2"/>
      <c r="H152" s="2"/>
      <c r="I152" s="2"/>
      <c r="J152" s="2"/>
      <c r="K152" s="2"/>
      <c r="L152" s="3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9" t="s">
        <v>226</v>
      </c>
      <c r="C153" s="2" t="e">
        <v>#N/A</v>
      </c>
      <c r="D153" s="2"/>
      <c r="E153" s="2"/>
      <c r="F153" s="2"/>
      <c r="G153" s="2"/>
      <c r="H153" s="2"/>
      <c r="I153" s="2" t="s">
        <v>228</v>
      </c>
      <c r="J153" s="2"/>
      <c r="K153" s="2"/>
      <c r="L153" s="3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9" t="s">
        <v>229</v>
      </c>
      <c r="C154" s="2" t="s">
        <v>327</v>
      </c>
      <c r="D154" s="2"/>
      <c r="E154" s="2"/>
      <c r="F154" s="2"/>
      <c r="G154" s="2"/>
      <c r="H154" s="2"/>
      <c r="I154" s="31" t="s">
        <v>269</v>
      </c>
      <c r="J154" s="2"/>
      <c r="K154" s="2"/>
      <c r="L154" s="3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9" t="s">
        <v>232</v>
      </c>
      <c r="C155" s="2" t="b">
        <v>1</v>
      </c>
      <c r="D155" s="2"/>
      <c r="E155" s="2"/>
      <c r="F155" s="2"/>
      <c r="G155" s="2"/>
      <c r="H155" s="2"/>
      <c r="I155" s="2"/>
      <c r="J155" s="2"/>
      <c r="K155" s="2"/>
      <c r="L155" s="3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32" t="s">
        <v>234</v>
      </c>
      <c r="C156" s="33" t="b">
        <v>0</v>
      </c>
      <c r="D156" s="33"/>
      <c r="E156" s="33"/>
      <c r="F156" s="33"/>
      <c r="G156" s="33"/>
      <c r="H156" s="33"/>
      <c r="I156" s="33"/>
      <c r="J156" s="33"/>
      <c r="K156" s="33"/>
      <c r="L156" s="3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6" t="s">
        <v>328</v>
      </c>
      <c r="C159" s="35" t="s">
        <v>329</v>
      </c>
      <c r="D159" s="27"/>
      <c r="E159" s="27"/>
      <c r="F159" s="27"/>
      <c r="G159" s="27"/>
      <c r="H159" s="27"/>
      <c r="I159" s="27"/>
      <c r="J159" s="27"/>
      <c r="K159" s="27"/>
      <c r="L159" s="28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9"/>
      <c r="C160" s="2"/>
      <c r="D160" s="2"/>
      <c r="E160" s="2"/>
      <c r="F160" s="2"/>
      <c r="G160" s="2"/>
      <c r="H160" s="2"/>
      <c r="I160" s="2"/>
      <c r="J160" s="2"/>
      <c r="K160" s="2"/>
      <c r="L160" s="3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9"/>
      <c r="C161" s="2"/>
      <c r="D161" s="2"/>
      <c r="E161" s="2"/>
      <c r="F161" s="2"/>
      <c r="G161" s="2"/>
      <c r="H161" s="2"/>
      <c r="I161" s="2"/>
      <c r="J161" s="2"/>
      <c r="K161" s="2"/>
      <c r="L161" s="3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9"/>
      <c r="C162" s="2"/>
      <c r="D162" s="2"/>
      <c r="E162" s="2"/>
      <c r="F162" s="2"/>
      <c r="G162" s="2"/>
      <c r="H162" s="2"/>
      <c r="I162" s="2"/>
      <c r="J162" s="2"/>
      <c r="K162" s="2"/>
      <c r="L162" s="3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9"/>
      <c r="C163" s="2"/>
      <c r="D163" s="2"/>
      <c r="E163" s="2"/>
      <c r="F163" s="2"/>
      <c r="G163" s="2"/>
      <c r="H163" s="2"/>
      <c r="I163" s="2"/>
      <c r="J163" s="2"/>
      <c r="K163" s="2"/>
      <c r="L163" s="3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9"/>
      <c r="C164" s="2"/>
      <c r="D164" s="2"/>
      <c r="E164" s="2"/>
      <c r="F164" s="2"/>
      <c r="G164" s="2"/>
      <c r="H164" s="2"/>
      <c r="I164" s="2"/>
      <c r="J164" s="2"/>
      <c r="K164" s="2"/>
      <c r="L164" s="3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9" t="s">
        <v>226</v>
      </c>
      <c r="C165" s="2">
        <v>27</v>
      </c>
      <c r="D165" s="2"/>
      <c r="E165" s="2"/>
      <c r="F165" s="2"/>
      <c r="G165" s="2"/>
      <c r="H165" s="2"/>
      <c r="I165" s="2" t="s">
        <v>228</v>
      </c>
      <c r="J165" s="2"/>
      <c r="K165" s="2"/>
      <c r="L165" s="3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9" t="s">
        <v>229</v>
      </c>
      <c r="C166" s="2">
        <v>52</v>
      </c>
      <c r="D166" s="2"/>
      <c r="E166" s="2"/>
      <c r="F166" s="2"/>
      <c r="G166" s="2"/>
      <c r="H166" s="2"/>
      <c r="I166" s="31" t="s">
        <v>239</v>
      </c>
      <c r="J166" s="2"/>
      <c r="K166" s="2"/>
      <c r="L166" s="3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9" t="s">
        <v>232</v>
      </c>
      <c r="C167" s="2">
        <v>24</v>
      </c>
      <c r="D167" s="2"/>
      <c r="E167" s="2"/>
      <c r="F167" s="2"/>
      <c r="G167" s="2"/>
      <c r="H167" s="2"/>
      <c r="I167" s="2"/>
      <c r="J167" s="2"/>
      <c r="K167" s="2"/>
      <c r="L167" s="3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32" t="s">
        <v>234</v>
      </c>
      <c r="C168" s="33">
        <v>50</v>
      </c>
      <c r="D168" s="33"/>
      <c r="E168" s="33"/>
      <c r="F168" s="33"/>
      <c r="G168" s="33"/>
      <c r="H168" s="33"/>
      <c r="I168" s="33"/>
      <c r="J168" s="33"/>
      <c r="K168" s="33"/>
      <c r="L168" s="3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6" t="s">
        <v>330</v>
      </c>
      <c r="C171" s="27" t="s">
        <v>331</v>
      </c>
      <c r="D171" s="27"/>
      <c r="E171" s="27"/>
      <c r="F171" s="27"/>
      <c r="G171" s="27"/>
      <c r="H171" s="27"/>
      <c r="I171" s="27"/>
      <c r="J171" s="27"/>
      <c r="K171" s="27"/>
      <c r="L171" s="28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9"/>
      <c r="C172" s="2"/>
      <c r="D172" s="2"/>
      <c r="E172" s="2"/>
      <c r="F172" s="2"/>
      <c r="G172" s="2"/>
      <c r="H172" s="2"/>
      <c r="I172" s="2"/>
      <c r="J172" s="2"/>
      <c r="K172" s="2"/>
      <c r="L172" s="3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9"/>
      <c r="C173" s="2"/>
      <c r="D173" s="2"/>
      <c r="E173" s="2"/>
      <c r="F173" s="2"/>
      <c r="G173" s="2"/>
      <c r="H173" s="2"/>
      <c r="I173" s="2"/>
      <c r="J173" s="2"/>
      <c r="K173" s="2"/>
      <c r="L173" s="3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9"/>
      <c r="C174" s="2"/>
      <c r="D174" s="2"/>
      <c r="E174" s="2"/>
      <c r="F174" s="2"/>
      <c r="G174" s="2"/>
      <c r="H174" s="2"/>
      <c r="I174" s="2"/>
      <c r="J174" s="2"/>
      <c r="K174" s="2"/>
      <c r="L174" s="3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9"/>
      <c r="C175" s="2"/>
      <c r="D175" s="2"/>
      <c r="E175" s="2"/>
      <c r="F175" s="2"/>
      <c r="G175" s="2"/>
      <c r="H175" s="2"/>
      <c r="I175" s="2"/>
      <c r="J175" s="2"/>
      <c r="K175" s="2"/>
      <c r="L175" s="3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9" t="s">
        <v>226</v>
      </c>
      <c r="C176" s="75" t="s">
        <v>332</v>
      </c>
      <c r="D176" s="67"/>
      <c r="E176" s="67"/>
      <c r="F176" s="2"/>
      <c r="G176" s="2"/>
      <c r="H176" s="2"/>
      <c r="I176" s="2" t="s">
        <v>228</v>
      </c>
      <c r="J176" s="2"/>
      <c r="K176" s="2"/>
      <c r="L176" s="3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9" t="s">
        <v>229</v>
      </c>
      <c r="C177" s="75" t="s">
        <v>333</v>
      </c>
      <c r="D177" s="67"/>
      <c r="E177" s="67"/>
      <c r="F177" s="2"/>
      <c r="G177" s="2"/>
      <c r="H177" s="2"/>
      <c r="I177" s="31" t="s">
        <v>256</v>
      </c>
      <c r="J177" s="2"/>
      <c r="K177" s="2"/>
      <c r="L177" s="3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9" t="s">
        <v>232</v>
      </c>
      <c r="C178" s="75" t="s">
        <v>334</v>
      </c>
      <c r="D178" s="67"/>
      <c r="E178" s="67"/>
      <c r="F178" s="2"/>
      <c r="G178" s="2"/>
      <c r="H178" s="2"/>
      <c r="I178" s="2"/>
      <c r="J178" s="2"/>
      <c r="K178" s="2"/>
      <c r="L178" s="3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32" t="s">
        <v>234</v>
      </c>
      <c r="C179" s="76" t="s">
        <v>335</v>
      </c>
      <c r="D179" s="74"/>
      <c r="E179" s="74"/>
      <c r="F179" s="33"/>
      <c r="G179" s="33"/>
      <c r="H179" s="33"/>
      <c r="I179" s="33"/>
      <c r="J179" s="33"/>
      <c r="K179" s="33"/>
      <c r="L179" s="3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6" t="s">
        <v>336</v>
      </c>
      <c r="C182" s="27" t="s">
        <v>337</v>
      </c>
      <c r="D182" s="27"/>
      <c r="E182" s="27"/>
      <c r="F182" s="27"/>
      <c r="G182" s="27"/>
      <c r="H182" s="27"/>
      <c r="I182" s="27"/>
      <c r="J182" s="27"/>
      <c r="K182" s="27"/>
      <c r="L182" s="28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9" t="s">
        <v>226</v>
      </c>
      <c r="C183" s="2" t="s">
        <v>338</v>
      </c>
      <c r="D183" s="2"/>
      <c r="E183" s="2"/>
      <c r="F183" s="2"/>
      <c r="G183" s="2"/>
      <c r="H183" s="2"/>
      <c r="I183" s="2" t="s">
        <v>228</v>
      </c>
      <c r="J183" s="2"/>
      <c r="K183" s="2"/>
      <c r="L183" s="3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9" t="s">
        <v>229</v>
      </c>
      <c r="C184" s="2" t="s">
        <v>339</v>
      </c>
      <c r="D184" s="2"/>
      <c r="E184" s="2"/>
      <c r="F184" s="2"/>
      <c r="G184" s="2"/>
      <c r="H184" s="2"/>
      <c r="I184" s="31" t="s">
        <v>239</v>
      </c>
      <c r="J184" s="2"/>
      <c r="K184" s="2"/>
      <c r="L184" s="3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9" t="s">
        <v>232</v>
      </c>
      <c r="C185" s="2" t="s">
        <v>340</v>
      </c>
      <c r="D185" s="2"/>
      <c r="E185" s="2"/>
      <c r="F185" s="2"/>
      <c r="G185" s="2"/>
      <c r="H185" s="2"/>
      <c r="I185" s="2"/>
      <c r="J185" s="2"/>
      <c r="K185" s="2"/>
      <c r="L185" s="3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32" t="s">
        <v>234</v>
      </c>
      <c r="C186" s="33" t="s">
        <v>341</v>
      </c>
      <c r="D186" s="33"/>
      <c r="E186" s="33"/>
      <c r="F186" s="33"/>
      <c r="G186" s="33"/>
      <c r="H186" s="33"/>
      <c r="I186" s="33"/>
      <c r="J186" s="33"/>
      <c r="K186" s="33"/>
      <c r="L186" s="3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6" t="s">
        <v>342</v>
      </c>
      <c r="C189" s="41" t="s">
        <v>343</v>
      </c>
      <c r="D189" s="27"/>
      <c r="E189" s="27"/>
      <c r="F189" s="27"/>
      <c r="G189" s="27"/>
      <c r="H189" s="27"/>
      <c r="I189" s="27"/>
      <c r="J189" s="27"/>
      <c r="K189" s="27"/>
      <c r="L189" s="28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9" t="s">
        <v>226</v>
      </c>
      <c r="C190" s="2" t="s">
        <v>344</v>
      </c>
      <c r="D190" s="2"/>
      <c r="E190" s="2"/>
      <c r="F190" s="2"/>
      <c r="G190" s="2"/>
      <c r="H190" s="2"/>
      <c r="I190" s="2" t="s">
        <v>228</v>
      </c>
      <c r="J190" s="2"/>
      <c r="K190" s="2"/>
      <c r="L190" s="3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9" t="s">
        <v>229</v>
      </c>
      <c r="C191" s="2" t="s">
        <v>345</v>
      </c>
      <c r="D191" s="2"/>
      <c r="E191" s="2"/>
      <c r="F191" s="2"/>
      <c r="G191" s="2"/>
      <c r="H191" s="2"/>
      <c r="I191" s="31" t="s">
        <v>239</v>
      </c>
      <c r="J191" s="2"/>
      <c r="K191" s="2"/>
      <c r="L191" s="3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9" t="s">
        <v>232</v>
      </c>
      <c r="C192" s="2" t="s">
        <v>346</v>
      </c>
      <c r="D192" s="2"/>
      <c r="E192" s="2"/>
      <c r="F192" s="2"/>
      <c r="G192" s="2"/>
      <c r="H192" s="2"/>
      <c r="I192" s="2"/>
      <c r="J192" s="2"/>
      <c r="K192" s="2"/>
      <c r="L192" s="3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32" t="s">
        <v>234</v>
      </c>
      <c r="C193" s="33" t="s">
        <v>347</v>
      </c>
      <c r="D193" s="33"/>
      <c r="E193" s="33"/>
      <c r="F193" s="33"/>
      <c r="G193" s="33"/>
      <c r="H193" s="33"/>
      <c r="I193" s="33"/>
      <c r="J193" s="33"/>
      <c r="K193" s="33"/>
      <c r="L193" s="3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6" t="s">
        <v>348</v>
      </c>
      <c r="C196" s="41" t="s">
        <v>349</v>
      </c>
      <c r="D196" s="27"/>
      <c r="E196" s="27"/>
      <c r="F196" s="27"/>
      <c r="G196" s="27"/>
      <c r="H196" s="27"/>
      <c r="I196" s="27"/>
      <c r="J196" s="27"/>
      <c r="K196" s="27"/>
      <c r="L196" s="28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9" t="s">
        <v>226</v>
      </c>
      <c r="C197" s="2" t="s">
        <v>350</v>
      </c>
      <c r="D197" s="2"/>
      <c r="E197" s="2"/>
      <c r="F197" s="2"/>
      <c r="G197" s="2"/>
      <c r="H197" s="2"/>
      <c r="I197" s="2" t="s">
        <v>228</v>
      </c>
      <c r="J197" s="2"/>
      <c r="K197" s="2"/>
      <c r="L197" s="3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9" t="s">
        <v>229</v>
      </c>
      <c r="C198" s="2" t="s">
        <v>351</v>
      </c>
      <c r="D198" s="2"/>
      <c r="E198" s="2"/>
      <c r="F198" s="2"/>
      <c r="G198" s="2"/>
      <c r="H198" s="2"/>
      <c r="I198" s="31" t="s">
        <v>256</v>
      </c>
      <c r="J198" s="2"/>
      <c r="K198" s="2"/>
      <c r="L198" s="3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9" t="s">
        <v>232</v>
      </c>
      <c r="C199" s="2" t="s">
        <v>352</v>
      </c>
      <c r="D199" s="2"/>
      <c r="E199" s="2"/>
      <c r="F199" s="2"/>
      <c r="G199" s="2"/>
      <c r="H199" s="2"/>
      <c r="I199" s="2"/>
      <c r="J199" s="2"/>
      <c r="K199" s="2"/>
      <c r="L199" s="3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32" t="s">
        <v>234</v>
      </c>
      <c r="C200" s="33" t="s">
        <v>353</v>
      </c>
      <c r="D200" s="33"/>
      <c r="E200" s="33"/>
      <c r="F200" s="33"/>
      <c r="G200" s="33"/>
      <c r="H200" s="33"/>
      <c r="I200" s="33"/>
      <c r="J200" s="33"/>
      <c r="K200" s="33"/>
      <c r="L200" s="3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6" t="s">
        <v>354</v>
      </c>
      <c r="C203" s="41" t="s">
        <v>355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8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9" t="s">
        <v>226</v>
      </c>
      <c r="C204" s="2" t="s">
        <v>356</v>
      </c>
      <c r="D204" s="2"/>
      <c r="E204" s="2"/>
      <c r="F204" s="2"/>
      <c r="G204" s="2"/>
      <c r="H204" s="2"/>
      <c r="I204" s="2" t="s">
        <v>228</v>
      </c>
      <c r="J204" s="2"/>
      <c r="K204" s="2"/>
      <c r="L204" s="2"/>
      <c r="M204" s="2"/>
      <c r="N204" s="2"/>
      <c r="O204" s="30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9" t="s">
        <v>229</v>
      </c>
      <c r="C205" s="2" t="s">
        <v>357</v>
      </c>
      <c r="D205" s="2"/>
      <c r="E205" s="2"/>
      <c r="F205" s="2"/>
      <c r="G205" s="2"/>
      <c r="H205" s="2"/>
      <c r="I205" s="31" t="s">
        <v>239</v>
      </c>
      <c r="J205" s="2"/>
      <c r="K205" s="2"/>
      <c r="L205" s="2"/>
      <c r="M205" s="2"/>
      <c r="N205" s="2"/>
      <c r="O205" s="30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9" t="s">
        <v>232</v>
      </c>
      <c r="C206" s="2" t="s">
        <v>358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0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9" t="s">
        <v>234</v>
      </c>
      <c r="C207" s="2" t="s">
        <v>359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0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4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0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9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9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32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6" t="s">
        <v>360</v>
      </c>
      <c r="C214" s="41" t="s">
        <v>361</v>
      </c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9" t="s">
        <v>226</v>
      </c>
      <c r="C215" s="2" t="s">
        <v>362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0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9" t="s">
        <v>229</v>
      </c>
      <c r="C216" s="2" t="s">
        <v>363</v>
      </c>
      <c r="D216" s="2"/>
      <c r="E216" s="2"/>
      <c r="F216" s="2"/>
      <c r="G216" s="2"/>
      <c r="H216" s="2"/>
      <c r="I216" s="2" t="s">
        <v>228</v>
      </c>
      <c r="J216" s="2"/>
      <c r="K216" s="2"/>
      <c r="L216" s="2"/>
      <c r="M216" s="2"/>
      <c r="N216" s="30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9" t="s">
        <v>232</v>
      </c>
      <c r="C217" s="2" t="s">
        <v>364</v>
      </c>
      <c r="D217" s="2"/>
      <c r="E217" s="2"/>
      <c r="F217" s="2"/>
      <c r="G217" s="2"/>
      <c r="H217" s="2"/>
      <c r="I217" s="31" t="s">
        <v>256</v>
      </c>
      <c r="J217" s="2"/>
      <c r="K217" s="2"/>
      <c r="L217" s="2"/>
      <c r="M217" s="2"/>
      <c r="N217" s="30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9" t="s">
        <v>234</v>
      </c>
      <c r="C218" s="2" t="s">
        <v>365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0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4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0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4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0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4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6" t="s">
        <v>366</v>
      </c>
      <c r="C223" s="41" t="s">
        <v>367</v>
      </c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8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9" t="s">
        <v>226</v>
      </c>
      <c r="C224" s="2" t="s">
        <v>368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30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9" t="s">
        <v>229</v>
      </c>
      <c r="C225" s="2" t="s">
        <v>369</v>
      </c>
      <c r="D225" s="2"/>
      <c r="E225" s="2"/>
      <c r="F225" s="2"/>
      <c r="G225" s="2"/>
      <c r="H225" s="2"/>
      <c r="I225" s="2" t="s">
        <v>228</v>
      </c>
      <c r="J225" s="2"/>
      <c r="K225" s="2"/>
      <c r="L225" s="2"/>
      <c r="M225" s="2"/>
      <c r="N225" s="2"/>
      <c r="O225" s="2"/>
      <c r="P225" s="2"/>
      <c r="Q225" s="2"/>
      <c r="R225" s="2"/>
      <c r="S225" s="30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9" t="s">
        <v>232</v>
      </c>
      <c r="C226" s="2" t="s">
        <v>370</v>
      </c>
      <c r="D226" s="2"/>
      <c r="E226" s="2"/>
      <c r="F226" s="2"/>
      <c r="G226" s="2"/>
      <c r="H226" s="2"/>
      <c r="I226" s="31" t="s">
        <v>256</v>
      </c>
      <c r="J226" s="2"/>
      <c r="K226" s="2"/>
      <c r="L226" s="2"/>
      <c r="M226" s="2"/>
      <c r="N226" s="2"/>
      <c r="O226" s="2"/>
      <c r="P226" s="2"/>
      <c r="Q226" s="2"/>
      <c r="R226" s="2"/>
      <c r="S226" s="30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9" t="s">
        <v>234</v>
      </c>
      <c r="C227" s="2" t="s">
        <v>371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30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4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30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4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0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4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30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32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4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6" t="s">
        <v>372</v>
      </c>
      <c r="C234" s="41" t="s">
        <v>373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8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9" t="s">
        <v>226</v>
      </c>
      <c r="C235" s="44">
        <v>0.08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0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9" t="s">
        <v>229</v>
      </c>
      <c r="C236" s="44">
        <v>0.04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0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9" t="s">
        <v>232</v>
      </c>
      <c r="C237" s="44">
        <v>8</v>
      </c>
      <c r="D237" s="2"/>
      <c r="E237" s="2"/>
      <c r="F237" s="2"/>
      <c r="G237" s="2"/>
      <c r="H237" s="2"/>
      <c r="I237" s="2" t="s">
        <v>228</v>
      </c>
      <c r="J237" s="2"/>
      <c r="K237" s="2"/>
      <c r="L237" s="2"/>
      <c r="M237" s="2"/>
      <c r="N237" s="2"/>
      <c r="O237" s="2"/>
      <c r="P237" s="30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9" t="s">
        <v>234</v>
      </c>
      <c r="C238" s="44">
        <v>4</v>
      </c>
      <c r="D238" s="2"/>
      <c r="E238" s="2"/>
      <c r="F238" s="2"/>
      <c r="G238" s="2"/>
      <c r="H238" s="2"/>
      <c r="I238" s="31" t="s">
        <v>269</v>
      </c>
      <c r="J238" s="2"/>
      <c r="K238" s="2"/>
      <c r="L238" s="2"/>
      <c r="M238" s="2"/>
      <c r="N238" s="2"/>
      <c r="O238" s="2"/>
      <c r="P238" s="30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42"/>
      <c r="C239" s="4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0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42"/>
      <c r="C240" s="4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0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42"/>
      <c r="C241" s="4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0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42"/>
      <c r="C242" s="4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0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4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0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4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0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4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6" t="s">
        <v>374</v>
      </c>
      <c r="C248" s="41" t="s">
        <v>375</v>
      </c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8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9" t="s">
        <v>226</v>
      </c>
      <c r="C249" s="2" t="s">
        <v>376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30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9" t="s">
        <v>229</v>
      </c>
      <c r="C250" s="2" t="s">
        <v>377</v>
      </c>
      <c r="D250" s="2"/>
      <c r="E250" s="2"/>
      <c r="F250" s="2"/>
      <c r="G250" s="2"/>
      <c r="H250" s="2"/>
      <c r="I250" s="2" t="s">
        <v>228</v>
      </c>
      <c r="J250" s="2"/>
      <c r="K250" s="2"/>
      <c r="L250" s="2"/>
      <c r="M250" s="2"/>
      <c r="N250" s="2"/>
      <c r="O250" s="2"/>
      <c r="P250" s="2"/>
      <c r="Q250" s="30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9" t="s">
        <v>232</v>
      </c>
      <c r="C251" s="2" t="s">
        <v>378</v>
      </c>
      <c r="D251" s="2"/>
      <c r="E251" s="2"/>
      <c r="F251" s="2"/>
      <c r="G251" s="2"/>
      <c r="H251" s="2"/>
      <c r="I251" s="31" t="s">
        <v>269</v>
      </c>
      <c r="J251" s="2"/>
      <c r="K251" s="2"/>
      <c r="L251" s="2"/>
      <c r="M251" s="2"/>
      <c r="N251" s="2"/>
      <c r="O251" s="2"/>
      <c r="P251" s="2"/>
      <c r="Q251" s="30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9" t="s">
        <v>234</v>
      </c>
      <c r="C252" s="2" t="s">
        <v>379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30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4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30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4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30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4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30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4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30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4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30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4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30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4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30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4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30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4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30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32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4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6" t="s">
        <v>380</v>
      </c>
      <c r="C265" s="41" t="s">
        <v>381</v>
      </c>
      <c r="D265" s="27"/>
      <c r="E265" s="27"/>
      <c r="F265" s="27"/>
      <c r="G265" s="27"/>
      <c r="H265" s="27"/>
      <c r="I265" s="27"/>
      <c r="J265" s="27"/>
      <c r="K265" s="27"/>
      <c r="L265" s="27"/>
      <c r="M265" s="2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9" t="s">
        <v>226</v>
      </c>
      <c r="C266" s="2" t="s">
        <v>382</v>
      </c>
      <c r="D266" s="2"/>
      <c r="E266" s="2"/>
      <c r="F266" s="2"/>
      <c r="G266" s="2"/>
      <c r="H266" s="2"/>
      <c r="I266" s="2" t="s">
        <v>228</v>
      </c>
      <c r="J266" s="2"/>
      <c r="K266" s="2"/>
      <c r="L266" s="2"/>
      <c r="M266" s="3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9" t="s">
        <v>229</v>
      </c>
      <c r="C267" s="2" t="s">
        <v>383</v>
      </c>
      <c r="D267" s="2"/>
      <c r="E267" s="2"/>
      <c r="F267" s="2"/>
      <c r="G267" s="2"/>
      <c r="H267" s="2"/>
      <c r="I267" s="31" t="s">
        <v>239</v>
      </c>
      <c r="J267" s="2"/>
      <c r="K267" s="2"/>
      <c r="L267" s="2"/>
      <c r="M267" s="30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9" t="s">
        <v>232</v>
      </c>
      <c r="C268" s="2" t="s">
        <v>384</v>
      </c>
      <c r="D268" s="2"/>
      <c r="E268" s="2"/>
      <c r="F268" s="2"/>
      <c r="G268" s="2"/>
      <c r="H268" s="2"/>
      <c r="I268" s="2"/>
      <c r="J268" s="2"/>
      <c r="K268" s="2"/>
      <c r="L268" s="2"/>
      <c r="M268" s="30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9" t="s">
        <v>234</v>
      </c>
      <c r="C269" s="2" t="s">
        <v>385</v>
      </c>
      <c r="D269" s="2"/>
      <c r="E269" s="2"/>
      <c r="F269" s="2"/>
      <c r="G269" s="2"/>
      <c r="H269" s="2"/>
      <c r="I269" s="2"/>
      <c r="J269" s="2"/>
      <c r="K269" s="2"/>
      <c r="L269" s="2"/>
      <c r="M269" s="30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32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4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6" t="s">
        <v>386</v>
      </c>
      <c r="C273" s="41" t="s">
        <v>387</v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8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9" t="s">
        <v>226</v>
      </c>
      <c r="C274" s="2" t="s">
        <v>388</v>
      </c>
      <c r="D274" s="46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30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9" t="s">
        <v>229</v>
      </c>
      <c r="C275" s="2" t="s">
        <v>389</v>
      </c>
      <c r="D275" s="46"/>
      <c r="E275" s="2"/>
      <c r="F275" s="2"/>
      <c r="G275" s="2"/>
      <c r="H275" s="2"/>
      <c r="I275" s="2" t="s">
        <v>228</v>
      </c>
      <c r="J275" s="2"/>
      <c r="K275" s="2"/>
      <c r="L275" s="2"/>
      <c r="M275" s="2"/>
      <c r="N275" s="2"/>
      <c r="O275" s="2"/>
      <c r="P275" s="2"/>
      <c r="Q275" s="2"/>
      <c r="R275" s="30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9" t="s">
        <v>232</v>
      </c>
      <c r="C276" s="2" t="s">
        <v>390</v>
      </c>
      <c r="D276" s="46"/>
      <c r="E276" s="2"/>
      <c r="F276" s="2"/>
      <c r="G276" s="2"/>
      <c r="H276" s="2"/>
      <c r="I276" s="31" t="s">
        <v>269</v>
      </c>
      <c r="J276" s="2"/>
      <c r="K276" s="2"/>
      <c r="L276" s="2"/>
      <c r="M276" s="2"/>
      <c r="N276" s="2"/>
      <c r="O276" s="2"/>
      <c r="P276" s="2"/>
      <c r="Q276" s="2"/>
      <c r="R276" s="30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9" t="s">
        <v>234</v>
      </c>
      <c r="C277" s="2" t="s">
        <v>391</v>
      </c>
      <c r="D277" s="46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30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42"/>
      <c r="C278" s="2"/>
      <c r="D278" s="46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0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42"/>
      <c r="C279" s="2"/>
      <c r="D279" s="46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0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42"/>
      <c r="C280" s="2"/>
      <c r="D280" s="46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0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4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0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4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4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6" t="s">
        <v>392</v>
      </c>
      <c r="C285" s="41" t="s">
        <v>393</v>
      </c>
      <c r="D285" s="27"/>
      <c r="E285" s="27"/>
      <c r="F285" s="27"/>
      <c r="G285" s="27"/>
      <c r="H285" s="27"/>
      <c r="I285" s="27"/>
      <c r="J285" s="27"/>
      <c r="K285" s="28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9" t="s">
        <v>226</v>
      </c>
      <c r="C286" s="2" t="s">
        <v>394</v>
      </c>
      <c r="D286" s="2"/>
      <c r="E286" s="2"/>
      <c r="F286" s="2"/>
      <c r="G286" s="2"/>
      <c r="H286" s="2"/>
      <c r="I286" s="2"/>
      <c r="J286" s="2"/>
      <c r="K286" s="30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9" t="s">
        <v>229</v>
      </c>
      <c r="C287" s="2" t="s">
        <v>395</v>
      </c>
      <c r="D287" s="2"/>
      <c r="E287" s="2"/>
      <c r="F287" s="2"/>
      <c r="G287" s="2"/>
      <c r="H287" s="2"/>
      <c r="I287" s="2" t="s">
        <v>228</v>
      </c>
      <c r="J287" s="2"/>
      <c r="K287" s="30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9" t="s">
        <v>232</v>
      </c>
      <c r="C288" s="2" t="s">
        <v>396</v>
      </c>
      <c r="D288" s="2"/>
      <c r="E288" s="2"/>
      <c r="F288" s="2"/>
      <c r="G288" s="2"/>
      <c r="H288" s="2"/>
      <c r="I288" s="31" t="s">
        <v>231</v>
      </c>
      <c r="J288" s="2"/>
      <c r="K288" s="30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9" t="s">
        <v>234</v>
      </c>
      <c r="C289" s="2" t="s">
        <v>397</v>
      </c>
      <c r="D289" s="2"/>
      <c r="E289" s="2"/>
      <c r="F289" s="2"/>
      <c r="G289" s="2"/>
      <c r="H289" s="2"/>
      <c r="I289" s="2"/>
      <c r="J289" s="2"/>
      <c r="K289" s="30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42"/>
      <c r="C290" s="2"/>
      <c r="D290" s="2"/>
      <c r="E290" s="2"/>
      <c r="F290" s="2"/>
      <c r="G290" s="2"/>
      <c r="H290" s="2"/>
      <c r="I290" s="2"/>
      <c r="J290" s="2"/>
      <c r="K290" s="30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43"/>
      <c r="C291" s="33"/>
      <c r="D291" s="33"/>
      <c r="E291" s="33"/>
      <c r="F291" s="33"/>
      <c r="G291" s="33"/>
      <c r="H291" s="33"/>
      <c r="I291" s="33"/>
      <c r="J291" s="33"/>
      <c r="K291" s="3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77" t="s">
        <v>398</v>
      </c>
      <c r="E294" s="67"/>
      <c r="F294" s="67"/>
      <c r="G294" s="77" t="s">
        <v>399</v>
      </c>
      <c r="H294" s="67"/>
      <c r="I294" s="67"/>
      <c r="J294" s="67"/>
      <c r="K294" s="77" t="s">
        <v>400</v>
      </c>
      <c r="L294" s="67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C179:E179"/>
    <mergeCell ref="D294:F294"/>
    <mergeCell ref="G294:J294"/>
    <mergeCell ref="K294:L294"/>
    <mergeCell ref="C77:D77"/>
    <mergeCell ref="C78:D78"/>
    <mergeCell ref="D123:E123"/>
    <mergeCell ref="D124:E124"/>
    <mergeCell ref="D125:E125"/>
    <mergeCell ref="C176:E176"/>
    <mergeCell ref="C177:E177"/>
    <mergeCell ref="C49:D49"/>
    <mergeCell ref="C50:D50"/>
    <mergeCell ref="C75:D75"/>
    <mergeCell ref="C76:D76"/>
    <mergeCell ref="C178:E178"/>
    <mergeCell ref="C28:D28"/>
    <mergeCell ref="C29:D29"/>
    <mergeCell ref="C30:D30"/>
    <mergeCell ref="C47:D47"/>
    <mergeCell ref="C48:D48"/>
    <mergeCell ref="C6:K6"/>
    <mergeCell ref="C20:D20"/>
    <mergeCell ref="C22:D22"/>
    <mergeCell ref="C23:D23"/>
    <mergeCell ref="C27:D27"/>
  </mergeCells>
  <hyperlinks>
    <hyperlink ref="A2" location="Questions!A294" display="Bottom Page" xr:uid="{00000000-0004-0000-0200-000000000000}"/>
    <hyperlink ref="D294" location="Instructions!A1" display="&lt;&lt;&lt;Previous Page" xr:uid="{00000000-0004-0000-0200-000001000000}"/>
    <hyperlink ref="G294" location="Report!A1" display="Click to check my Result" xr:uid="{00000000-0004-0000-0200-000002000000}"/>
    <hyperlink ref="K294" location="Questions!A1" display="^Top Page" xr:uid="{00000000-0004-0000-0200-000003000000}"/>
  </hyperlinks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Workings!$O$4:$O$7</xm:f>
          </x14:formula1>
          <xm:sqref>I21 I28 I35 I42 I48 I55 I62 I69 I76 I83 I95 I101 I108 I115 I131 I138 I154 I166 I177 I184 I191 I198 I205 I217 I226 I238 I251 I267 I276 I288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G1000"/>
  <sheetViews>
    <sheetView workbookViewId="0"/>
  </sheetViews>
  <sheetFormatPr defaultColWidth="14.44140625" defaultRowHeight="15" customHeight="1"/>
  <cols>
    <col min="1" max="1" width="8.6640625" customWidth="1"/>
    <col min="2" max="2" width="66.44140625" customWidth="1"/>
    <col min="3" max="3" width="7.44140625" customWidth="1"/>
    <col min="4" max="4" width="8.44140625" customWidth="1"/>
    <col min="5" max="26" width="8.6640625" customWidth="1"/>
  </cols>
  <sheetData>
    <row r="1" spans="2:7" ht="14.25" customHeight="1"/>
    <row r="2" spans="2:7" ht="14.25" customHeight="1">
      <c r="B2" s="78" t="s">
        <v>401</v>
      </c>
      <c r="C2" s="79"/>
      <c r="D2" s="79"/>
      <c r="E2" s="79"/>
      <c r="F2" s="47"/>
      <c r="G2" s="48"/>
    </row>
    <row r="3" spans="2:7" ht="18.75" customHeight="1">
      <c r="B3" s="80" t="str">
        <f>PROPER(Questions!B3&amp; " for: "&amp;B4)</f>
        <v>Microsoft Excel Assignment For: Fule Chi B.</v>
      </c>
      <c r="C3" s="67"/>
      <c r="D3" s="67"/>
      <c r="E3" s="67"/>
      <c r="F3" s="67"/>
      <c r="G3" s="81"/>
    </row>
    <row r="4" spans="2:7" ht="14.25" hidden="1" customHeight="1">
      <c r="B4" s="49" t="str">
        <f>Instructions!A5</f>
        <v>FULE CHI B.</v>
      </c>
      <c r="C4" s="50"/>
      <c r="D4" s="50"/>
      <c r="E4" s="2"/>
      <c r="F4" s="2"/>
      <c r="G4" s="51"/>
    </row>
    <row r="5" spans="2:7" ht="14.25" customHeight="1">
      <c r="B5" s="52" t="str">
        <f>"Number of questions: "&amp;30</f>
        <v>Number of questions: 30</v>
      </c>
      <c r="C5" s="50"/>
      <c r="D5" s="50"/>
      <c r="E5" s="2"/>
      <c r="F5" s="2"/>
      <c r="G5" s="51"/>
    </row>
    <row r="6" spans="2:7" ht="14.25" customHeight="1">
      <c r="B6" s="52" t="str">
        <f>"Number of questions attempted: "&amp;COUNTIF(Workings!I5:I34,"TRUE")</f>
        <v>Number of questions attempted: 30</v>
      </c>
      <c r="C6" s="53" t="s">
        <v>402</v>
      </c>
      <c r="D6" s="54">
        <f>Workings!H5</f>
        <v>1</v>
      </c>
      <c r="E6" s="2"/>
      <c r="F6" s="2"/>
      <c r="G6" s="51"/>
    </row>
    <row r="7" spans="2:7" ht="14.25" customHeight="1">
      <c r="B7" s="52" t="str">
        <f>"Number of questions NOT attempted: "&amp;COUNTIF(Workings!I5:I34,"FALSE")</f>
        <v>Number of questions NOT attempted: 0</v>
      </c>
      <c r="C7" s="50"/>
      <c r="D7" s="50"/>
      <c r="E7" s="2"/>
      <c r="F7" s="2"/>
      <c r="G7" s="51"/>
    </row>
    <row r="8" spans="2:7" ht="14.25" customHeight="1">
      <c r="B8" s="55"/>
      <c r="C8" s="2"/>
      <c r="D8" s="2"/>
      <c r="E8" s="2"/>
      <c r="F8" s="2"/>
      <c r="G8" s="51"/>
    </row>
    <row r="9" spans="2:7" ht="14.25" customHeight="1">
      <c r="B9" s="56" t="s">
        <v>403</v>
      </c>
      <c r="C9" s="2"/>
      <c r="D9" s="2"/>
      <c r="E9" s="2"/>
      <c r="F9" s="2"/>
      <c r="G9" s="51"/>
    </row>
    <row r="10" spans="2:7" ht="14.25" customHeight="1">
      <c r="B10" s="56" t="s">
        <v>404</v>
      </c>
      <c r="C10" s="2"/>
      <c r="D10" s="2"/>
      <c r="E10" s="2"/>
      <c r="F10" s="2"/>
      <c r="G10" s="51"/>
    </row>
    <row r="11" spans="2:7" ht="14.25" customHeight="1">
      <c r="B11" s="55"/>
      <c r="C11" s="2"/>
      <c r="D11" s="2"/>
      <c r="E11" s="2"/>
      <c r="F11" s="2"/>
      <c r="G11" s="51"/>
    </row>
    <row r="12" spans="2:7" ht="14.25" customHeight="1">
      <c r="B12" s="57"/>
      <c r="C12" s="58"/>
      <c r="D12" s="58"/>
      <c r="E12" s="58"/>
      <c r="F12" s="58"/>
      <c r="G12" s="59"/>
    </row>
    <row r="13" spans="2:7" ht="14.25" customHeight="1"/>
    <row r="14" spans="2:7" ht="14.25" customHeight="1"/>
    <row r="15" spans="2:7" ht="14.25" customHeight="1"/>
    <row r="16" spans="2:7" ht="14.25" customHeight="1">
      <c r="B16" s="24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2:E2"/>
    <mergeCell ref="B3:G3"/>
  </mergeCells>
  <pageMargins left="0.7" right="0.1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topLeftCell="A9" workbookViewId="0">
      <selection activeCell="K15" sqref="K15"/>
    </sheetView>
  </sheetViews>
  <sheetFormatPr defaultColWidth="14.44140625" defaultRowHeight="15" customHeight="1"/>
  <cols>
    <col min="1" max="2" width="9.109375" customWidth="1"/>
    <col min="3" max="3" width="11" customWidth="1"/>
    <col min="4" max="4" width="11.88671875" customWidth="1"/>
    <col min="5" max="26" width="9.109375" customWidth="1"/>
  </cols>
  <sheetData>
    <row r="1" spans="1:26" ht="14.2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>
        <f>6/30</f>
        <v>0.2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9"/>
      <c r="C4" s="9" t="s">
        <v>405</v>
      </c>
      <c r="D4" s="9" t="s">
        <v>406</v>
      </c>
      <c r="E4" s="9" t="s">
        <v>407</v>
      </c>
      <c r="F4" s="9"/>
      <c r="G4" s="9"/>
      <c r="H4" s="9" t="s">
        <v>402</v>
      </c>
      <c r="I4" s="9" t="s">
        <v>408</v>
      </c>
      <c r="J4" s="9"/>
      <c r="K4" s="7"/>
      <c r="L4" s="7"/>
      <c r="M4" s="60" t="s">
        <v>409</v>
      </c>
      <c r="N4" s="7"/>
      <c r="O4" s="60" t="s">
        <v>239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7"/>
      <c r="C5" s="61">
        <v>1</v>
      </c>
      <c r="D5" s="61" t="s">
        <v>231</v>
      </c>
      <c r="E5" s="62" t="str">
        <f>Questions!I21</f>
        <v>D</v>
      </c>
      <c r="F5" s="7" t="str">
        <f t="shared" ref="F5:F34" si="0">IF(D5=E5,$M$4,$M$5)</f>
        <v>Correct</v>
      </c>
      <c r="G5" s="7"/>
      <c r="H5" s="63">
        <f>(COUNTIF(F5:F34,M4)/30)</f>
        <v>1</v>
      </c>
      <c r="I5" s="61" t="b">
        <f t="shared" ref="I5:I34" si="1">ISTEXT(E5)</f>
        <v>1</v>
      </c>
      <c r="J5" s="7"/>
      <c r="K5" s="7"/>
      <c r="L5" s="7"/>
      <c r="M5" s="64" t="s">
        <v>410</v>
      </c>
      <c r="N5" s="7"/>
      <c r="O5" s="65" t="s">
        <v>256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7"/>
      <c r="C6" s="61">
        <v>2</v>
      </c>
      <c r="D6" s="61" t="s">
        <v>239</v>
      </c>
      <c r="E6" s="61" t="str">
        <f>Questions!I28</f>
        <v>A</v>
      </c>
      <c r="F6" s="7" t="str">
        <f t="shared" si="0"/>
        <v>Correct</v>
      </c>
      <c r="G6" s="7"/>
      <c r="H6" s="7"/>
      <c r="I6" s="61" t="b">
        <f t="shared" si="1"/>
        <v>1</v>
      </c>
      <c r="J6" s="7"/>
      <c r="K6" s="7"/>
      <c r="L6" s="7"/>
      <c r="M6" s="7"/>
      <c r="N6" s="7"/>
      <c r="O6" s="65" t="s">
        <v>269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7"/>
      <c r="C7" s="61">
        <v>3</v>
      </c>
      <c r="D7" s="61" t="s">
        <v>269</v>
      </c>
      <c r="E7" s="61" t="str">
        <f>Questions!I35</f>
        <v>C</v>
      </c>
      <c r="F7" s="7" t="str">
        <f t="shared" si="0"/>
        <v>Correct</v>
      </c>
      <c r="G7" s="7"/>
      <c r="H7" s="7"/>
      <c r="I7" s="61" t="b">
        <f>ISTEXT(E7)</f>
        <v>1</v>
      </c>
      <c r="J7" s="7"/>
      <c r="K7" s="7"/>
      <c r="L7" s="7"/>
      <c r="M7" s="7"/>
      <c r="N7" s="7"/>
      <c r="O7" s="64" t="s">
        <v>231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7"/>
      <c r="C8" s="61">
        <v>4</v>
      </c>
      <c r="D8" s="61" t="s">
        <v>269</v>
      </c>
      <c r="E8" s="61" t="str">
        <f>Questions!I42</f>
        <v>C</v>
      </c>
      <c r="F8" s="7" t="str">
        <f t="shared" si="0"/>
        <v>Correct</v>
      </c>
      <c r="G8" s="7"/>
      <c r="H8" s="61"/>
      <c r="I8" s="61" t="b">
        <f t="shared" si="1"/>
        <v>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7"/>
      <c r="C9" s="61">
        <v>5</v>
      </c>
      <c r="D9" s="61" t="s">
        <v>231</v>
      </c>
      <c r="E9" s="61" t="str">
        <f>Questions!I48</f>
        <v>D</v>
      </c>
      <c r="F9" s="7" t="str">
        <f t="shared" si="0"/>
        <v>Correct</v>
      </c>
      <c r="G9" s="7"/>
      <c r="H9" s="7"/>
      <c r="I9" s="61" t="b">
        <f t="shared" si="1"/>
        <v>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7"/>
      <c r="C10" s="61">
        <v>6</v>
      </c>
      <c r="D10" s="61" t="s">
        <v>256</v>
      </c>
      <c r="E10" s="61" t="str">
        <f>Questions!I55</f>
        <v>B</v>
      </c>
      <c r="F10" s="7" t="str">
        <f t="shared" si="0"/>
        <v>Correct</v>
      </c>
      <c r="G10" s="7"/>
      <c r="H10" s="7"/>
      <c r="I10" s="61" t="b">
        <f t="shared" si="1"/>
        <v>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7"/>
      <c r="C11" s="61">
        <v>7</v>
      </c>
      <c r="D11" s="61" t="s">
        <v>269</v>
      </c>
      <c r="E11" s="61" t="str">
        <f>Questions!I62</f>
        <v>C</v>
      </c>
      <c r="F11" s="7" t="str">
        <f t="shared" si="0"/>
        <v>Correct</v>
      </c>
      <c r="G11" s="7"/>
      <c r="H11" s="7"/>
      <c r="I11" s="61" t="b">
        <f t="shared" si="1"/>
        <v>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7"/>
      <c r="C12" s="61">
        <v>8</v>
      </c>
      <c r="D12" s="61" t="s">
        <v>269</v>
      </c>
      <c r="E12" s="61" t="str">
        <f>Questions!I69</f>
        <v>C</v>
      </c>
      <c r="F12" s="7" t="str">
        <f t="shared" si="0"/>
        <v>Correct</v>
      </c>
      <c r="G12" s="7"/>
      <c r="H12" s="7"/>
      <c r="I12" s="61" t="b">
        <f t="shared" si="1"/>
        <v>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61">
        <v>9</v>
      </c>
      <c r="D13" s="61" t="s">
        <v>269</v>
      </c>
      <c r="E13" s="61" t="str">
        <f>Questions!I76</f>
        <v>C</v>
      </c>
      <c r="F13" s="7" t="str">
        <f t="shared" si="0"/>
        <v>Correct</v>
      </c>
      <c r="G13" s="7"/>
      <c r="H13" s="7"/>
      <c r="I13" s="61" t="b">
        <f t="shared" si="1"/>
        <v>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61">
        <v>10</v>
      </c>
      <c r="D14" s="61" t="s">
        <v>231</v>
      </c>
      <c r="E14" s="61" t="str">
        <f>Questions!I83</f>
        <v>D</v>
      </c>
      <c r="F14" s="7" t="str">
        <f t="shared" si="0"/>
        <v>Correct</v>
      </c>
      <c r="G14" s="7"/>
      <c r="H14" s="7"/>
      <c r="I14" s="61" t="b">
        <f t="shared" si="1"/>
        <v>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61">
        <v>11</v>
      </c>
      <c r="D15" s="61" t="s">
        <v>256</v>
      </c>
      <c r="E15" s="61" t="str">
        <f>Questions!I95</f>
        <v>B</v>
      </c>
      <c r="F15" s="7" t="str">
        <f t="shared" si="0"/>
        <v>Correct</v>
      </c>
      <c r="G15" s="7"/>
      <c r="H15" s="7"/>
      <c r="I15" s="61" t="b">
        <f t="shared" si="1"/>
        <v>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61">
        <v>12</v>
      </c>
      <c r="D16" s="61" t="s">
        <v>239</v>
      </c>
      <c r="E16" s="61" t="str">
        <f>Questions!I101</f>
        <v>A</v>
      </c>
      <c r="F16" s="7" t="str">
        <f t="shared" si="0"/>
        <v>Correct</v>
      </c>
      <c r="G16" s="7"/>
      <c r="H16" s="7"/>
      <c r="I16" s="61" t="b">
        <f t="shared" si="1"/>
        <v>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61">
        <v>13</v>
      </c>
      <c r="D17" s="61" t="s">
        <v>256</v>
      </c>
      <c r="E17" s="61" t="str">
        <f>Questions!I108</f>
        <v>B</v>
      </c>
      <c r="F17" s="7" t="str">
        <f t="shared" si="0"/>
        <v>Correct</v>
      </c>
      <c r="G17" s="7"/>
      <c r="H17" s="7"/>
      <c r="I17" s="61" t="b">
        <f t="shared" si="1"/>
        <v>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61">
        <v>14</v>
      </c>
      <c r="D18" s="61" t="s">
        <v>256</v>
      </c>
      <c r="E18" s="61" t="str">
        <f>Questions!I115</f>
        <v>B</v>
      </c>
      <c r="F18" s="7" t="str">
        <f t="shared" si="0"/>
        <v>Correct</v>
      </c>
      <c r="G18" s="7"/>
      <c r="H18" s="7"/>
      <c r="I18" s="61" t="b">
        <f t="shared" si="1"/>
        <v>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61">
        <v>15</v>
      </c>
      <c r="D19" s="61" t="s">
        <v>231</v>
      </c>
      <c r="E19" s="61" t="str">
        <f>Questions!I131</f>
        <v>D</v>
      </c>
      <c r="F19" s="7" t="str">
        <f t="shared" si="0"/>
        <v>Correct</v>
      </c>
      <c r="G19" s="7"/>
      <c r="H19" s="7"/>
      <c r="I19" s="61" t="b">
        <f t="shared" si="1"/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61">
        <v>16</v>
      </c>
      <c r="D20" s="61" t="s">
        <v>231</v>
      </c>
      <c r="E20" s="61" t="str">
        <f>Questions!I138</f>
        <v>D</v>
      </c>
      <c r="F20" s="7" t="str">
        <f t="shared" si="0"/>
        <v>Correct</v>
      </c>
      <c r="G20" s="7"/>
      <c r="H20" s="7"/>
      <c r="I20" s="61" t="b">
        <f t="shared" si="1"/>
        <v>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61">
        <v>17</v>
      </c>
      <c r="D21" s="61" t="s">
        <v>269</v>
      </c>
      <c r="E21" s="61" t="str">
        <f>Questions!I154</f>
        <v>C</v>
      </c>
      <c r="F21" s="7" t="str">
        <f t="shared" si="0"/>
        <v>Correct</v>
      </c>
      <c r="G21" s="7"/>
      <c r="H21" s="7"/>
      <c r="I21" s="61" t="b">
        <f t="shared" si="1"/>
        <v>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61">
        <v>18</v>
      </c>
      <c r="D22" s="61" t="s">
        <v>239</v>
      </c>
      <c r="E22" s="61" t="str">
        <f>Questions!I166</f>
        <v>A</v>
      </c>
      <c r="F22" s="7" t="str">
        <f t="shared" si="0"/>
        <v>Correct</v>
      </c>
      <c r="G22" s="7"/>
      <c r="H22" s="7"/>
      <c r="I22" s="61" t="b">
        <f t="shared" si="1"/>
        <v>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61">
        <v>19</v>
      </c>
      <c r="D23" s="61" t="s">
        <v>256</v>
      </c>
      <c r="E23" s="61" t="str">
        <f>Questions!I177</f>
        <v>B</v>
      </c>
      <c r="F23" s="7" t="str">
        <f t="shared" si="0"/>
        <v>Correct</v>
      </c>
      <c r="G23" s="7"/>
      <c r="H23" s="7"/>
      <c r="I23" s="61" t="b">
        <f t="shared" si="1"/>
        <v>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61">
        <v>20</v>
      </c>
      <c r="D24" s="61" t="s">
        <v>239</v>
      </c>
      <c r="E24" s="61" t="str">
        <f>Questions!I184</f>
        <v>A</v>
      </c>
      <c r="F24" s="7" t="str">
        <f t="shared" si="0"/>
        <v>Correct</v>
      </c>
      <c r="G24" s="7"/>
      <c r="H24" s="7"/>
      <c r="I24" s="61" t="b">
        <f t="shared" si="1"/>
        <v>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61">
        <v>21</v>
      </c>
      <c r="D25" s="61" t="s">
        <v>239</v>
      </c>
      <c r="E25" s="61" t="str">
        <f>Questions!I191</f>
        <v>A</v>
      </c>
      <c r="F25" s="7" t="str">
        <f t="shared" si="0"/>
        <v>Correct</v>
      </c>
      <c r="G25" s="7"/>
      <c r="H25" s="7"/>
      <c r="I25" s="61" t="b">
        <f t="shared" si="1"/>
        <v>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61">
        <v>22</v>
      </c>
      <c r="D26" s="61" t="s">
        <v>256</v>
      </c>
      <c r="E26" s="61" t="str">
        <f>Questions!I198</f>
        <v>B</v>
      </c>
      <c r="F26" s="7" t="str">
        <f t="shared" si="0"/>
        <v>Correct</v>
      </c>
      <c r="G26" s="7"/>
      <c r="H26" s="7"/>
      <c r="I26" s="61" t="b">
        <f t="shared" si="1"/>
        <v>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61">
        <v>23</v>
      </c>
      <c r="D27" s="61" t="s">
        <v>239</v>
      </c>
      <c r="E27" s="61" t="str">
        <f>Questions!I205</f>
        <v>A</v>
      </c>
      <c r="F27" s="7" t="str">
        <f t="shared" si="0"/>
        <v>Correct</v>
      </c>
      <c r="G27" s="7"/>
      <c r="H27" s="7"/>
      <c r="I27" s="61" t="b">
        <f t="shared" si="1"/>
        <v>1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61">
        <v>24</v>
      </c>
      <c r="D28" s="61" t="s">
        <v>256</v>
      </c>
      <c r="E28" s="61" t="str">
        <f>Questions!I217</f>
        <v>B</v>
      </c>
      <c r="F28" s="7" t="str">
        <f t="shared" si="0"/>
        <v>Correct</v>
      </c>
      <c r="G28" s="7"/>
      <c r="H28" s="7"/>
      <c r="I28" s="61" t="b">
        <f t="shared" si="1"/>
        <v>1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61">
        <v>25</v>
      </c>
      <c r="D29" s="61" t="s">
        <v>256</v>
      </c>
      <c r="E29" s="61" t="str">
        <f>Questions!I226</f>
        <v>B</v>
      </c>
      <c r="F29" s="7" t="str">
        <f t="shared" si="0"/>
        <v>Correct</v>
      </c>
      <c r="G29" s="7"/>
      <c r="H29" s="7"/>
      <c r="I29" s="61" t="b">
        <f t="shared" si="1"/>
        <v>1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61">
        <v>26</v>
      </c>
      <c r="D30" s="61" t="s">
        <v>269</v>
      </c>
      <c r="E30" s="61" t="str">
        <f>Questions!I238</f>
        <v>C</v>
      </c>
      <c r="F30" s="7" t="str">
        <f t="shared" si="0"/>
        <v>Correct</v>
      </c>
      <c r="G30" s="7"/>
      <c r="H30" s="7"/>
      <c r="I30" s="61" t="b">
        <f t="shared" si="1"/>
        <v>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61">
        <v>27</v>
      </c>
      <c r="D31" s="61" t="s">
        <v>269</v>
      </c>
      <c r="E31" s="61" t="str">
        <f>Questions!I251</f>
        <v>C</v>
      </c>
      <c r="F31" s="7" t="str">
        <f t="shared" si="0"/>
        <v>Correct</v>
      </c>
      <c r="G31" s="7"/>
      <c r="H31" s="7"/>
      <c r="I31" s="61" t="b">
        <f t="shared" si="1"/>
        <v>1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61">
        <v>28</v>
      </c>
      <c r="D32" s="61" t="s">
        <v>239</v>
      </c>
      <c r="E32" s="61" t="str">
        <f>Questions!I267</f>
        <v>A</v>
      </c>
      <c r="F32" s="7" t="str">
        <f t="shared" si="0"/>
        <v>Correct</v>
      </c>
      <c r="G32" s="7"/>
      <c r="H32" s="7"/>
      <c r="I32" s="61" t="b">
        <f t="shared" si="1"/>
        <v>1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61">
        <v>29</v>
      </c>
      <c r="D33" s="61" t="s">
        <v>269</v>
      </c>
      <c r="E33" s="61" t="str">
        <f>Questions!I276</f>
        <v>C</v>
      </c>
      <c r="F33" s="7" t="str">
        <f t="shared" si="0"/>
        <v>Correct</v>
      </c>
      <c r="G33" s="7"/>
      <c r="H33" s="7"/>
      <c r="I33" s="61" t="b">
        <f t="shared" si="1"/>
        <v>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61">
        <v>30</v>
      </c>
      <c r="D34" s="61" t="s">
        <v>231</v>
      </c>
      <c r="E34" s="61" t="str">
        <f>Questions!I288</f>
        <v>D</v>
      </c>
      <c r="F34" s="7" t="str">
        <f t="shared" si="0"/>
        <v>Correct</v>
      </c>
      <c r="G34" s="7"/>
      <c r="H34" s="7"/>
      <c r="I34" s="61" t="b">
        <f t="shared" si="1"/>
        <v>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Introduction</vt:lpstr>
      <vt:lpstr>Instructions</vt:lpstr>
      <vt:lpstr>Questions</vt:lpstr>
      <vt:lpstr>Report</vt:lpstr>
      <vt:lpstr>Workings</vt:lpstr>
      <vt:lpstr>Country_List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Fule</dc:creator>
  <cp:lastModifiedBy>Chi Fule</cp:lastModifiedBy>
  <dcterms:created xsi:type="dcterms:W3CDTF">2022-05-31T01:41:16Z</dcterms:created>
  <dcterms:modified xsi:type="dcterms:W3CDTF">2022-05-31T01:56:55Z</dcterms:modified>
</cp:coreProperties>
</file>