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Consumedic-MicroService\Consumedic-Docs\"/>
    </mc:Choice>
  </mc:AlternateContent>
  <xr:revisionPtr revIDLastSave="0" documentId="13_ncr:1_{CB700404-696D-4B6D-AFED-B406479B724F}" xr6:coauthVersionLast="46" xr6:coauthVersionMax="46" xr10:uidLastSave="{00000000-0000-0000-0000-000000000000}"/>
  <bookViews>
    <workbookView xWindow="-120" yWindow="-120" windowWidth="29040" windowHeight="15840" activeTab="2" xr2:uid="{CA7A6DB6-D846-4D2B-BFAE-F66EAD88D957}"/>
  </bookViews>
  <sheets>
    <sheet name="Old" sheetId="1" r:id="rId1"/>
    <sheet name="Core" sheetId="2" r:id="rId2"/>
    <sheet name="Core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</calcChain>
</file>

<file path=xl/sharedStrings.xml><?xml version="1.0" encoding="utf-8"?>
<sst xmlns="http://schemas.openxmlformats.org/spreadsheetml/2006/main" count="219" uniqueCount="134">
  <si>
    <t>Consultorio</t>
  </si>
  <si>
    <t>Departamento</t>
  </si>
  <si>
    <t>Distrito</t>
  </si>
  <si>
    <t>Empresa</t>
  </si>
  <si>
    <t>EscenarioAntecedentes</t>
  </si>
  <si>
    <t>Especialidad</t>
  </si>
  <si>
    <t>Especialista</t>
  </si>
  <si>
    <t>ExamenFisico</t>
  </si>
  <si>
    <t>GrupoAntecedentes</t>
  </si>
  <si>
    <t>OlvidoContraseña</t>
  </si>
  <si>
    <t>OpcionesMenu</t>
  </si>
  <si>
    <t>OpcionMenuPadre</t>
  </si>
  <si>
    <t>Paciente</t>
  </si>
  <si>
    <t>Perfil</t>
  </si>
  <si>
    <t>Provincia</t>
  </si>
  <si>
    <t>Usuario</t>
  </si>
  <si>
    <t>UsuarioOpcionMenu</t>
  </si>
  <si>
    <t>Entidades de dominio</t>
  </si>
  <si>
    <t>Insfraestructura</t>
  </si>
  <si>
    <t>Aplicación</t>
  </si>
  <si>
    <t>Dominio</t>
  </si>
  <si>
    <r>
      <t>GeneralRepository&lt;</t>
    </r>
    <r>
      <rPr>
        <sz val="9"/>
        <color theme="5"/>
        <rFont val="Calibri"/>
        <family val="2"/>
        <scheme val="minor"/>
      </rPr>
      <t>EntidaddeDominio</t>
    </r>
    <r>
      <rPr>
        <sz val="9"/>
        <color theme="1"/>
        <rFont val="Calibri"/>
        <family val="2"/>
        <scheme val="minor"/>
      </rPr>
      <t>&gt;</t>
    </r>
  </si>
  <si>
    <t>Interfaz Repositorio</t>
  </si>
  <si>
    <t>ConsultorioEspecialidad</t>
  </si>
  <si>
    <t>EspecialistaConsultorio</t>
  </si>
  <si>
    <t>EspecialistaEspecialidad</t>
  </si>
  <si>
    <t>ExamenFisicoPaciente</t>
  </si>
  <si>
    <t>AntecedentesPaciente</t>
  </si>
  <si>
    <t>PerfilOpcionMenu</t>
  </si>
  <si>
    <t>Implementacion MSSQ Repositorio</t>
  </si>
  <si>
    <t>Servicios de Dominio</t>
  </si>
  <si>
    <t>Servicios de Aplicación</t>
  </si>
  <si>
    <t>Controladoras / Servicios de Infraestructura</t>
  </si>
  <si>
    <t>Evento de Dominio</t>
  </si>
  <si>
    <t>GetProfilePacient</t>
  </si>
  <si>
    <t>Profile</t>
  </si>
  <si>
    <t>RegisterUserProfile</t>
  </si>
  <si>
    <t xml:space="preserve">RegisterUser
</t>
  </si>
  <si>
    <t>GuardUserExists</t>
  </si>
  <si>
    <t>ProfileDomainService</t>
  </si>
  <si>
    <t>ProfileDomainService.RegisterUserProfile</t>
  </si>
  <si>
    <t>ProfileDomainService.GetProfilePacient</t>
  </si>
  <si>
    <t>UserEventDomain.SendMailRegisterUser</t>
  </si>
  <si>
    <t>SendMailRegisterUser</t>
  </si>
  <si>
    <t>ReadUser</t>
  </si>
  <si>
    <t>readAzync(IdEmpresa,Id)</t>
  </si>
  <si>
    <t>read(IdEmpresa,Id)</t>
  </si>
  <si>
    <t>readall(IdEmpresa)</t>
  </si>
  <si>
    <t>delete(IdEmpresa,Id)</t>
  </si>
  <si>
    <t>deleteAzync(IdEmpresa,Id)</t>
  </si>
  <si>
    <t>update(IdEmpresa,T)</t>
  </si>
  <si>
    <t>updateAsync(IdEmpresa,T)</t>
  </si>
  <si>
    <t>create(IdEmpresa,T)</t>
  </si>
  <si>
    <t>createAsync(IdEmpresa,T)</t>
  </si>
  <si>
    <t>exists(T)</t>
  </si>
  <si>
    <t>existsAsync(T)</t>
  </si>
  <si>
    <t>createrange(List&lt;T&gt;)</t>
  </si>
  <si>
    <t>createrangeAsync(List&lt;T&gt;)</t>
  </si>
  <si>
    <t>readallAsync(IdEmpresa)</t>
  </si>
  <si>
    <t>UserDomainEvent</t>
  </si>
  <si>
    <t>Consultory</t>
  </si>
  <si>
    <t>Especialist</t>
  </si>
  <si>
    <t>Especiality</t>
  </si>
  <si>
    <t>Proceso</t>
  </si>
  <si>
    <t>Command</t>
  </si>
  <si>
    <t>Attention</t>
  </si>
  <si>
    <t>Query</t>
  </si>
  <si>
    <t xml:space="preserve">Listar reservas </t>
  </si>
  <si>
    <t>Reserve</t>
  </si>
  <si>
    <t>CancelReserve
 Validar fecha valida 
 Validar que sea una reserva valida
 Actualizar estado de la reserva
 Evento - Actualizar saldo paciente
 Evento - Cancelar recibo por cobrar</t>
  </si>
  <si>
    <t>NewReserve
 Validar fecha valida para reserva
 Validar que exista paciente 
 Validar que exista medico
 Guardar la reserva
 Evento - Enviar correo de confirmacion
 Evento - Generar recibo por cobrar</t>
  </si>
  <si>
    <t>ModifyReserve
 Validar fecha valida para reserva
 Validar que exista medico
 Actualiza datos de la reserva
 Evento - Enviar correo de confirmacion
 Evento - Actualizar recibo por cobrar</t>
  </si>
  <si>
    <t>RegisterAttention
 Validar reserva valida
 Validar pago de la reserva
 Registrar atencion
 Actualizar historia medica
 Actualizar examenes fisicos
 Evento - Enviar correo con informacion de la consulta</t>
  </si>
  <si>
    <t>Patient</t>
  </si>
  <si>
    <t xml:space="preserve">NewPatient
 Guardar nuevo paciente
 Guardar examenes fisicos
 Guardar antecedentes
 Evento - Enviar correo </t>
  </si>
  <si>
    <t>CRUD</t>
  </si>
  <si>
    <t>FisicInformation</t>
  </si>
  <si>
    <t>RecordGroup</t>
  </si>
  <si>
    <t>RecordScenary</t>
  </si>
  <si>
    <t>GUIDReserve</t>
  </si>
  <si>
    <t>ReserveDate</t>
  </si>
  <si>
    <t>Datetime</t>
  </si>
  <si>
    <t>Guid</t>
  </si>
  <si>
    <t>GUIDPatient</t>
  </si>
  <si>
    <t>Front</t>
  </si>
  <si>
    <t>SpecialityCode</t>
  </si>
  <si>
    <t>Char(3)</t>
  </si>
  <si>
    <t>Comentary</t>
  </si>
  <si>
    <t>Varchar(max)</t>
  </si>
  <si>
    <t>Back</t>
  </si>
  <si>
    <t>GUIDMedic</t>
  </si>
  <si>
    <t>Process</t>
  </si>
  <si>
    <t>GUIDMedicalCenter</t>
  </si>
  <si>
    <t>Medic</t>
  </si>
  <si>
    <t>Names</t>
  </si>
  <si>
    <t>LastNames</t>
  </si>
  <si>
    <t>Varchar(100)</t>
  </si>
  <si>
    <t>Number</t>
  </si>
  <si>
    <t>NumberAlternative</t>
  </si>
  <si>
    <t>Varchar(20)</t>
  </si>
  <si>
    <t>CodeMedicalSchool</t>
  </si>
  <si>
    <t>Email</t>
  </si>
  <si>
    <t>Varchar(30)</t>
  </si>
  <si>
    <t>DefaultMedicalCenter</t>
  </si>
  <si>
    <t>PatientFisicInformation</t>
  </si>
  <si>
    <t>GUIDPatientFisicInformation</t>
  </si>
  <si>
    <t>CodeTable</t>
  </si>
  <si>
    <t>key</t>
  </si>
  <si>
    <t>Value</t>
  </si>
  <si>
    <t>KeyValueTable</t>
  </si>
  <si>
    <t>VarChar(6)</t>
  </si>
  <si>
    <t>VarChar(100)</t>
  </si>
  <si>
    <t>GUIDKeyValueTable</t>
  </si>
  <si>
    <t>GUIDFisicInformation</t>
  </si>
  <si>
    <t>Description</t>
  </si>
  <si>
    <t>PatientAntecedents</t>
  </si>
  <si>
    <t>GUIDPatientAntecedents</t>
  </si>
  <si>
    <t>GUIDGroup</t>
  </si>
  <si>
    <t>GUIDAntecedent</t>
  </si>
  <si>
    <t>Atention</t>
  </si>
  <si>
    <t>GUIDAtention</t>
  </si>
  <si>
    <t>VarChar(1000)</t>
  </si>
  <si>
    <t>Prescription</t>
  </si>
  <si>
    <t>GUIDPrescription</t>
  </si>
  <si>
    <t>Dose</t>
  </si>
  <si>
    <t>Product</t>
  </si>
  <si>
    <t>CORE TABLES</t>
  </si>
  <si>
    <t>GUIDConsultory</t>
  </si>
  <si>
    <t>Name</t>
  </si>
  <si>
    <t>Direction</t>
  </si>
  <si>
    <t>CodeUbigeo</t>
  </si>
  <si>
    <t>Char(6)</t>
  </si>
  <si>
    <t>VarChar(200)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</si>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</sst>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i/>
      <sz val="9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Border="1"/>
    <xf numFmtId="0" fontId="1" fillId="0" borderId="2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1" fillId="4" borderId="1" xfId="0" applyFont="1" applyFill="1" applyBorder="1" applyAlignment="1">
      <alignment horizontal="left" inden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7" fillId="0" borderId="0" xfId="0" applyFont="1"/>
    <xf numFmtId="0" fontId="5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/>
    <xf numFmtId="0" fontId="5" fillId="0" borderId="0" xfId="0" applyFont="1" applyBorder="1"/>
    <xf numFmtId="0" fontId="6" fillId="0" borderId="3" xfId="0" applyFont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486C-4E81-4E48-B285-B8586AF34373}">
  <dimension ref="A1:N40"/>
  <sheetViews>
    <sheetView workbookViewId="0">
      <selection activeCell="C7" sqref="C7"/>
    </sheetView>
  </sheetViews>
  <sheetFormatPr baseColWidth="10" defaultRowHeight="15" x14ac:dyDescent="0.25"/>
  <cols>
    <col min="1" max="1" width="32.5703125" bestFit="1" customWidth="1"/>
    <col min="2" max="2" width="5" customWidth="1"/>
    <col min="3" max="3" width="70.140625" bestFit="1" customWidth="1"/>
    <col min="4" max="4" width="9.5703125" customWidth="1"/>
    <col min="6" max="6" width="71.28515625" bestFit="1" customWidth="1"/>
    <col min="8" max="8" width="44.85546875" bestFit="1" customWidth="1"/>
  </cols>
  <sheetData>
    <row r="1" spans="1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1" x14ac:dyDescent="0.35">
      <c r="A3" s="21" t="s">
        <v>20</v>
      </c>
      <c r="B3" s="21"/>
      <c r="C3" s="21"/>
      <c r="D3" s="21"/>
      <c r="E3" s="1"/>
      <c r="F3" s="4" t="s">
        <v>18</v>
      </c>
      <c r="G3" s="1"/>
      <c r="H3" s="4" t="s">
        <v>19</v>
      </c>
      <c r="I3" s="1"/>
      <c r="J3" s="1"/>
      <c r="K3" s="1"/>
      <c r="L3" s="1"/>
      <c r="M3" s="1"/>
      <c r="N3" s="1"/>
    </row>
    <row r="4" spans="1:14" x14ac:dyDescent="0.25">
      <c r="B4" s="1"/>
      <c r="E4" s="1"/>
      <c r="G4" s="1"/>
      <c r="I4" s="1"/>
      <c r="J4" s="1"/>
      <c r="K4" s="1"/>
      <c r="L4" s="1"/>
      <c r="M4" s="1"/>
      <c r="N4" s="1"/>
    </row>
    <row r="5" spans="1:14" x14ac:dyDescent="0.25">
      <c r="A5" s="1" t="s">
        <v>22</v>
      </c>
      <c r="C5" s="4" t="s">
        <v>17</v>
      </c>
      <c r="D5" s="4"/>
      <c r="E5" s="1"/>
      <c r="F5" s="4" t="s">
        <v>29</v>
      </c>
      <c r="G5" s="1"/>
      <c r="H5" s="4" t="s">
        <v>31</v>
      </c>
      <c r="I5" s="1"/>
      <c r="J5" s="1"/>
      <c r="K5" s="1"/>
      <c r="L5" s="1"/>
      <c r="M5" s="1"/>
      <c r="N5" s="1"/>
    </row>
    <row r="6" spans="1:14" x14ac:dyDescent="0.25">
      <c r="E6" s="1"/>
      <c r="G6" s="1"/>
      <c r="I6" s="1"/>
      <c r="J6" s="1"/>
      <c r="K6" s="1"/>
      <c r="L6" s="1"/>
      <c r="M6" s="1"/>
      <c r="N6" s="1"/>
    </row>
    <row r="7" spans="1:14" x14ac:dyDescent="0.25">
      <c r="A7" s="2" t="s">
        <v>21</v>
      </c>
      <c r="C7" s="3" t="s">
        <v>0</v>
      </c>
      <c r="D7" s="3"/>
      <c r="E7" s="1"/>
      <c r="F7" s="3" t="str">
        <f>CONCATENATE("MSSQ",C7,"Repository:GeneralRepository&lt;",C7,"&gt;")</f>
        <v>MSSQConsultorioRepository:GeneralRepository&lt;Consultorio&gt;</v>
      </c>
      <c r="G7" s="1"/>
      <c r="I7" s="1"/>
      <c r="J7" s="1"/>
      <c r="K7" s="1"/>
      <c r="L7" s="1"/>
      <c r="M7" s="1"/>
      <c r="N7" s="1"/>
    </row>
    <row r="8" spans="1:14" x14ac:dyDescent="0.25">
      <c r="A8" s="10" t="s">
        <v>52</v>
      </c>
      <c r="C8" s="3" t="s">
        <v>5</v>
      </c>
      <c r="D8" s="3"/>
      <c r="E8" s="1"/>
      <c r="F8" s="3" t="str">
        <f t="shared" ref="F8:F29" si="0">CONCATENATE("MSSQ",C8,"Repository:GeneralRepository&lt;",C8,"&gt;")</f>
        <v>MSSQEspecialidadRepository:GeneralRepository&lt;Especialidad&gt;</v>
      </c>
      <c r="G8" s="1"/>
      <c r="I8" s="1"/>
      <c r="J8" s="1"/>
      <c r="K8" s="1"/>
      <c r="L8" s="1"/>
      <c r="M8" s="1"/>
      <c r="N8" s="1"/>
    </row>
    <row r="9" spans="1:14" x14ac:dyDescent="0.25">
      <c r="A9" s="10" t="s">
        <v>53</v>
      </c>
      <c r="C9" s="3" t="s">
        <v>6</v>
      </c>
      <c r="D9" s="3"/>
      <c r="E9" s="1"/>
      <c r="F9" s="3" t="str">
        <f t="shared" si="0"/>
        <v>MSSQEspecialistaRepository:GeneralRepository&lt;Especialista&gt;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0" t="s">
        <v>56</v>
      </c>
      <c r="C10" s="3" t="s">
        <v>23</v>
      </c>
      <c r="D10" s="3"/>
      <c r="E10" s="1"/>
      <c r="F10" s="3" t="str">
        <f t="shared" si="0"/>
        <v>MSSQConsultorioEspecialidadRepository:GeneralRepository&lt;ConsultorioEspecialidad&gt;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0" t="s">
        <v>57</v>
      </c>
      <c r="C11" s="3" t="s">
        <v>24</v>
      </c>
      <c r="D11" s="3"/>
      <c r="E11" s="1"/>
      <c r="F11" s="3" t="str">
        <f t="shared" si="0"/>
        <v>MSSQEspecialistaConsultorioRepository:GeneralRepository&lt;EspecialistaConsultorio&gt;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1" t="s">
        <v>46</v>
      </c>
      <c r="C12" s="3" t="s">
        <v>25</v>
      </c>
      <c r="D12" s="3"/>
      <c r="E12" s="1"/>
      <c r="F12" s="3" t="str">
        <f t="shared" si="0"/>
        <v>MSSQEspecialistaEspecialidadRepository:GeneralRepository&lt;EspecialistaEspecialidad&gt;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1" t="s">
        <v>45</v>
      </c>
      <c r="C13" s="3" t="s">
        <v>12</v>
      </c>
      <c r="D13" s="3"/>
      <c r="E13" s="1"/>
      <c r="F13" s="3" t="str">
        <f t="shared" si="0"/>
        <v>MSSQPacienteRepository:GeneralRepository&lt;Paciente&gt;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1" t="s">
        <v>47</v>
      </c>
      <c r="C14" s="3" t="s">
        <v>7</v>
      </c>
      <c r="D14" s="3"/>
      <c r="E14" s="1"/>
      <c r="F14" s="3" t="str">
        <f t="shared" si="0"/>
        <v>MSSQExamenFisicoRepository:GeneralRepository&lt;ExamenFisico&gt;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1" t="s">
        <v>58</v>
      </c>
      <c r="C15" s="3" t="s">
        <v>26</v>
      </c>
      <c r="D15" s="3"/>
      <c r="E15" s="1"/>
      <c r="F15" s="3" t="str">
        <f t="shared" si="0"/>
        <v>MSSQExamenFisicoPacienteRepository:GeneralRepository&lt;ExamenFisicoPaciente&gt;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1" t="s">
        <v>54</v>
      </c>
      <c r="C16" s="3" t="s">
        <v>8</v>
      </c>
      <c r="D16" s="3"/>
      <c r="E16" s="1"/>
      <c r="F16" s="3" t="str">
        <f t="shared" si="0"/>
        <v>MSSQGrupoAntecedentesRepository:GeneralRepository&lt;GrupoAntecedentes&gt;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1" t="s">
        <v>55</v>
      </c>
      <c r="C17" s="3" t="s">
        <v>4</v>
      </c>
      <c r="D17" s="3"/>
      <c r="E17" s="1"/>
      <c r="F17" s="3" t="str">
        <f t="shared" si="0"/>
        <v>MSSQEscenarioAntecedentesRepository:GeneralRepository&lt;EscenarioAntecedentes&gt;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2" t="s">
        <v>50</v>
      </c>
      <c r="C18" s="3" t="s">
        <v>27</v>
      </c>
      <c r="D18" s="3"/>
      <c r="E18" s="1"/>
      <c r="F18" s="3" t="str">
        <f t="shared" si="0"/>
        <v>MSSQAntecedentesPacienteRepository:GeneralRepository&lt;AntecedentesPaciente&gt;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2" t="s">
        <v>51</v>
      </c>
      <c r="C19" s="3" t="s">
        <v>35</v>
      </c>
      <c r="D19" s="3" t="s">
        <v>13</v>
      </c>
      <c r="E19" s="1"/>
      <c r="F19" s="3" t="str">
        <f t="shared" si="0"/>
        <v>MSSQProfileRepository:GeneralRepository&lt;Profile&gt;</v>
      </c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2" t="s">
        <v>48</v>
      </c>
      <c r="C20" s="3" t="s">
        <v>15</v>
      </c>
      <c r="D20" s="3"/>
      <c r="E20" s="1"/>
      <c r="F20" s="3" t="str">
        <f t="shared" si="0"/>
        <v>MSSQUsuarioRepository:GeneralRepository&lt;Usuario&gt;</v>
      </c>
      <c r="G20" s="1"/>
      <c r="H20" s="8" t="s">
        <v>37</v>
      </c>
      <c r="I20" s="1"/>
      <c r="J20" s="1"/>
      <c r="K20" s="1"/>
      <c r="L20" s="1"/>
      <c r="M20" s="1"/>
      <c r="N20" s="1"/>
    </row>
    <row r="21" spans="1:14" x14ac:dyDescent="0.25">
      <c r="A21" s="12" t="s">
        <v>49</v>
      </c>
      <c r="C21" s="3" t="s">
        <v>10</v>
      </c>
      <c r="D21" s="3"/>
      <c r="E21" s="1"/>
      <c r="F21" s="3" t="str">
        <f t="shared" si="0"/>
        <v>MSSQOpcionesMenuRepository:GeneralRepository&lt;OpcionesMenu&gt;</v>
      </c>
      <c r="G21" s="1"/>
      <c r="H21" s="3" t="s">
        <v>38</v>
      </c>
      <c r="I21" s="1"/>
      <c r="J21" s="1"/>
      <c r="K21" s="1"/>
      <c r="L21" s="1"/>
      <c r="M21" s="1"/>
      <c r="N21" s="1"/>
    </row>
    <row r="22" spans="1:14" x14ac:dyDescent="0.25">
      <c r="C22" s="3" t="s">
        <v>11</v>
      </c>
      <c r="D22" s="3"/>
      <c r="E22" s="1"/>
      <c r="F22" s="3" t="str">
        <f t="shared" si="0"/>
        <v>MSSQOpcionMenuPadreRepository:GeneralRepository&lt;OpcionMenuPadre&gt;</v>
      </c>
      <c r="G22" s="1"/>
      <c r="H22" s="3" t="s">
        <v>41</v>
      </c>
      <c r="I22" s="1"/>
      <c r="J22" s="1"/>
      <c r="K22" s="1"/>
      <c r="L22" s="1"/>
      <c r="M22" s="1"/>
      <c r="N22" s="1"/>
    </row>
    <row r="23" spans="1:14" x14ac:dyDescent="0.25">
      <c r="C23" s="3" t="s">
        <v>28</v>
      </c>
      <c r="D23" s="3"/>
      <c r="E23" s="1"/>
      <c r="F23" s="3" t="str">
        <f t="shared" si="0"/>
        <v>MSSQPerfilOpcionMenuRepository:GeneralRepository&lt;PerfilOpcionMenu&gt;</v>
      </c>
      <c r="G23" s="1"/>
      <c r="H23" s="3" t="s">
        <v>40</v>
      </c>
      <c r="I23" s="1"/>
      <c r="J23" s="1"/>
      <c r="K23" s="1"/>
      <c r="L23" s="1"/>
      <c r="M23" s="1"/>
      <c r="N23" s="1"/>
    </row>
    <row r="24" spans="1:14" x14ac:dyDescent="0.25">
      <c r="C24" s="3" t="s">
        <v>16</v>
      </c>
      <c r="D24" s="3"/>
      <c r="F24" s="3" t="str">
        <f t="shared" si="0"/>
        <v>MSSQUsuarioOpcionMenuRepository:GeneralRepository&lt;UsuarioOpcionMenu&gt;</v>
      </c>
      <c r="H24" s="3" t="s">
        <v>42</v>
      </c>
    </row>
    <row r="25" spans="1:14" x14ac:dyDescent="0.25">
      <c r="C25" s="3" t="s">
        <v>9</v>
      </c>
      <c r="D25" s="3"/>
      <c r="F25" s="3" t="str">
        <f t="shared" si="0"/>
        <v>MSSQOlvidoContraseñaRepository:GeneralRepository&lt;OlvidoContraseña&gt;</v>
      </c>
      <c r="H25" s="9" t="s">
        <v>44</v>
      </c>
    </row>
    <row r="26" spans="1:14" x14ac:dyDescent="0.25">
      <c r="C26" s="3" t="s">
        <v>3</v>
      </c>
      <c r="D26" s="3"/>
      <c r="F26" s="3" t="str">
        <f t="shared" si="0"/>
        <v>MSSQEmpresaRepository:GeneralRepository&lt;Empresa&gt;</v>
      </c>
    </row>
    <row r="27" spans="1:14" x14ac:dyDescent="0.25">
      <c r="C27" s="3" t="s">
        <v>1</v>
      </c>
      <c r="D27" s="3"/>
      <c r="F27" s="3" t="str">
        <f t="shared" si="0"/>
        <v>MSSQDepartamentoRepository:GeneralRepository&lt;Departamento&gt;</v>
      </c>
    </row>
    <row r="28" spans="1:14" x14ac:dyDescent="0.25">
      <c r="C28" s="3" t="s">
        <v>2</v>
      </c>
      <c r="D28" s="3"/>
      <c r="F28" s="3" t="str">
        <f t="shared" si="0"/>
        <v>MSSQDistritoRepository:GeneralRepository&lt;Distrito&gt;</v>
      </c>
    </row>
    <row r="29" spans="1:14" x14ac:dyDescent="0.25">
      <c r="C29" s="3" t="s">
        <v>14</v>
      </c>
      <c r="D29" s="3"/>
      <c r="F29" s="3" t="str">
        <f t="shared" si="0"/>
        <v>MSSQProvinciaRepository:GeneralRepository&lt;Provincia&gt;</v>
      </c>
    </row>
    <row r="31" spans="1:14" x14ac:dyDescent="0.25">
      <c r="C31" s="7" t="s">
        <v>30</v>
      </c>
      <c r="D31" s="4"/>
      <c r="F31" s="4" t="s">
        <v>32</v>
      </c>
    </row>
    <row r="32" spans="1:14" x14ac:dyDescent="0.25">
      <c r="C32" s="6" t="s">
        <v>39</v>
      </c>
    </row>
    <row r="33" spans="3:4" x14ac:dyDescent="0.25">
      <c r="C33" s="3" t="s">
        <v>34</v>
      </c>
      <c r="D33" s="5"/>
    </row>
    <row r="34" spans="3:4" x14ac:dyDescent="0.25">
      <c r="C34" s="3" t="s">
        <v>36</v>
      </c>
    </row>
    <row r="38" spans="3:4" x14ac:dyDescent="0.25">
      <c r="C38" s="7" t="s">
        <v>33</v>
      </c>
    </row>
    <row r="39" spans="3:4" x14ac:dyDescent="0.25">
      <c r="C39" s="6" t="s">
        <v>59</v>
      </c>
    </row>
    <row r="40" spans="3:4" x14ac:dyDescent="0.25">
      <c r="C40" s="3" t="s">
        <v>43</v>
      </c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268C-C4C8-4DB6-80D4-C4413C07B983}">
  <dimension ref="A1:C16"/>
  <sheetViews>
    <sheetView workbookViewId="0">
      <selection activeCell="C9" sqref="C9"/>
    </sheetView>
  </sheetViews>
  <sheetFormatPr baseColWidth="10" defaultRowHeight="12" x14ac:dyDescent="0.2"/>
  <cols>
    <col min="1" max="1" width="9.5703125" style="13" bestFit="1" customWidth="1"/>
    <col min="2" max="2" width="50.42578125" style="13" bestFit="1" customWidth="1"/>
    <col min="3" max="3" width="14" style="13" bestFit="1" customWidth="1"/>
    <col min="4" max="16384" width="11.42578125" style="13"/>
  </cols>
  <sheetData>
    <row r="1" spans="1:3" x14ac:dyDescent="0.2">
      <c r="B1" s="17" t="s">
        <v>64</v>
      </c>
      <c r="C1" s="18" t="s">
        <v>66</v>
      </c>
    </row>
    <row r="2" spans="1:3" x14ac:dyDescent="0.2">
      <c r="A2" s="18" t="s">
        <v>63</v>
      </c>
    </row>
    <row r="3" spans="1:3" ht="84" x14ac:dyDescent="0.2">
      <c r="A3" s="22" t="s">
        <v>68</v>
      </c>
      <c r="B3" s="14" t="s">
        <v>70</v>
      </c>
      <c r="C3" s="15" t="s">
        <v>67</v>
      </c>
    </row>
    <row r="4" spans="1:3" ht="72" x14ac:dyDescent="0.2">
      <c r="A4" s="22"/>
      <c r="B4" s="16" t="s">
        <v>69</v>
      </c>
    </row>
    <row r="5" spans="1:3" ht="72" x14ac:dyDescent="0.2">
      <c r="A5" s="22"/>
      <c r="B5" s="14" t="s">
        <v>71</v>
      </c>
    </row>
    <row r="7" spans="1:3" ht="84" x14ac:dyDescent="0.2">
      <c r="A7" s="19" t="s">
        <v>65</v>
      </c>
      <c r="B7" s="16" t="s">
        <v>72</v>
      </c>
    </row>
    <row r="9" spans="1:3" ht="60" x14ac:dyDescent="0.2">
      <c r="A9" s="13" t="s">
        <v>73</v>
      </c>
      <c r="B9" s="16" t="s">
        <v>74</v>
      </c>
    </row>
    <row r="11" spans="1:3" x14ac:dyDescent="0.2">
      <c r="A11" s="13" t="s">
        <v>75</v>
      </c>
      <c r="B11" s="20" t="s">
        <v>60</v>
      </c>
    </row>
    <row r="12" spans="1:3" x14ac:dyDescent="0.2">
      <c r="B12" s="20" t="s">
        <v>62</v>
      </c>
      <c r="C12" s="13" t="s">
        <v>109</v>
      </c>
    </row>
    <row r="13" spans="1:3" x14ac:dyDescent="0.2">
      <c r="B13" s="20" t="s">
        <v>61</v>
      </c>
    </row>
    <row r="14" spans="1:3" x14ac:dyDescent="0.2">
      <c r="B14" s="20" t="s">
        <v>76</v>
      </c>
      <c r="C14" s="13" t="s">
        <v>109</v>
      </c>
    </row>
    <row r="15" spans="1:3" x14ac:dyDescent="0.2">
      <c r="B15" s="20" t="s">
        <v>77</v>
      </c>
      <c r="C15" s="13" t="s">
        <v>109</v>
      </c>
    </row>
    <row r="16" spans="1:3" x14ac:dyDescent="0.2">
      <c r="B16" s="20" t="s">
        <v>78</v>
      </c>
      <c r="C16" s="13" t="s">
        <v>109</v>
      </c>
    </row>
  </sheetData>
  <mergeCells count="1">
    <mergeCell ref="A3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3560-CB5D-4571-B81B-7667AE3A3BAC}">
  <dimension ref="A1:D52"/>
  <sheetViews>
    <sheetView tabSelected="1" workbookViewId="0">
      <selection activeCell="K22" sqref="K22"/>
    </sheetView>
  </sheetViews>
  <sheetFormatPr baseColWidth="10" defaultRowHeight="12" x14ac:dyDescent="0.2"/>
  <cols>
    <col min="1" max="1" width="20.85546875" style="13" bestFit="1" customWidth="1"/>
    <col min="2" max="2" width="21.42578125" style="13" bestFit="1" customWidth="1"/>
    <col min="3" max="3" width="12.85546875" style="13" bestFit="1" customWidth="1"/>
    <col min="4" max="4" width="7.7109375" style="13" bestFit="1" customWidth="1"/>
    <col min="5" max="16384" width="11.42578125" style="13"/>
  </cols>
  <sheetData>
    <row r="1" spans="1:4" ht="15.75" x14ac:dyDescent="0.25">
      <c r="A1" s="27" t="s">
        <v>126</v>
      </c>
      <c r="B1" s="27"/>
      <c r="C1" s="27"/>
      <c r="D1" s="27"/>
    </row>
    <row r="3" spans="1:4" x14ac:dyDescent="0.2">
      <c r="A3" s="26" t="s">
        <v>68</v>
      </c>
      <c r="B3" s="24" t="s">
        <v>79</v>
      </c>
      <c r="C3" s="24" t="s">
        <v>82</v>
      </c>
      <c r="D3" s="24" t="s">
        <v>89</v>
      </c>
    </row>
    <row r="4" spans="1:4" x14ac:dyDescent="0.2">
      <c r="A4" s="25"/>
      <c r="B4" s="24" t="s">
        <v>92</v>
      </c>
      <c r="C4" s="24" t="s">
        <v>82</v>
      </c>
      <c r="D4" s="24" t="s">
        <v>84</v>
      </c>
    </row>
    <row r="5" spans="1:4" x14ac:dyDescent="0.2">
      <c r="A5" s="25"/>
      <c r="B5" s="24" t="s">
        <v>80</v>
      </c>
      <c r="C5" s="24" t="s">
        <v>81</v>
      </c>
      <c r="D5" s="24" t="s">
        <v>84</v>
      </c>
    </row>
    <row r="6" spans="1:4" x14ac:dyDescent="0.2">
      <c r="A6" s="25"/>
      <c r="B6" s="24" t="s">
        <v>83</v>
      </c>
      <c r="C6" s="24" t="s">
        <v>82</v>
      </c>
      <c r="D6" s="24" t="s">
        <v>84</v>
      </c>
    </row>
    <row r="7" spans="1:4" x14ac:dyDescent="0.2">
      <c r="A7" s="25"/>
      <c r="B7" s="24" t="s">
        <v>85</v>
      </c>
      <c r="C7" s="24" t="s">
        <v>86</v>
      </c>
      <c r="D7" s="24" t="s">
        <v>84</v>
      </c>
    </row>
    <row r="8" spans="1:4" x14ac:dyDescent="0.2">
      <c r="A8" s="25"/>
      <c r="B8" s="24" t="s">
        <v>87</v>
      </c>
      <c r="C8" s="24" t="s">
        <v>88</v>
      </c>
      <c r="D8" s="24" t="s">
        <v>84</v>
      </c>
    </row>
    <row r="9" spans="1:4" x14ac:dyDescent="0.2">
      <c r="A9" s="25"/>
      <c r="B9" s="24" t="s">
        <v>90</v>
      </c>
      <c r="C9" s="24" t="s">
        <v>82</v>
      </c>
      <c r="D9" s="24" t="s">
        <v>91</v>
      </c>
    </row>
    <row r="11" spans="1:4" x14ac:dyDescent="0.2">
      <c r="A11" s="26" t="s">
        <v>93</v>
      </c>
      <c r="B11" s="24" t="s">
        <v>90</v>
      </c>
      <c r="C11" s="24" t="s">
        <v>82</v>
      </c>
      <c r="D11" s="24" t="s">
        <v>89</v>
      </c>
    </row>
    <row r="12" spans="1:4" x14ac:dyDescent="0.2">
      <c r="A12" s="25"/>
      <c r="B12" s="24" t="s">
        <v>85</v>
      </c>
      <c r="C12" s="24" t="s">
        <v>86</v>
      </c>
      <c r="D12" s="24" t="s">
        <v>84</v>
      </c>
    </row>
    <row r="13" spans="1:4" x14ac:dyDescent="0.2">
      <c r="A13" s="25"/>
      <c r="B13" s="24" t="s">
        <v>94</v>
      </c>
      <c r="C13" s="24" t="s">
        <v>96</v>
      </c>
      <c r="D13" s="24" t="s">
        <v>84</v>
      </c>
    </row>
    <row r="14" spans="1:4" x14ac:dyDescent="0.2">
      <c r="A14" s="25"/>
      <c r="B14" s="24" t="s">
        <v>95</v>
      </c>
      <c r="C14" s="24" t="s">
        <v>96</v>
      </c>
      <c r="D14" s="24" t="s">
        <v>84</v>
      </c>
    </row>
    <row r="15" spans="1:4" x14ac:dyDescent="0.2">
      <c r="A15" s="25"/>
      <c r="B15" s="24" t="s">
        <v>97</v>
      </c>
      <c r="C15" s="24" t="s">
        <v>99</v>
      </c>
      <c r="D15" s="24" t="s">
        <v>84</v>
      </c>
    </row>
    <row r="16" spans="1:4" x14ac:dyDescent="0.2">
      <c r="A16" s="25"/>
      <c r="B16" s="24" t="s">
        <v>98</v>
      </c>
      <c r="C16" s="24" t="s">
        <v>99</v>
      </c>
      <c r="D16" s="24" t="s">
        <v>84</v>
      </c>
    </row>
    <row r="17" spans="1:4" x14ac:dyDescent="0.2">
      <c r="A17" s="25"/>
      <c r="B17" s="24" t="s">
        <v>100</v>
      </c>
      <c r="C17" s="24" t="s">
        <v>99</v>
      </c>
      <c r="D17" s="24" t="s">
        <v>84</v>
      </c>
    </row>
    <row r="19" spans="1:4" x14ac:dyDescent="0.2">
      <c r="A19" s="23" t="s">
        <v>73</v>
      </c>
      <c r="B19" s="24" t="s">
        <v>83</v>
      </c>
      <c r="C19" s="24" t="s">
        <v>82</v>
      </c>
      <c r="D19" s="24" t="s">
        <v>89</v>
      </c>
    </row>
    <row r="20" spans="1:4" x14ac:dyDescent="0.2">
      <c r="B20" s="24" t="s">
        <v>101</v>
      </c>
      <c r="C20" s="24" t="s">
        <v>102</v>
      </c>
      <c r="D20" s="24" t="s">
        <v>84</v>
      </c>
    </row>
    <row r="21" spans="1:4" x14ac:dyDescent="0.2">
      <c r="B21" s="24" t="s">
        <v>94</v>
      </c>
      <c r="C21" s="24" t="s">
        <v>96</v>
      </c>
      <c r="D21" s="24" t="s">
        <v>84</v>
      </c>
    </row>
    <row r="22" spans="1:4" x14ac:dyDescent="0.2">
      <c r="B22" s="24" t="s">
        <v>95</v>
      </c>
      <c r="C22" s="24" t="s">
        <v>96</v>
      </c>
      <c r="D22" s="24" t="s">
        <v>84</v>
      </c>
    </row>
    <row r="23" spans="1:4" x14ac:dyDescent="0.2">
      <c r="B23" s="24" t="s">
        <v>103</v>
      </c>
      <c r="C23" s="24" t="s">
        <v>82</v>
      </c>
      <c r="D23" s="24" t="s">
        <v>84</v>
      </c>
    </row>
    <row r="25" spans="1:4" x14ac:dyDescent="0.2">
      <c r="A25" s="23" t="s">
        <v>109</v>
      </c>
      <c r="B25" s="24" t="s">
        <v>112</v>
      </c>
      <c r="C25" s="24" t="s">
        <v>82</v>
      </c>
      <c r="D25" s="24" t="s">
        <v>89</v>
      </c>
    </row>
    <row r="26" spans="1:4" x14ac:dyDescent="0.2">
      <c r="B26" s="24" t="s">
        <v>106</v>
      </c>
      <c r="C26" s="24" t="s">
        <v>110</v>
      </c>
      <c r="D26" s="24" t="s">
        <v>84</v>
      </c>
    </row>
    <row r="27" spans="1:4" x14ac:dyDescent="0.2">
      <c r="B27" s="24" t="s">
        <v>107</v>
      </c>
      <c r="C27" s="24" t="s">
        <v>110</v>
      </c>
      <c r="D27" s="24" t="s">
        <v>84</v>
      </c>
    </row>
    <row r="28" spans="1:4" x14ac:dyDescent="0.2">
      <c r="B28" s="24" t="s">
        <v>108</v>
      </c>
      <c r="C28" s="24" t="s">
        <v>111</v>
      </c>
      <c r="D28" s="24" t="s">
        <v>84</v>
      </c>
    </row>
    <row r="30" spans="1:4" x14ac:dyDescent="0.2">
      <c r="A30" s="23" t="s">
        <v>104</v>
      </c>
      <c r="B30" s="24" t="s">
        <v>105</v>
      </c>
      <c r="C30" s="24" t="s">
        <v>82</v>
      </c>
      <c r="D30" s="24" t="s">
        <v>89</v>
      </c>
    </row>
    <row r="31" spans="1:4" x14ac:dyDescent="0.2">
      <c r="B31" s="24" t="s">
        <v>113</v>
      </c>
      <c r="C31" s="24" t="s">
        <v>82</v>
      </c>
      <c r="D31" s="24" t="s">
        <v>84</v>
      </c>
    </row>
    <row r="32" spans="1:4" x14ac:dyDescent="0.2">
      <c r="B32" s="24" t="s">
        <v>114</v>
      </c>
      <c r="C32" s="24" t="s">
        <v>111</v>
      </c>
      <c r="D32" s="24" t="s">
        <v>84</v>
      </c>
    </row>
    <row r="34" spans="1:4" x14ac:dyDescent="0.2">
      <c r="A34" s="23" t="s">
        <v>115</v>
      </c>
      <c r="B34" s="24" t="s">
        <v>116</v>
      </c>
      <c r="C34" s="24" t="s">
        <v>82</v>
      </c>
      <c r="D34" s="24" t="s">
        <v>89</v>
      </c>
    </row>
    <row r="35" spans="1:4" x14ac:dyDescent="0.2">
      <c r="B35" s="24" t="s">
        <v>117</v>
      </c>
      <c r="C35" s="24" t="s">
        <v>82</v>
      </c>
      <c r="D35" s="24" t="s">
        <v>84</v>
      </c>
    </row>
    <row r="36" spans="1:4" x14ac:dyDescent="0.2">
      <c r="B36" s="24" t="s">
        <v>118</v>
      </c>
      <c r="C36" s="24" t="s">
        <v>82</v>
      </c>
      <c r="D36" s="24" t="s">
        <v>84</v>
      </c>
    </row>
    <row r="37" spans="1:4" x14ac:dyDescent="0.2">
      <c r="B37" s="24" t="s">
        <v>114</v>
      </c>
      <c r="C37" s="24" t="s">
        <v>111</v>
      </c>
      <c r="D37" s="24" t="s">
        <v>84</v>
      </c>
    </row>
    <row r="39" spans="1:4" x14ac:dyDescent="0.2">
      <c r="A39" s="23" t="s">
        <v>119</v>
      </c>
      <c r="B39" s="24" t="s">
        <v>120</v>
      </c>
      <c r="C39" s="24" t="s">
        <v>82</v>
      </c>
      <c r="D39" s="24" t="s">
        <v>89</v>
      </c>
    </row>
    <row r="40" spans="1:4" x14ac:dyDescent="0.2">
      <c r="B40" s="24" t="s">
        <v>79</v>
      </c>
      <c r="C40" s="24" t="s">
        <v>82</v>
      </c>
      <c r="D40" s="24" t="s">
        <v>84</v>
      </c>
    </row>
    <row r="41" spans="1:4" x14ac:dyDescent="0.2">
      <c r="B41" s="24" t="s">
        <v>87</v>
      </c>
      <c r="C41" s="24" t="s">
        <v>121</v>
      </c>
      <c r="D41" s="24" t="s">
        <v>84</v>
      </c>
    </row>
    <row r="42" spans="1:4" x14ac:dyDescent="0.2">
      <c r="B42" s="24" t="s">
        <v>90</v>
      </c>
      <c r="C42" s="24" t="s">
        <v>82</v>
      </c>
      <c r="D42" s="24" t="s">
        <v>84</v>
      </c>
    </row>
    <row r="44" spans="1:4" x14ac:dyDescent="0.2">
      <c r="A44" s="23" t="s">
        <v>122</v>
      </c>
      <c r="B44" s="24" t="s">
        <v>123</v>
      </c>
      <c r="C44" s="24" t="s">
        <v>82</v>
      </c>
      <c r="D44" s="24" t="s">
        <v>89</v>
      </c>
    </row>
    <row r="45" spans="1:4" x14ac:dyDescent="0.2">
      <c r="B45" s="24" t="s">
        <v>120</v>
      </c>
      <c r="C45" s="24" t="s">
        <v>82</v>
      </c>
      <c r="D45" s="24" t="s">
        <v>84</v>
      </c>
    </row>
    <row r="46" spans="1:4" x14ac:dyDescent="0.2">
      <c r="B46" s="24" t="s">
        <v>125</v>
      </c>
      <c r="C46" s="24" t="s">
        <v>121</v>
      </c>
      <c r="D46" s="24" t="s">
        <v>84</v>
      </c>
    </row>
    <row r="47" spans="1:4" x14ac:dyDescent="0.2">
      <c r="B47" s="24" t="s">
        <v>124</v>
      </c>
      <c r="C47" s="24" t="s">
        <v>121</v>
      </c>
      <c r="D47" s="24" t="s">
        <v>84</v>
      </c>
    </row>
    <row r="49" spans="1:4" x14ac:dyDescent="0.2">
      <c r="A49" s="23" t="s">
        <v>60</v>
      </c>
      <c r="B49" s="24" t="s">
        <v>127</v>
      </c>
      <c r="C49" s="24" t="s">
        <v>82</v>
      </c>
      <c r="D49" s="24" t="s">
        <v>89</v>
      </c>
    </row>
    <row r="50" spans="1:4" x14ac:dyDescent="0.2">
      <c r="B50" s="24" t="s">
        <v>128</v>
      </c>
      <c r="C50" s="24" t="s">
        <v>133</v>
      </c>
      <c r="D50" s="24" t="s">
        <v>84</v>
      </c>
    </row>
    <row r="51" spans="1:4" x14ac:dyDescent="0.2">
      <c r="B51" s="24" t="s">
        <v>129</v>
      </c>
      <c r="C51" s="24" t="s">
        <v>132</v>
      </c>
      <c r="D51" s="24" t="s">
        <v>84</v>
      </c>
    </row>
    <row r="52" spans="1:4" x14ac:dyDescent="0.2">
      <c r="B52" s="24" t="s">
        <v>130</v>
      </c>
      <c r="C52" s="24" t="s">
        <v>131</v>
      </c>
      <c r="D52" s="24" t="s">
        <v>84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Old</vt:lpstr>
      <vt:lpstr>Core</vt:lpstr>
      <vt:lpstr>CoreTables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2020-07-27T21:32:18Z</dcterms:created>
  <dcterms:modified xsi:type="dcterms:W3CDTF">2021-02-16T16:41:59Z</dcterms:modified>
</cp:coreProperties>
</file>