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1"/>
  <workbookPr/>
  <mc:AlternateContent xmlns:mc="http://schemas.openxmlformats.org/markup-compatibility/2006">
    <mc:Choice Requires="x15">
      <x15ac:absPath xmlns:x15ac="http://schemas.microsoft.com/office/spreadsheetml/2010/11/ac" url="https://mdwpartnerscom-my.sharepoint.com/personal/arturo_lorenzo_mdwpartners_com/Documents/"/>
    </mc:Choice>
  </mc:AlternateContent>
  <xr:revisionPtr revIDLastSave="0" documentId="8_{E4B3E841-9351-40BA-82CF-1538594AD1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trics_Fac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17" i="1"/>
</calcChain>
</file>

<file path=xl/sharedStrings.xml><?xml version="1.0" encoding="utf-8"?>
<sst xmlns="http://schemas.openxmlformats.org/spreadsheetml/2006/main" count="149" uniqueCount="90">
  <si>
    <t>Column Name</t>
  </si>
  <si>
    <t>Description</t>
  </si>
  <si>
    <t xml:space="preserve">Example </t>
  </si>
  <si>
    <t>Source DataType</t>
  </si>
  <si>
    <t>Target DataType</t>
  </si>
  <si>
    <t>Target Size</t>
  </si>
  <si>
    <t>ETL Rule</t>
  </si>
  <si>
    <t>Source CSV File</t>
  </si>
  <si>
    <t>Source Field</t>
  </si>
  <si>
    <t>_SK_METRICS_FACT</t>
  </si>
  <si>
    <t>Surrogate Key</t>
  </si>
  <si>
    <t>Integer</t>
  </si>
  <si>
    <t>_TF_LAST_UPDATE</t>
  </si>
  <si>
    <t>Last update of the record</t>
  </si>
  <si>
    <t>DateTime</t>
  </si>
  <si>
    <t>Location</t>
  </si>
  <si>
    <t>The name of the country</t>
  </si>
  <si>
    <t>String</t>
  </si>
  <si>
    <t>CodeISO</t>
  </si>
  <si>
    <t>Iso Code of the country</t>
  </si>
  <si>
    <t>Date</t>
  </si>
  <si>
    <t>Date of covid data</t>
  </si>
  <si>
    <t>New_cases</t>
  </si>
  <si>
    <t>New confirmed cases of COVID-19</t>
  </si>
  <si>
    <t>Full_data</t>
  </si>
  <si>
    <t>new_cases</t>
  </si>
  <si>
    <t>New_deaths</t>
  </si>
  <si>
    <t>New deaths attributed to COVID-19.</t>
  </si>
  <si>
    <t>new_deaths</t>
  </si>
  <si>
    <t>Total_cases</t>
  </si>
  <si>
    <t>Total confirmed cases of COVID-19</t>
  </si>
  <si>
    <t>total_cases</t>
  </si>
  <si>
    <t>Total_deaths</t>
  </si>
  <si>
    <t>Total confirmed deaths attributed to COVID-19</t>
  </si>
  <si>
    <t>total_deaths</t>
  </si>
  <si>
    <t>Weekly_cases</t>
  </si>
  <si>
    <t>Weekly confirmed cases of COVID-19</t>
  </si>
  <si>
    <t>weekly_cases</t>
  </si>
  <si>
    <t>Weekly_deaths</t>
  </si>
  <si>
    <t>Weekly deaths attributed to COVID-19.</t>
  </si>
  <si>
    <t>weekly_deaths</t>
  </si>
  <si>
    <t>Daily_hospital_occupancy</t>
  </si>
  <si>
    <t>The ICU occupancy per million daily</t>
  </si>
  <si>
    <t>Decimal</t>
  </si>
  <si>
    <t>Indicator == 'Daily hospital occupancy'</t>
  </si>
  <si>
    <t>Hospitalizations</t>
  </si>
  <si>
    <t>Value</t>
  </si>
  <si>
    <t>Daily_icu_occupancy</t>
  </si>
  <si>
    <t>The ICU occupancy daily in absolute terms</t>
  </si>
  <si>
    <t>Indicator == 'Daily ICU occupancy'</t>
  </si>
  <si>
    <t>Weekly_new_hospital_admissions</t>
  </si>
  <si>
    <t>New weekly admissions in the hospitals</t>
  </si>
  <si>
    <t>Indicator == 'Weekly new hospital admissions'</t>
  </si>
  <si>
    <t>Weekly_new_icu_admissions</t>
  </si>
  <si>
    <t>New weekly icu admissions in the hospitals</t>
  </si>
  <si>
    <t>Indicator == 'Weekly new ICU admissions'</t>
  </si>
  <si>
    <t>Total_vaccinations</t>
  </si>
  <si>
    <t>The number of people vaccinated in the country</t>
  </si>
  <si>
    <t>Vaccinations</t>
  </si>
  <si>
    <t>total_vaccinations</t>
  </si>
  <si>
    <t>Daily_vaccinations</t>
  </si>
  <si>
    <t>The number of daily people vaccinated in the country</t>
  </si>
  <si>
    <t>daily_vaccinations</t>
  </si>
  <si>
    <t>Total_boosters_vaccinations</t>
  </si>
  <si>
    <t xml:space="preserve">Total number of COVID-19 vaccination booster doses administered </t>
  </si>
  <si>
    <t>total_boosters</t>
  </si>
  <si>
    <t>New_tests</t>
  </si>
  <si>
    <t>New tests for COVID-19 (only calculated for consecutive days)</t>
  </si>
  <si>
    <t>Owid-covid-data</t>
  </si>
  <si>
    <t>new_tests</t>
  </si>
  <si>
    <t>Total_tests</t>
  </si>
  <si>
    <t>Total tests for COVID-19</t>
  </si>
  <si>
    <t>total_tests</t>
  </si>
  <si>
    <t>Projection_excess_death</t>
  </si>
  <si>
    <t>Number of excess deaths; calculated as reported deaths minus projected deaths</t>
  </si>
  <si>
    <t>20,1</t>
  </si>
  <si>
    <t>Excess_mortality</t>
  </si>
  <si>
    <t>excess_proj_all_ages</t>
  </si>
  <si>
    <t>Stringency_index</t>
  </si>
  <si>
    <t>Government Response Stringency Index: composite measure based on 9 response indicators including school closures, workplace closures, and travel bans, rescaled to a value from 0 to 100 (100 = strictest response)</t>
  </si>
  <si>
    <t>stringency_index</t>
  </si>
  <si>
    <t>Population</t>
  </si>
  <si>
    <t>The number of persons in the country</t>
  </si>
  <si>
    <t>population</t>
  </si>
  <si>
    <t>Aged_65_older_perc</t>
  </si>
  <si>
    <t>Share of the population that is 65 years and older, most recent year available</t>
  </si>
  <si>
    <t>aged_65_older</t>
  </si>
  <si>
    <t>Aged_70_older_perc</t>
  </si>
  <si>
    <t>Shareof the population that is 70 years and older in 2015</t>
  </si>
  <si>
    <t>aged_70_older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</si>
</sst>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top" shrinkToFi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49" fontId="2" fillId="0" borderId="0" xfId="0" applyNumberFormat="1" applyFont="1"/>
    <xf numFmtId="2" fontId="0" fillId="0" borderId="0" xfId="0" applyNumberFormat="1" applyAlignment="1">
      <alignment horizontal="right" vertical="top" wrapText="1"/>
    </xf>
    <xf numFmtId="0" fontId="3" fillId="0" borderId="0" xfId="0" applyFont="1"/>
  </cellXfs>
  <cellStyles count="1">
    <cellStyle name="Normal" xfId="0" builtinId="0"/>
  </cellStyles>
  <dxfs count="11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C7A05E-BA68-4C78-AE39-E4C293CF0815}" name="Tabla2" displayName="Tabla2" ref="A1:I26" totalsRowShown="0" headerRowDxfId="10" dataDxfId="9">
  <autoFilter ref="A1:I26" xr:uid="{3CC7A05E-BA68-4C78-AE39-E4C293CF0815}"/>
  <tableColumns count="9">
    <tableColumn id="1" xr3:uid="{0D676D82-AFEE-4677-99D8-502479B558FA}" name="Column Name" dataDxfId="8"/>
    <tableColumn id="2" xr3:uid="{172AF8E4-5961-468A-9A01-8A8833610BB0}" name="Description" dataDxfId="7"/>
    <tableColumn id="3" xr3:uid="{AB638820-F371-42FE-96AB-9CA22B5CA669}" name="Example " dataDxfId="6"/>
    <tableColumn id="4" xr3:uid="{1036FE79-E7B9-4D42-A041-E55162E4068D}" name="Source DataType" dataDxfId="5"/>
    <tableColumn id="9" xr3:uid="{AC22AA6A-E970-4C65-8941-8B63A4BE9E8D}" name="Target DataType" dataDxfId="4"/>
    <tableColumn id="10" xr3:uid="{9E57DF3A-F921-4DEA-B2BB-C997AEF0AD02}" name="Target Size" dataDxfId="3"/>
    <tableColumn id="7" xr3:uid="{C97E8EE4-FB2A-4EFB-BEA6-EAAF2B9C7CE6}" name="ETL Rule" dataDxfId="2"/>
    <tableColumn id="5" xr3:uid="{EF814E03-7697-4296-96FE-8D4531459B25}" name="Source CSV File" dataDxfId="1"/>
    <tableColumn id="12" xr3:uid="{DA8E5784-43B1-4BFA-BAEA-3C9744D7BA57}" name="Source Fiel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9" workbookViewId="0">
      <pane xSplit="1" topLeftCell="B16" activePane="topRight" state="frozen"/>
      <selection pane="topRight" activeCell="A19" sqref="A19"/>
      <selection activeCell="A6" sqref="A6"/>
    </sheetView>
  </sheetViews>
  <sheetFormatPr defaultColWidth="8.7109375" defaultRowHeight="14.45"/>
  <cols>
    <col min="1" max="1" width="33.5703125" customWidth="1"/>
    <col min="2" max="2" width="102" customWidth="1"/>
    <col min="3" max="3" width="14.42578125" customWidth="1"/>
    <col min="4" max="4" width="19.140625" customWidth="1"/>
    <col min="5" max="5" width="19.28515625" customWidth="1"/>
    <col min="6" max="6" width="18.140625" customWidth="1"/>
    <col min="7" max="7" width="29.28515625" customWidth="1"/>
    <col min="8" max="8" width="19.5703125" customWidth="1"/>
    <col min="9" max="9" width="17.5703125" customWidth="1"/>
    <col min="10" max="11" width="11.4257812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>
      <c r="A2" s="6" t="s">
        <v>9</v>
      </c>
      <c r="B2" s="3" t="s">
        <v>10</v>
      </c>
      <c r="C2" s="3"/>
      <c r="D2" s="3"/>
      <c r="E2" s="3" t="s">
        <v>11</v>
      </c>
      <c r="F2" s="3"/>
      <c r="G2" s="3"/>
      <c r="H2" s="3"/>
      <c r="I2" s="3"/>
    </row>
    <row r="3" spans="1:9" ht="15">
      <c r="A3" s="3" t="s">
        <v>12</v>
      </c>
      <c r="B3" s="3" t="s">
        <v>13</v>
      </c>
      <c r="C3" s="3"/>
      <c r="D3" s="3"/>
      <c r="E3" s="3" t="s">
        <v>14</v>
      </c>
      <c r="F3" s="3"/>
      <c r="G3" s="3"/>
      <c r="H3" s="3"/>
      <c r="I3" s="3"/>
    </row>
    <row r="4" spans="1:9" ht="15">
      <c r="A4" s="3" t="s">
        <v>15</v>
      </c>
      <c r="B4" s="3" t="s">
        <v>16</v>
      </c>
      <c r="C4" s="3"/>
      <c r="D4" s="3"/>
      <c r="E4" s="3" t="s">
        <v>17</v>
      </c>
      <c r="F4" s="3"/>
      <c r="G4" s="3"/>
      <c r="H4" s="3"/>
      <c r="I4" s="3"/>
    </row>
    <row r="5" spans="1:9" ht="15">
      <c r="A5" s="5" t="s">
        <v>18</v>
      </c>
      <c r="B5" s="3" t="s">
        <v>19</v>
      </c>
      <c r="C5" s="3"/>
      <c r="D5" s="3"/>
      <c r="E5" s="3" t="s">
        <v>17</v>
      </c>
      <c r="F5" s="3"/>
      <c r="G5" s="3"/>
      <c r="H5" s="3"/>
      <c r="I5" s="3"/>
    </row>
    <row r="6" spans="1:9" ht="15">
      <c r="A6" s="5" t="s">
        <v>20</v>
      </c>
      <c r="B6" s="3" t="s">
        <v>21</v>
      </c>
      <c r="C6" s="3"/>
      <c r="D6" s="3"/>
      <c r="E6" s="3" t="s">
        <v>20</v>
      </c>
      <c r="F6" s="3"/>
      <c r="G6" s="3"/>
      <c r="H6" s="3"/>
      <c r="I6" s="3"/>
    </row>
    <row r="7" spans="1:9" ht="15">
      <c r="A7" s="3" t="s">
        <v>22</v>
      </c>
      <c r="B7" s="3" t="s">
        <v>23</v>
      </c>
      <c r="C7" s="3"/>
      <c r="D7" s="3" t="s">
        <v>17</v>
      </c>
      <c r="E7" s="3" t="s">
        <v>11</v>
      </c>
      <c r="F7" s="3"/>
      <c r="G7" s="3"/>
      <c r="H7" s="3" t="s">
        <v>24</v>
      </c>
      <c r="I7" s="4" t="s">
        <v>25</v>
      </c>
    </row>
    <row r="8" spans="1:9" ht="15">
      <c r="A8" s="3" t="s">
        <v>26</v>
      </c>
      <c r="B8" s="3" t="s">
        <v>27</v>
      </c>
      <c r="C8" s="3"/>
      <c r="D8" s="3" t="s">
        <v>17</v>
      </c>
      <c r="E8" s="3" t="s">
        <v>11</v>
      </c>
      <c r="F8" s="3"/>
      <c r="G8" s="3"/>
      <c r="H8" s="3" t="s">
        <v>24</v>
      </c>
      <c r="I8" s="4" t="s">
        <v>28</v>
      </c>
    </row>
    <row r="9" spans="1:9" ht="15">
      <c r="A9" s="3" t="s">
        <v>29</v>
      </c>
      <c r="B9" s="3" t="s">
        <v>30</v>
      </c>
      <c r="C9" s="3"/>
      <c r="D9" s="3" t="s">
        <v>17</v>
      </c>
      <c r="E9" s="3" t="s">
        <v>11</v>
      </c>
      <c r="F9" s="3"/>
      <c r="G9" s="3"/>
      <c r="H9" s="3" t="s">
        <v>24</v>
      </c>
      <c r="I9" s="4" t="s">
        <v>31</v>
      </c>
    </row>
    <row r="10" spans="1:9" ht="15">
      <c r="A10" s="3" t="s">
        <v>32</v>
      </c>
      <c r="B10" s="3" t="s">
        <v>33</v>
      </c>
      <c r="C10" s="3"/>
      <c r="D10" s="3" t="s">
        <v>17</v>
      </c>
      <c r="E10" s="3" t="s">
        <v>11</v>
      </c>
      <c r="F10" s="3"/>
      <c r="G10" s="3"/>
      <c r="H10" s="3" t="s">
        <v>24</v>
      </c>
      <c r="I10" s="4" t="s">
        <v>34</v>
      </c>
    </row>
    <row r="11" spans="1:9" ht="14.25" customHeight="1">
      <c r="A11" s="3" t="s">
        <v>35</v>
      </c>
      <c r="B11" s="3" t="s">
        <v>36</v>
      </c>
      <c r="C11" s="3"/>
      <c r="D11" s="3" t="s">
        <v>17</v>
      </c>
      <c r="E11" s="3" t="s">
        <v>11</v>
      </c>
      <c r="F11" s="3"/>
      <c r="G11" s="3"/>
      <c r="H11" s="3" t="s">
        <v>24</v>
      </c>
      <c r="I11" s="4" t="s">
        <v>37</v>
      </c>
    </row>
    <row r="12" spans="1:9" ht="15">
      <c r="A12" s="3" t="s">
        <v>38</v>
      </c>
      <c r="B12" s="9" t="s">
        <v>39</v>
      </c>
      <c r="C12" s="3"/>
      <c r="D12" s="3" t="s">
        <v>17</v>
      </c>
      <c r="E12" s="3" t="s">
        <v>11</v>
      </c>
      <c r="F12" s="3"/>
      <c r="G12" s="3"/>
      <c r="H12" s="3" t="s">
        <v>24</v>
      </c>
      <c r="I12" s="4" t="s">
        <v>40</v>
      </c>
    </row>
    <row r="13" spans="1:9" ht="30">
      <c r="A13" s="3" t="s">
        <v>41</v>
      </c>
      <c r="B13" s="3" t="s">
        <v>42</v>
      </c>
      <c r="C13" s="3"/>
      <c r="D13" s="3" t="s">
        <v>17</v>
      </c>
      <c r="E13" s="3" t="s">
        <v>43</v>
      </c>
      <c r="F13" s="3">
        <v>21.2</v>
      </c>
      <c r="G13" s="3" t="s">
        <v>44</v>
      </c>
      <c r="H13" s="3" t="s">
        <v>45</v>
      </c>
      <c r="I13" s="4" t="s">
        <v>46</v>
      </c>
    </row>
    <row r="14" spans="1:9" ht="30">
      <c r="A14" s="3" t="s">
        <v>47</v>
      </c>
      <c r="B14" s="3" t="s">
        <v>48</v>
      </c>
      <c r="C14" s="3"/>
      <c r="D14" s="3" t="s">
        <v>17</v>
      </c>
      <c r="E14" s="3" t="s">
        <v>43</v>
      </c>
      <c r="F14" s="3">
        <v>21.2</v>
      </c>
      <c r="G14" s="3" t="s">
        <v>49</v>
      </c>
      <c r="H14" s="3" t="s">
        <v>45</v>
      </c>
      <c r="I14" s="4" t="s">
        <v>46</v>
      </c>
    </row>
    <row r="15" spans="1:9" ht="45">
      <c r="A15" s="3" t="s">
        <v>50</v>
      </c>
      <c r="B15" s="3" t="s">
        <v>51</v>
      </c>
      <c r="C15" s="3"/>
      <c r="D15" s="3" t="s">
        <v>17</v>
      </c>
      <c r="E15" s="3" t="s">
        <v>43</v>
      </c>
      <c r="F15" s="3">
        <v>21.2</v>
      </c>
      <c r="G15" s="3" t="s">
        <v>52</v>
      </c>
      <c r="H15" s="3" t="s">
        <v>45</v>
      </c>
      <c r="I15" s="4" t="s">
        <v>46</v>
      </c>
    </row>
    <row r="16" spans="1:9" ht="30">
      <c r="A16" s="3" t="s">
        <v>53</v>
      </c>
      <c r="B16" s="3" t="s">
        <v>54</v>
      </c>
      <c r="C16" s="3"/>
      <c r="D16" s="3" t="s">
        <v>17</v>
      </c>
      <c r="E16" s="3" t="s">
        <v>43</v>
      </c>
      <c r="F16" s="3">
        <v>21.2</v>
      </c>
      <c r="G16" s="3" t="s">
        <v>55</v>
      </c>
      <c r="H16" s="3" t="s">
        <v>45</v>
      </c>
      <c r="I16" s="4" t="s">
        <v>46</v>
      </c>
    </row>
    <row r="17" spans="1:9" ht="16.5" customHeight="1">
      <c r="A17" s="3" t="s">
        <v>56</v>
      </c>
      <c r="B17" s="3" t="s">
        <v>57</v>
      </c>
      <c r="C17" s="3"/>
      <c r="D17" s="3" t="s">
        <v>17</v>
      </c>
      <c r="E17" s="3" t="s">
        <v>11</v>
      </c>
      <c r="F17" s="3"/>
      <c r="G17" s="3" t="str">
        <f>_xlfn.CONCAT("coalesce(",I17, ", 0)")</f>
        <v>coalesce(total_vaccinations, 0)</v>
      </c>
      <c r="H17" s="3" t="s">
        <v>58</v>
      </c>
      <c r="I17" s="4" t="s">
        <v>59</v>
      </c>
    </row>
    <row r="18" spans="1:9" ht="15">
      <c r="A18" s="3" t="s">
        <v>60</v>
      </c>
      <c r="B18" s="3" t="s">
        <v>61</v>
      </c>
      <c r="C18" s="3"/>
      <c r="D18" s="3" t="s">
        <v>17</v>
      </c>
      <c r="E18" s="3" t="s">
        <v>11</v>
      </c>
      <c r="F18" s="3"/>
      <c r="G18" s="3" t="str">
        <f t="shared" ref="G18:G26" si="0">_xlfn.CONCAT("coalesce(",I18, ", 0)")</f>
        <v>coalesce(daily_vaccinations, 0)</v>
      </c>
      <c r="H18" s="3" t="s">
        <v>58</v>
      </c>
      <c r="I18" s="4" t="s">
        <v>62</v>
      </c>
    </row>
    <row r="19" spans="1:9" ht="15">
      <c r="A19" s="3" t="s">
        <v>63</v>
      </c>
      <c r="B19" s="3" t="s">
        <v>64</v>
      </c>
      <c r="C19" s="3"/>
      <c r="D19" s="3" t="s">
        <v>17</v>
      </c>
      <c r="E19" s="3" t="s">
        <v>11</v>
      </c>
      <c r="F19" s="3"/>
      <c r="G19" s="3" t="str">
        <f t="shared" si="0"/>
        <v>coalesce(total_boosters, 0)</v>
      </c>
      <c r="H19" s="3" t="s">
        <v>58</v>
      </c>
      <c r="I19" s="4" t="s">
        <v>65</v>
      </c>
    </row>
    <row r="20" spans="1:9" ht="15">
      <c r="A20" s="3" t="s">
        <v>66</v>
      </c>
      <c r="B20" s="3" t="s">
        <v>67</v>
      </c>
      <c r="C20" s="3"/>
      <c r="D20" s="3" t="s">
        <v>17</v>
      </c>
      <c r="E20" s="3" t="s">
        <v>11</v>
      </c>
      <c r="F20" s="3"/>
      <c r="G20" s="3" t="str">
        <f t="shared" si="0"/>
        <v>coalesce(new_tests, 0)</v>
      </c>
      <c r="H20" s="3" t="s">
        <v>68</v>
      </c>
      <c r="I20" s="4" t="s">
        <v>69</v>
      </c>
    </row>
    <row r="21" spans="1:9" ht="15">
      <c r="A21" s="3" t="s">
        <v>70</v>
      </c>
      <c r="B21" s="3" t="s">
        <v>71</v>
      </c>
      <c r="C21" s="3"/>
      <c r="D21" s="3" t="s">
        <v>17</v>
      </c>
      <c r="E21" s="3" t="s">
        <v>11</v>
      </c>
      <c r="F21" s="3"/>
      <c r="G21" s="3" t="str">
        <f t="shared" si="0"/>
        <v>coalesce(total_tests, 0)</v>
      </c>
      <c r="H21" s="3" t="s">
        <v>68</v>
      </c>
      <c r="I21" s="4" t="s">
        <v>72</v>
      </c>
    </row>
    <row r="22" spans="1:9" ht="30">
      <c r="A22" s="3" t="s">
        <v>73</v>
      </c>
      <c r="B22" s="7" t="s">
        <v>74</v>
      </c>
      <c r="C22" s="3"/>
      <c r="D22" s="3" t="s">
        <v>17</v>
      </c>
      <c r="E22" s="3" t="s">
        <v>43</v>
      </c>
      <c r="F22" s="8" t="s">
        <v>75</v>
      </c>
      <c r="G22" s="3" t="str">
        <f t="shared" si="0"/>
        <v>coalesce(excess_proj_all_ages, 0)</v>
      </c>
      <c r="H22" s="3" t="s">
        <v>76</v>
      </c>
      <c r="I22" s="4" t="s">
        <v>77</v>
      </c>
    </row>
    <row r="23" spans="1:9" ht="30">
      <c r="A23" s="3" t="s">
        <v>78</v>
      </c>
      <c r="B23" s="3" t="s">
        <v>79</v>
      </c>
      <c r="C23" s="3"/>
      <c r="D23" s="3" t="s">
        <v>17</v>
      </c>
      <c r="E23" s="3" t="s">
        <v>43</v>
      </c>
      <c r="F23" s="3">
        <v>21.2</v>
      </c>
      <c r="G23" s="3" t="str">
        <f t="shared" si="0"/>
        <v>coalesce(stringency_index, 0)</v>
      </c>
      <c r="H23" s="3" t="s">
        <v>68</v>
      </c>
      <c r="I23" s="4" t="s">
        <v>80</v>
      </c>
    </row>
    <row r="24" spans="1:9" ht="15">
      <c r="A24" s="3" t="s">
        <v>81</v>
      </c>
      <c r="B24" s="3" t="s">
        <v>82</v>
      </c>
      <c r="C24" s="3"/>
      <c r="D24" s="3" t="s">
        <v>17</v>
      </c>
      <c r="E24" s="3" t="s">
        <v>11</v>
      </c>
      <c r="F24" s="3"/>
      <c r="G24" s="3" t="str">
        <f t="shared" si="0"/>
        <v>coalesce(population, 0)</v>
      </c>
      <c r="H24" s="3" t="s">
        <v>68</v>
      </c>
      <c r="I24" s="4" t="s">
        <v>83</v>
      </c>
    </row>
    <row r="25" spans="1:9" ht="15">
      <c r="A25" s="3" t="s">
        <v>84</v>
      </c>
      <c r="B25" s="3" t="s">
        <v>85</v>
      </c>
      <c r="C25" s="3"/>
      <c r="D25" s="3" t="s">
        <v>17</v>
      </c>
      <c r="E25" s="3" t="s">
        <v>11</v>
      </c>
      <c r="F25" s="3"/>
      <c r="G25" s="3" t="str">
        <f t="shared" si="0"/>
        <v>coalesce(aged_65_older, 0)</v>
      </c>
      <c r="H25" s="3" t="s">
        <v>68</v>
      </c>
      <c r="I25" s="4" t="s">
        <v>86</v>
      </c>
    </row>
    <row r="26" spans="1:9" ht="15">
      <c r="A26" s="3" t="s">
        <v>87</v>
      </c>
      <c r="B26" s="3" t="s">
        <v>88</v>
      </c>
      <c r="C26" s="3"/>
      <c r="D26" s="3" t="s">
        <v>17</v>
      </c>
      <c r="E26" s="3" t="s">
        <v>11</v>
      </c>
      <c r="F26" s="3"/>
      <c r="G26" s="3" t="str">
        <f t="shared" si="0"/>
        <v>coalesce(aged_70_older, 0)</v>
      </c>
      <c r="H26" s="3" t="s">
        <v>68</v>
      </c>
      <c r="I26" s="4" t="s">
        <v>89</v>
      </c>
    </row>
    <row r="27" spans="1:9" ht="15"/>
    <row r="28" spans="1:9" ht="15"/>
    <row r="29" spans="1:9" ht="15"/>
    <row r="30" spans="1:9" ht="15"/>
    <row r="31" spans="1:9" ht="15"/>
    <row r="32" spans="1:9" ht="15"/>
    <row r="33" ht="15"/>
    <row r="34" ht="15"/>
    <row r="35" ht="15"/>
    <row r="36" ht="15"/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70819EC293A469BF290388D985E31" ma:contentTypeVersion="11" ma:contentTypeDescription="Create a new document." ma:contentTypeScope="" ma:versionID="2724a0934e27b94fc96e2c417f6f6905">
  <xsd:schema xmlns:xsd="http://www.w3.org/2001/XMLSchema" xmlns:xs="http://www.w3.org/2001/XMLSchema" xmlns:p="http://schemas.microsoft.com/office/2006/metadata/properties" xmlns:ns3="beff1f2b-981c-40b2-b66a-8ab12c6bc8ff" xmlns:ns4="2923f43b-cb5f-4d02-85cb-6553bf783aec" targetNamespace="http://schemas.microsoft.com/office/2006/metadata/properties" ma:root="true" ma:fieldsID="68ce66a671f5f5d5dbf968056a375640" ns3:_="" ns4:_="">
    <xsd:import namespace="beff1f2b-981c-40b2-b66a-8ab12c6bc8ff"/>
    <xsd:import namespace="2923f43b-cb5f-4d02-85cb-6553bf783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f1f2b-981c-40b2-b66a-8ab12c6bc8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3f43b-cb5f-4d02-85cb-6553bf783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2582D-BC81-4BAF-A1E8-B800D9E2209D}"/>
</file>

<file path=customXml/itemProps2.xml><?xml version="1.0" encoding="utf-8"?>
<ds:datastoreItem xmlns:ds="http://schemas.openxmlformats.org/officeDocument/2006/customXml" ds:itemID="{3588D69E-3650-4335-A233-12CE05089FB1}"/>
</file>

<file path=customXml/itemProps3.xml><?xml version="1.0" encoding="utf-8"?>
<ds:datastoreItem xmlns:ds="http://schemas.openxmlformats.org/officeDocument/2006/customXml" ds:itemID="{53E2D451-6161-4D46-BEA0-00C6556DA3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Lorenzo</dc:creator>
  <cp:keywords/>
  <dc:description/>
  <cp:lastModifiedBy/>
  <cp:revision/>
  <dcterms:created xsi:type="dcterms:W3CDTF">2015-06-05T18:17:20Z</dcterms:created>
  <dcterms:modified xsi:type="dcterms:W3CDTF">2022-06-06T14:43:59Z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0x010100B1A70819EC293A469BF290388D985E31</vt:lpwstr>
  </property>
</Properties>
</file>