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2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4" i="1"/>
  <c r="L15" i="1"/>
  <c r="L18" i="1"/>
  <c r="L17" i="1"/>
  <c r="L16" i="1"/>
  <c r="L14" i="1"/>
  <c r="L12" i="1"/>
  <c r="L13" i="1"/>
  <c r="L19" i="1"/>
  <c r="C6" i="1"/>
  <c r="C8" i="1"/>
</calcChain>
</file>

<file path=xl/sharedStrings.xml><?xml version="1.0" encoding="utf-8"?>
<sst xmlns="http://schemas.openxmlformats.org/spreadsheetml/2006/main" count="31" uniqueCount="24">
  <si>
    <t xml:space="preserve">Expenses </t>
  </si>
  <si>
    <t>Budget</t>
  </si>
  <si>
    <t>Spent</t>
  </si>
  <si>
    <t>Remainder</t>
  </si>
  <si>
    <t>Bills</t>
  </si>
  <si>
    <t xml:space="preserve">Rent /Maintenance </t>
  </si>
  <si>
    <t>Food</t>
  </si>
  <si>
    <t>School</t>
  </si>
  <si>
    <t xml:space="preserve">Transportation </t>
  </si>
  <si>
    <t>Other</t>
  </si>
  <si>
    <t>Report</t>
  </si>
  <si>
    <t>Expense Group</t>
  </si>
  <si>
    <t>Explanation</t>
  </si>
  <si>
    <t>Unit Price</t>
  </si>
  <si>
    <t>Number</t>
  </si>
  <si>
    <t>Total Price</t>
  </si>
  <si>
    <t>Sum</t>
  </si>
  <si>
    <t>Candy</t>
  </si>
  <si>
    <t>Classes</t>
  </si>
  <si>
    <t>Books</t>
  </si>
  <si>
    <t>Lunch</t>
  </si>
  <si>
    <t>Home rent</t>
  </si>
  <si>
    <t>Phone and electricity bills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</si>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</sst>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IRR]\ * #,##0.00_-;\-[$IRR]\ * #,##0.00_-;_-[$IRR]\ * &quot;-&quot;??_-;_-@_-"/>
    <numFmt numFmtId="168" formatCode="_ * #,##0_ \ [$$-45C]_ ;_ * \-#,##0\ \ [$$-45C]_ ;_ * &quot;-&quot;_ \ [$$-45C]_ ;_ @_ 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C8D"/>
        <bgColor indexed="64"/>
      </patternFill>
    </fill>
    <fill>
      <patternFill patternType="solid">
        <fgColor rgb="FFFD773E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8" fontId="3" fillId="6" borderId="0" xfId="0" applyNumberFormat="1" applyFont="1" applyFill="1" applyAlignment="1">
      <alignment horizontal="left"/>
    </xf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10" borderId="0" xfId="0" applyFont="1" applyFill="1" applyAlignment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4" borderId="0" xfId="0" applyFont="1" applyFill="1" applyAlignment="1"/>
    <xf numFmtId="0" fontId="3" fillId="3" borderId="0" xfId="0" applyFont="1" applyFill="1" applyAlignment="1"/>
    <xf numFmtId="168" fontId="3" fillId="9" borderId="0" xfId="0" applyNumberFormat="1" applyFont="1" applyFill="1" applyAlignment="1">
      <alignment horizontal="center"/>
    </xf>
    <xf numFmtId="168" fontId="3" fillId="7" borderId="0" xfId="0" applyNumberFormat="1" applyFont="1" applyFill="1" applyAlignment="1">
      <alignment horizontal="center"/>
    </xf>
    <xf numFmtId="168" fontId="3" fillId="5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Sheet1!$F$4:$F$9</c:f>
              <c:strCache>
                <c:ptCount val="6"/>
                <c:pt idx="0">
                  <c:v>Rent /Maintenance </c:v>
                </c:pt>
                <c:pt idx="1">
                  <c:v>Bills</c:v>
                </c:pt>
                <c:pt idx="2">
                  <c:v>Food</c:v>
                </c:pt>
                <c:pt idx="3">
                  <c:v>School</c:v>
                </c:pt>
                <c:pt idx="4">
                  <c:v>Transportation </c:v>
                </c:pt>
                <c:pt idx="5">
                  <c:v>Other</c:v>
                </c:pt>
              </c:strCache>
            </c:strRef>
          </c:cat>
          <c:val>
            <c:numRef>
              <c:f>Sheet1!$H$4:$H$9</c:f>
              <c:numCache>
                <c:formatCode>General</c:formatCode>
                <c:ptCount val="6"/>
                <c:pt idx="0">
                  <c:v>500.0</c:v>
                </c:pt>
                <c:pt idx="1">
                  <c:v>600.0</c:v>
                </c:pt>
                <c:pt idx="2">
                  <c:v>330.0</c:v>
                </c:pt>
                <c:pt idx="3">
                  <c:v>1750.0</c:v>
                </c:pt>
                <c:pt idx="4">
                  <c:v>840.0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77907185814371"/>
          <c:y val="0.106864998729997"/>
          <c:w val="0.322092814185628"/>
          <c:h val="0.77820548641097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2</xdr:row>
      <xdr:rowOff>12700</xdr:rowOff>
    </xdr:from>
    <xdr:to>
      <xdr:col>11</xdr:col>
      <xdr:colOff>2476500</xdr:colOff>
      <xdr:row>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showGridLines="0" tabSelected="1" topLeftCell="A2" workbookViewId="0">
      <selection activeCell="N6" sqref="N6"/>
    </sheetView>
  </sheetViews>
  <sheetFormatPr baseColWidth="10" defaultRowHeight="18" x14ac:dyDescent="0"/>
  <cols>
    <col min="1" max="2" width="3.5" style="1" customWidth="1"/>
    <col min="3" max="3" width="20.33203125" style="1" customWidth="1"/>
    <col min="4" max="5" width="1.5" style="7" customWidth="1"/>
    <col min="6" max="6" width="27.1640625" style="1" customWidth="1"/>
    <col min="7" max="7" width="2" style="1" customWidth="1"/>
    <col min="8" max="8" width="19.33203125" style="1" customWidth="1"/>
    <col min="9" max="9" width="2" style="1" customWidth="1"/>
    <col min="10" max="10" width="14.1640625" style="1" customWidth="1"/>
    <col min="11" max="11" width="2" style="1" customWidth="1"/>
    <col min="12" max="12" width="38.5" style="1" customWidth="1"/>
    <col min="13" max="16384" width="10.83203125" style="1"/>
  </cols>
  <sheetData>
    <row r="2" spans="2:12">
      <c r="B2" s="2"/>
      <c r="C2" s="3" t="s">
        <v>0</v>
      </c>
      <c r="D2" s="16"/>
      <c r="E2" s="16"/>
      <c r="F2" s="14" t="s">
        <v>10</v>
      </c>
      <c r="G2" s="14"/>
      <c r="H2" s="14"/>
      <c r="I2" s="14"/>
      <c r="J2" s="14"/>
      <c r="K2" s="14"/>
      <c r="L2" s="14"/>
    </row>
    <row r="3" spans="2:12" ht="31" customHeight="1">
      <c r="B3" s="4"/>
      <c r="C3" s="4" t="s">
        <v>1</v>
      </c>
      <c r="D3" s="15"/>
      <c r="E3" s="15"/>
      <c r="F3" s="12"/>
      <c r="G3" s="21"/>
      <c r="H3" s="21"/>
      <c r="I3" s="21"/>
      <c r="J3" s="21"/>
      <c r="K3" s="21"/>
      <c r="L3" s="22"/>
    </row>
    <row r="4" spans="2:12" ht="25" customHeight="1">
      <c r="B4" s="4"/>
      <c r="C4" s="6">
        <v>100000</v>
      </c>
      <c r="D4" s="15"/>
      <c r="E4" s="15"/>
      <c r="F4" s="13" t="s">
        <v>5</v>
      </c>
      <c r="G4" s="22"/>
      <c r="H4" s="22">
        <f>SUMIF($C$12:$C$18, "="&amp;F4, $L$12:$L$18)</f>
        <v>500</v>
      </c>
      <c r="I4" s="22"/>
      <c r="J4" s="22"/>
      <c r="K4" s="22"/>
      <c r="L4" s="22"/>
    </row>
    <row r="5" spans="2:12" ht="37" customHeight="1">
      <c r="B5" s="4"/>
      <c r="C5" s="4" t="s">
        <v>2</v>
      </c>
      <c r="D5" s="15"/>
      <c r="E5" s="15"/>
      <c r="F5" s="13" t="s">
        <v>4</v>
      </c>
      <c r="G5" s="22"/>
      <c r="H5" s="22">
        <f t="shared" ref="H5:H9" si="0">SUMIF($C$12:$C$18, "="&amp;F5, $L$12:$L$18)</f>
        <v>600</v>
      </c>
      <c r="I5" s="22"/>
      <c r="J5" s="22"/>
      <c r="K5" s="22"/>
      <c r="L5" s="22"/>
    </row>
    <row r="6" spans="2:12" ht="35" customHeight="1">
      <c r="B6" s="4"/>
      <c r="C6" s="19">
        <f>L19</f>
        <v>4020</v>
      </c>
      <c r="D6" s="15"/>
      <c r="E6" s="15"/>
      <c r="F6" s="13" t="s">
        <v>6</v>
      </c>
      <c r="G6" s="22"/>
      <c r="H6" s="22">
        <f t="shared" si="0"/>
        <v>330</v>
      </c>
      <c r="I6" s="22"/>
      <c r="J6" s="22"/>
      <c r="K6" s="22"/>
      <c r="L6" s="22"/>
    </row>
    <row r="7" spans="2:12" ht="38" customHeight="1">
      <c r="B7" s="4"/>
      <c r="C7" s="4" t="s">
        <v>3</v>
      </c>
      <c r="D7" s="15"/>
      <c r="E7" s="15"/>
      <c r="F7" s="13" t="s">
        <v>7</v>
      </c>
      <c r="G7" s="22"/>
      <c r="H7" s="22">
        <f t="shared" si="0"/>
        <v>1750</v>
      </c>
      <c r="I7" s="22"/>
      <c r="J7" s="22"/>
      <c r="K7" s="22"/>
      <c r="L7" s="22"/>
    </row>
    <row r="8" spans="2:12" ht="45" customHeight="1">
      <c r="B8" s="4"/>
      <c r="C8" s="18">
        <f>(C4-C6)</f>
        <v>95980</v>
      </c>
      <c r="D8" s="15"/>
      <c r="E8" s="15"/>
      <c r="F8" s="13" t="s">
        <v>8</v>
      </c>
      <c r="G8" s="22"/>
      <c r="H8" s="22">
        <f t="shared" si="0"/>
        <v>840</v>
      </c>
      <c r="I8" s="22"/>
      <c r="J8" s="22"/>
      <c r="K8" s="22"/>
      <c r="L8" s="22"/>
    </row>
    <row r="9" spans="2:12" ht="38" customHeight="1">
      <c r="B9" s="4"/>
      <c r="C9" s="4"/>
      <c r="D9" s="15"/>
      <c r="E9" s="15"/>
      <c r="F9" s="13" t="s">
        <v>9</v>
      </c>
      <c r="G9" s="22"/>
      <c r="H9" s="22">
        <f t="shared" si="0"/>
        <v>0</v>
      </c>
      <c r="I9" s="22"/>
      <c r="J9" s="22"/>
      <c r="K9" s="22"/>
      <c r="L9" s="22"/>
    </row>
    <row r="10" spans="2:12" ht="8" customHeight="1">
      <c r="B10" s="8"/>
      <c r="C10" s="8"/>
      <c r="F10" s="8"/>
      <c r="G10" s="8"/>
      <c r="H10" s="8"/>
      <c r="I10" s="8"/>
      <c r="J10" s="8"/>
      <c r="K10" s="8"/>
    </row>
    <row r="11" spans="2:12">
      <c r="B11" s="10"/>
      <c r="C11" s="10" t="s">
        <v>11</v>
      </c>
      <c r="D11" s="11"/>
      <c r="E11" s="11"/>
      <c r="F11" s="10" t="s">
        <v>12</v>
      </c>
      <c r="G11" s="11"/>
      <c r="H11" s="10" t="s">
        <v>14</v>
      </c>
      <c r="I11" s="11"/>
      <c r="J11" s="10" t="s">
        <v>13</v>
      </c>
      <c r="K11" s="11"/>
      <c r="L11" s="10" t="s">
        <v>15</v>
      </c>
    </row>
    <row r="12" spans="2:12">
      <c r="B12" s="9"/>
      <c r="C12" s="9" t="s">
        <v>6</v>
      </c>
      <c r="D12" s="11"/>
      <c r="E12" s="11"/>
      <c r="F12" s="9" t="s">
        <v>17</v>
      </c>
      <c r="G12" s="11"/>
      <c r="H12" s="9">
        <v>3</v>
      </c>
      <c r="I12" s="11"/>
      <c r="J12" s="17">
        <v>10</v>
      </c>
      <c r="K12" s="11"/>
      <c r="L12" s="17">
        <f>(J12*H12)</f>
        <v>30</v>
      </c>
    </row>
    <row r="13" spans="2:12">
      <c r="B13" s="9"/>
      <c r="C13" s="9" t="s">
        <v>7</v>
      </c>
      <c r="D13" s="11"/>
      <c r="E13" s="11"/>
      <c r="F13" s="9" t="s">
        <v>18</v>
      </c>
      <c r="G13" s="11"/>
      <c r="H13" s="9">
        <v>12</v>
      </c>
      <c r="I13" s="11"/>
      <c r="J13" s="17">
        <v>100</v>
      </c>
      <c r="K13" s="11"/>
      <c r="L13" s="17">
        <f>J13*H13</f>
        <v>1200</v>
      </c>
    </row>
    <row r="14" spans="2:12">
      <c r="B14" s="9"/>
      <c r="C14" s="9" t="s">
        <v>7</v>
      </c>
      <c r="D14" s="11"/>
      <c r="E14" s="11"/>
      <c r="F14" s="9" t="s">
        <v>19</v>
      </c>
      <c r="G14" s="11"/>
      <c r="H14" s="9">
        <v>10</v>
      </c>
      <c r="I14" s="11"/>
      <c r="J14" s="17">
        <v>55</v>
      </c>
      <c r="K14" s="11"/>
      <c r="L14" s="17">
        <f>J14*H14</f>
        <v>550</v>
      </c>
    </row>
    <row r="15" spans="2:12">
      <c r="B15" s="9"/>
      <c r="C15" s="9" t="s">
        <v>6</v>
      </c>
      <c r="D15" s="11"/>
      <c r="E15" s="11"/>
      <c r="F15" s="9" t="s">
        <v>20</v>
      </c>
      <c r="G15" s="11"/>
      <c r="H15" s="9">
        <v>30</v>
      </c>
      <c r="I15" s="11"/>
      <c r="J15" s="17">
        <v>10</v>
      </c>
      <c r="K15" s="11"/>
      <c r="L15" s="17">
        <f>(H15*J15)</f>
        <v>300</v>
      </c>
    </row>
    <row r="16" spans="2:12">
      <c r="B16" s="9"/>
      <c r="C16" s="9" t="s">
        <v>5</v>
      </c>
      <c r="D16" s="11"/>
      <c r="E16" s="11"/>
      <c r="F16" s="9" t="s">
        <v>21</v>
      </c>
      <c r="G16" s="11"/>
      <c r="H16" s="9">
        <v>1</v>
      </c>
      <c r="I16" s="11"/>
      <c r="J16" s="17">
        <v>500</v>
      </c>
      <c r="K16" s="11"/>
      <c r="L16" s="17">
        <f>J16*H16</f>
        <v>500</v>
      </c>
    </row>
    <row r="17" spans="2:12">
      <c r="B17" s="9"/>
      <c r="C17" s="9" t="s">
        <v>4</v>
      </c>
      <c r="D17" s="11"/>
      <c r="E17" s="11"/>
      <c r="F17" s="9" t="s">
        <v>22</v>
      </c>
      <c r="G17" s="11"/>
      <c r="H17" s="9">
        <v>2</v>
      </c>
      <c r="I17" s="11"/>
      <c r="J17" s="17">
        <v>300</v>
      </c>
      <c r="K17" s="11"/>
      <c r="L17" s="17">
        <f>J17*H17</f>
        <v>600</v>
      </c>
    </row>
    <row r="18" spans="2:12">
      <c r="B18" s="9"/>
      <c r="C18" s="9" t="s">
        <v>8</v>
      </c>
      <c r="D18" s="11"/>
      <c r="E18" s="11"/>
      <c r="F18" s="9" t="s">
        <v>23</v>
      </c>
      <c r="G18" s="11"/>
      <c r="H18" s="9">
        <v>60</v>
      </c>
      <c r="I18" s="11"/>
      <c r="J18" s="17">
        <v>14</v>
      </c>
      <c r="K18" s="11"/>
      <c r="L18" s="17">
        <f>J18*H18</f>
        <v>840</v>
      </c>
    </row>
    <row r="19" spans="2:12">
      <c r="B19" s="11"/>
      <c r="C19" s="11"/>
      <c r="D19" s="11"/>
      <c r="E19" s="11"/>
      <c r="F19" s="11"/>
      <c r="G19" s="11"/>
      <c r="H19" s="11"/>
      <c r="I19" s="11"/>
      <c r="J19" s="5" t="s">
        <v>16</v>
      </c>
      <c r="L19" s="20">
        <f>SUM(L12:L18)</f>
        <v>4020</v>
      </c>
    </row>
  </sheetData>
  <mergeCells count="6">
    <mergeCell ref="K11:K18"/>
    <mergeCell ref="I11:I18"/>
    <mergeCell ref="G11:G18"/>
    <mergeCell ref="D11:E18"/>
    <mergeCell ref="F2:L2"/>
    <mergeCell ref="B19:I19"/>
  </mergeCells>
  <phoneticPr fontId="1" type="noConversion"/>
  <dataValidations count="1">
    <dataValidation type="list" allowBlank="1" showInputMessage="1" showErrorMessage="1" errorTitle="Not Found" error="The entered expense does not exist" sqref="C12:C18">
      <formula1>$F$4:$F$9</formula1>
    </dataValidation>
  </dataValidations>
  <pageMargins left="0.75" right="0.75" top="1" bottom="1" header="0.5" footer="0.5"/>
  <pageSetup orientation="portrait" horizontalDpi="4294967292" verticalDpi="4294967292"/>
  <colBreaks count="2" manualBreakCount="2">
    <brk id="7" max="1048575" man="1"/>
    <brk id="12" max="1048575" man="1"/>
  </colBreaks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2017-04-20T12:13:46Z</dcterms:created>
  <dcterms:modified xsi:type="dcterms:W3CDTF">2017-04-20T13:48:21Z</dcterms:modified>
</cp:coreProperties>
</file>