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1175" windowHeight="3465"/>
  </bookViews>
  <sheets>
    <sheet name="Daifugo" sheetId="2" r:id="rId1"/>
    <sheet name="EvsR" sheetId="3" r:id="rId2"/>
    <sheet name="MvsR" sheetId="4" r:id="rId3"/>
    <sheet name="EvsM" sheetId="5" r:id="rId4"/>
  </sheets>
  <calcPr calcId="145621"/>
</workbook>
</file>

<file path=xl/calcChain.xml><?xml version="1.0" encoding="utf-8"?>
<calcChain xmlns="http://schemas.openxmlformats.org/spreadsheetml/2006/main">
  <c r="J6" i="3" l="1"/>
  <c r="J5" i="3"/>
  <c r="J4" i="3"/>
  <c r="J3" i="3"/>
  <c r="I3" i="3"/>
  <c r="K3" i="3" l="1"/>
  <c r="L3" i="3"/>
  <c r="K4" i="3"/>
  <c r="L4" i="3"/>
  <c r="K5" i="3"/>
  <c r="L5" i="3"/>
  <c r="K6" i="3"/>
  <c r="L6" i="3"/>
  <c r="I6" i="3"/>
  <c r="I5" i="3"/>
  <c r="I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</calcChain>
</file>

<file path=xl/sharedStrings.xml><?xml version="1.0" encoding="utf-8"?>
<sst xmlns="http://schemas.openxmlformats.org/spreadsheetml/2006/main" count="147" uniqueCount="108">
  <si>
    <t>♠2</t>
    <phoneticPr fontId="1"/>
  </si>
  <si>
    <t>♠3</t>
    <phoneticPr fontId="1"/>
  </si>
  <si>
    <t>♠4</t>
    <phoneticPr fontId="1"/>
  </si>
  <si>
    <t>♠5</t>
    <phoneticPr fontId="1"/>
  </si>
  <si>
    <t>♠6</t>
    <phoneticPr fontId="1"/>
  </si>
  <si>
    <t>♠7</t>
    <phoneticPr fontId="1"/>
  </si>
  <si>
    <t>♠8</t>
    <phoneticPr fontId="1"/>
  </si>
  <si>
    <t>♠9</t>
    <phoneticPr fontId="1"/>
  </si>
  <si>
    <t>♠10</t>
    <phoneticPr fontId="1"/>
  </si>
  <si>
    <t>♣2</t>
    <phoneticPr fontId="1"/>
  </si>
  <si>
    <t>♡2</t>
    <phoneticPr fontId="1"/>
  </si>
  <si>
    <t>♢2</t>
    <phoneticPr fontId="1"/>
  </si>
  <si>
    <t>♡3</t>
    <phoneticPr fontId="1"/>
  </si>
  <si>
    <t>♢3</t>
    <phoneticPr fontId="1"/>
  </si>
  <si>
    <t>♡4</t>
    <phoneticPr fontId="1"/>
  </si>
  <si>
    <t>♢4</t>
    <phoneticPr fontId="1"/>
  </si>
  <si>
    <t>♣4</t>
    <phoneticPr fontId="1"/>
  </si>
  <si>
    <t>♡5</t>
    <phoneticPr fontId="1"/>
  </si>
  <si>
    <t>♢5</t>
    <phoneticPr fontId="1"/>
  </si>
  <si>
    <t>♣5</t>
    <phoneticPr fontId="1"/>
  </si>
  <si>
    <t>♡6</t>
    <phoneticPr fontId="1"/>
  </si>
  <si>
    <t>♢6</t>
    <phoneticPr fontId="1"/>
  </si>
  <si>
    <t>♣6</t>
    <phoneticPr fontId="1"/>
  </si>
  <si>
    <t>♡7</t>
    <phoneticPr fontId="1"/>
  </si>
  <si>
    <t>♢7</t>
    <phoneticPr fontId="1"/>
  </si>
  <si>
    <t>♣7</t>
    <phoneticPr fontId="1"/>
  </si>
  <si>
    <t>♡8</t>
    <phoneticPr fontId="1"/>
  </si>
  <si>
    <t>♢8</t>
    <phoneticPr fontId="1"/>
  </si>
  <si>
    <t>♣8</t>
    <phoneticPr fontId="1"/>
  </si>
  <si>
    <t>♡9</t>
    <phoneticPr fontId="1"/>
  </si>
  <si>
    <t>♢9</t>
    <phoneticPr fontId="1"/>
  </si>
  <si>
    <t>♣9</t>
    <phoneticPr fontId="1"/>
  </si>
  <si>
    <t>♡10</t>
    <phoneticPr fontId="1"/>
  </si>
  <si>
    <t>♢10</t>
    <phoneticPr fontId="1"/>
  </si>
  <si>
    <t>♣3</t>
    <phoneticPr fontId="1"/>
  </si>
  <si>
    <t>rev</t>
    <phoneticPr fontId="1"/>
  </si>
  <si>
    <t>♣10</t>
    <phoneticPr fontId="1"/>
  </si>
  <si>
    <t>♠11</t>
    <phoneticPr fontId="1"/>
  </si>
  <si>
    <t>♡11</t>
    <phoneticPr fontId="1"/>
  </si>
  <si>
    <t>♢11</t>
    <phoneticPr fontId="1"/>
  </si>
  <si>
    <t>♣11</t>
    <phoneticPr fontId="1"/>
  </si>
  <si>
    <t>♠12</t>
    <phoneticPr fontId="1"/>
  </si>
  <si>
    <t>♡12</t>
    <phoneticPr fontId="1"/>
  </si>
  <si>
    <t>♢12</t>
    <phoneticPr fontId="1"/>
  </si>
  <si>
    <t>♣12</t>
    <phoneticPr fontId="1"/>
  </si>
  <si>
    <t>♠13</t>
    <phoneticPr fontId="1"/>
  </si>
  <si>
    <t>♡13</t>
    <phoneticPr fontId="1"/>
  </si>
  <si>
    <t>♢13</t>
    <phoneticPr fontId="1"/>
  </si>
  <si>
    <t>♣13</t>
    <phoneticPr fontId="1"/>
  </si>
  <si>
    <t>♠1</t>
    <phoneticPr fontId="1"/>
  </si>
  <si>
    <t>♡1</t>
    <phoneticPr fontId="1"/>
  </si>
  <si>
    <t>♢1</t>
    <phoneticPr fontId="1"/>
  </si>
  <si>
    <t>♣1</t>
    <phoneticPr fontId="1"/>
  </si>
  <si>
    <t>turnPlayer</t>
    <phoneticPr fontId="1"/>
  </si>
  <si>
    <t>state(com1)</t>
    <phoneticPr fontId="1"/>
  </si>
  <si>
    <t>numOfCards (YOU)</t>
    <phoneticPr fontId="1"/>
  </si>
  <si>
    <t>numOfCards (com1)</t>
    <phoneticPr fontId="1"/>
  </si>
  <si>
    <t>numOfCards (com2)</t>
    <phoneticPr fontId="1"/>
  </si>
  <si>
    <t>numOfCards (com3)</t>
    <phoneticPr fontId="1"/>
  </si>
  <si>
    <t>state(com2)</t>
    <phoneticPr fontId="1"/>
  </si>
  <si>
    <t>state(com3)</t>
    <phoneticPr fontId="1"/>
  </si>
  <si>
    <t>state(YOU)</t>
    <phoneticPr fontId="1"/>
  </si>
  <si>
    <t>bind</t>
    <phoneticPr fontId="1"/>
  </si>
  <si>
    <t>0 (3)</t>
    <phoneticPr fontId="1"/>
  </si>
  <si>
    <t>1 (4)</t>
    <phoneticPr fontId="1"/>
  </si>
  <si>
    <t>2 (5)</t>
    <phoneticPr fontId="1"/>
  </si>
  <si>
    <t>3 (6)</t>
    <phoneticPr fontId="1"/>
  </si>
  <si>
    <t>4 (7)</t>
    <phoneticPr fontId="1"/>
  </si>
  <si>
    <t>5 (8)</t>
    <phoneticPr fontId="1"/>
  </si>
  <si>
    <t>6 (9)</t>
    <phoneticPr fontId="1"/>
  </si>
  <si>
    <t>7 (10)</t>
    <phoneticPr fontId="1"/>
  </si>
  <si>
    <t>8 (11)</t>
    <phoneticPr fontId="1"/>
  </si>
  <si>
    <t>9 (12)</t>
    <phoneticPr fontId="1"/>
  </si>
  <si>
    <t>10 (13)</t>
    <phoneticPr fontId="1"/>
  </si>
  <si>
    <t>11 (1)</t>
    <phoneticPr fontId="1"/>
  </si>
  <si>
    <t>12 (2)</t>
    <phoneticPr fontId="1"/>
  </si>
  <si>
    <r>
      <t xml:space="preserve">～ cards, </t>
    </r>
    <r>
      <rPr>
        <b/>
        <sz val="11"/>
        <color rgb="FFFF0000"/>
        <rFont val="ＭＳ Ｐゴシック"/>
        <family val="3"/>
        <charset val="128"/>
        <scheme val="minor"/>
      </rPr>
      <t>field</t>
    </r>
    <r>
      <rPr>
        <b/>
        <sz val="11"/>
        <rFont val="ＭＳ Ｐゴシック"/>
        <family val="3"/>
        <charset val="128"/>
        <scheme val="minor"/>
      </rPr>
      <t xml:space="preserve"> table ～</t>
    </r>
    <phoneticPr fontId="1"/>
  </si>
  <si>
    <t>～ evaluate table ～</t>
    <phoneticPr fontId="1"/>
  </si>
  <si>
    <t>0: NO 1: YES | field = 0, 1, 2 ( 0: someone has 1: now in the field 2: used )</t>
    <phoneticPr fontId="1"/>
  </si>
  <si>
    <t>1 card</t>
    <phoneticPr fontId="1"/>
  </si>
  <si>
    <t>2 cards</t>
    <phoneticPr fontId="1"/>
  </si>
  <si>
    <t>3 cards</t>
    <phoneticPr fontId="1"/>
  </si>
  <si>
    <t>4 cards</t>
    <phoneticPr fontId="1"/>
  </si>
  <si>
    <t>Evaluation vs Random</t>
    <phoneticPr fontId="1"/>
  </si>
  <si>
    <t>MonteCarlo vs Random</t>
    <phoneticPr fontId="1"/>
  </si>
  <si>
    <t>Evaluation vs MonteCarlo</t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</si>
  <si>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</si>
  <si>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</si>
  <si>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</si>
  <si>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4位</t>
    <rPh sb="1" eb="2">
      <t>イ</t>
    </rPh>
    <phoneticPr fontId="1"/>
  </si>
  <si>
    <t>P2</t>
  </si>
  <si>
    <t>P2</t>
    <phoneticPr fontId="1"/>
  </si>
  <si>
    <t>P3</t>
  </si>
  <si>
    <t>P3</t>
    <phoneticPr fontId="1"/>
  </si>
  <si>
    <t>P4</t>
  </si>
  <si>
    <t>P4</t>
    <phoneticPr fontId="1"/>
  </si>
  <si>
    <t>P1</t>
  </si>
  <si>
    <t>P1</t>
    <phoneticPr fontId="1"/>
  </si>
  <si>
    <t>（回）</t>
    <rPh sb="1" eb="2">
      <t>カイ</t>
    </rPh>
    <phoneticPr fontId="1"/>
  </si>
  <si>
    <t>E</t>
    <phoneticPr fontId="1"/>
  </si>
  <si>
    <t>M</t>
    <phoneticPr fontId="1"/>
  </si>
  <si>
    <t>E</t>
    <phoneticPr fontId="1"/>
  </si>
  <si>
    <t>R</t>
    <phoneticPr fontId="1"/>
  </si>
  <si>
    <t>R</t>
    <phoneticPr fontId="1"/>
  </si>
  <si>
    <t>(rev)</t>
    <phoneticPr fontId="1"/>
  </si>
  <si>
    <t>0 cards</t>
    <phoneticPr fontId="1"/>
  </si>
  <si>
    <t>(normal)</t>
    <phoneticPr fontId="1"/>
  </si>
  <si>
    <t>turnPlayer = 0, 1, 2, 3 | state = 0, 1, 2 ( 0: pass (finished) 1: played (active) 2: not played (active) ) | power = -1～13 (-1: pass 0～12: strength 13: error)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</si>
</sst>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90" zoomScaleNormal="90" workbookViewId="0">
      <selection activeCell="B10" sqref="B10:O10"/>
    </sheetView>
  </sheetViews>
  <sheetFormatPr defaultRowHeight="13.5" x14ac:dyDescent="0.15"/>
  <cols>
    <col min="1" max="1" width="3.125" customWidth="1"/>
    <col min="2" max="15" width="12.125" customWidth="1"/>
  </cols>
  <sheetData>
    <row r="1" spans="1:15" ht="12.75" customHeight="1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.75" customHeight="1" x14ac:dyDescent="0.15">
      <c r="A2" s="4"/>
      <c r="B2" s="79" t="s">
        <v>76</v>
      </c>
      <c r="C2" s="7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2.75" customHeight="1" x14ac:dyDescent="0.15">
      <c r="A3" s="4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1:15" ht="12.75" customHeight="1" x14ac:dyDescent="0.15">
      <c r="A4" s="4"/>
      <c r="B4" s="1">
        <v>0</v>
      </c>
      <c r="C4" s="16" t="s">
        <v>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37</v>
      </c>
      <c r="L4" s="17" t="s">
        <v>41</v>
      </c>
      <c r="M4" s="17" t="s">
        <v>45</v>
      </c>
      <c r="N4" s="17" t="s">
        <v>49</v>
      </c>
      <c r="O4" s="18" t="s">
        <v>0</v>
      </c>
    </row>
    <row r="5" spans="1:15" ht="12.75" customHeight="1" x14ac:dyDescent="0.15">
      <c r="A5" s="4"/>
      <c r="B5" s="1">
        <v>1</v>
      </c>
      <c r="C5" s="19" t="s">
        <v>12</v>
      </c>
      <c r="D5" s="15" t="s">
        <v>14</v>
      </c>
      <c r="E5" s="15" t="s">
        <v>17</v>
      </c>
      <c r="F5" s="15" t="s">
        <v>20</v>
      </c>
      <c r="G5" s="15" t="s">
        <v>23</v>
      </c>
      <c r="H5" s="15" t="s">
        <v>26</v>
      </c>
      <c r="I5" s="15" t="s">
        <v>29</v>
      </c>
      <c r="J5" s="15" t="s">
        <v>32</v>
      </c>
      <c r="K5" s="15" t="s">
        <v>38</v>
      </c>
      <c r="L5" s="15" t="s">
        <v>42</v>
      </c>
      <c r="M5" s="15" t="s">
        <v>46</v>
      </c>
      <c r="N5" s="15" t="s">
        <v>50</v>
      </c>
      <c r="O5" s="20" t="s">
        <v>10</v>
      </c>
    </row>
    <row r="6" spans="1:15" ht="12.75" customHeight="1" x14ac:dyDescent="0.15">
      <c r="A6" s="4"/>
      <c r="B6" s="1">
        <v>2</v>
      </c>
      <c r="C6" s="19" t="s">
        <v>13</v>
      </c>
      <c r="D6" s="15" t="s">
        <v>15</v>
      </c>
      <c r="E6" s="15" t="s">
        <v>18</v>
      </c>
      <c r="F6" s="15" t="s">
        <v>21</v>
      </c>
      <c r="G6" s="15" t="s">
        <v>24</v>
      </c>
      <c r="H6" s="15" t="s">
        <v>27</v>
      </c>
      <c r="I6" s="15" t="s">
        <v>30</v>
      </c>
      <c r="J6" s="15" t="s">
        <v>33</v>
      </c>
      <c r="K6" s="15" t="s">
        <v>39</v>
      </c>
      <c r="L6" s="15" t="s">
        <v>43</v>
      </c>
      <c r="M6" s="15" t="s">
        <v>47</v>
      </c>
      <c r="N6" s="15" t="s">
        <v>51</v>
      </c>
      <c r="O6" s="20" t="s">
        <v>11</v>
      </c>
    </row>
    <row r="7" spans="1:15" ht="12.75" customHeight="1" x14ac:dyDescent="0.15">
      <c r="A7" s="4"/>
      <c r="B7" s="1">
        <v>3</v>
      </c>
      <c r="C7" s="19" t="s">
        <v>34</v>
      </c>
      <c r="D7" s="15" t="s">
        <v>16</v>
      </c>
      <c r="E7" s="15" t="s">
        <v>19</v>
      </c>
      <c r="F7" s="15" t="s">
        <v>22</v>
      </c>
      <c r="G7" s="15" t="s">
        <v>25</v>
      </c>
      <c r="H7" s="15" t="s">
        <v>28</v>
      </c>
      <c r="I7" s="15" t="s">
        <v>31</v>
      </c>
      <c r="J7" s="15" t="s">
        <v>36</v>
      </c>
      <c r="K7" s="15" t="s">
        <v>40</v>
      </c>
      <c r="L7" s="15" t="s">
        <v>44</v>
      </c>
      <c r="M7" s="15" t="s">
        <v>48</v>
      </c>
      <c r="N7" s="15" t="s">
        <v>52</v>
      </c>
      <c r="O7" s="20" t="s">
        <v>9</v>
      </c>
    </row>
    <row r="8" spans="1:15" ht="27" customHeight="1" x14ac:dyDescent="0.15">
      <c r="A8" s="4"/>
      <c r="B8" s="1">
        <v>4</v>
      </c>
      <c r="C8" s="21"/>
      <c r="D8" s="22"/>
      <c r="E8" s="23" t="s">
        <v>35</v>
      </c>
      <c r="F8" s="23" t="s">
        <v>62</v>
      </c>
      <c r="G8" s="24" t="s">
        <v>53</v>
      </c>
      <c r="H8" s="25" t="s">
        <v>61</v>
      </c>
      <c r="I8" s="25" t="s">
        <v>54</v>
      </c>
      <c r="J8" s="25" t="s">
        <v>59</v>
      </c>
      <c r="K8" s="25" t="s">
        <v>60</v>
      </c>
      <c r="L8" s="26" t="s">
        <v>55</v>
      </c>
      <c r="M8" s="26" t="s">
        <v>56</v>
      </c>
      <c r="N8" s="26" t="s">
        <v>57</v>
      </c>
      <c r="O8" s="27" t="s">
        <v>58</v>
      </c>
    </row>
    <row r="9" spans="1:15" ht="12.75" customHeight="1" x14ac:dyDescent="0.15">
      <c r="A9" s="4"/>
      <c r="B9" s="76" t="s">
        <v>78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5" ht="12.75" customHeight="1" x14ac:dyDescent="0.15">
      <c r="A10" s="4"/>
      <c r="B10" s="78" t="s">
        <v>107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1:15" ht="12.75" customHeight="1" x14ac:dyDescent="0.15">
      <c r="A11" s="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15">
      <c r="A12" s="4"/>
      <c r="B12" s="77" t="s">
        <v>77</v>
      </c>
      <c r="C12" s="7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15">
      <c r="A13" s="4"/>
      <c r="B13" s="1" t="s">
        <v>106</v>
      </c>
      <c r="C13" s="1" t="s">
        <v>63</v>
      </c>
      <c r="D13" s="1" t="s">
        <v>64</v>
      </c>
      <c r="E13" s="1" t="s">
        <v>65</v>
      </c>
      <c r="F13" s="1" t="s">
        <v>66</v>
      </c>
      <c r="G13" s="1" t="s">
        <v>67</v>
      </c>
      <c r="H13" s="1" t="s">
        <v>68</v>
      </c>
      <c r="I13" s="1" t="s">
        <v>69</v>
      </c>
      <c r="J13" s="1" t="s">
        <v>70</v>
      </c>
      <c r="K13" s="1" t="s">
        <v>71</v>
      </c>
      <c r="L13" s="1" t="s">
        <v>72</v>
      </c>
      <c r="M13" s="1" t="s">
        <v>73</v>
      </c>
      <c r="N13" s="1" t="s">
        <v>74</v>
      </c>
      <c r="O13" s="1" t="s">
        <v>75</v>
      </c>
    </row>
    <row r="14" spans="1:15" x14ac:dyDescent="0.15">
      <c r="A14" s="4"/>
      <c r="B14" s="6" t="s">
        <v>105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</row>
    <row r="15" spans="1:15" x14ac:dyDescent="0.15">
      <c r="A15" s="4"/>
      <c r="B15" s="1" t="s">
        <v>79</v>
      </c>
      <c r="C15" s="31">
        <v>52</v>
      </c>
      <c r="D15" s="11">
        <v>51</v>
      </c>
      <c r="E15" s="11">
        <v>50</v>
      </c>
      <c r="F15" s="11">
        <v>49</v>
      </c>
      <c r="G15" s="11">
        <v>48</v>
      </c>
      <c r="H15" s="3">
        <v>7</v>
      </c>
      <c r="I15" s="11">
        <v>47</v>
      </c>
      <c r="J15" s="11">
        <v>46</v>
      </c>
      <c r="K15" s="11">
        <v>45</v>
      </c>
      <c r="L15" s="8">
        <v>31</v>
      </c>
      <c r="M15" s="8">
        <v>30</v>
      </c>
      <c r="N15" s="8">
        <v>29</v>
      </c>
      <c r="O15" s="32">
        <v>3</v>
      </c>
    </row>
    <row r="16" spans="1:15" x14ac:dyDescent="0.15">
      <c r="A16" s="4"/>
      <c r="B16" s="1" t="s">
        <v>80</v>
      </c>
      <c r="C16" s="33">
        <v>44</v>
      </c>
      <c r="D16" s="12">
        <v>43</v>
      </c>
      <c r="E16" s="12">
        <v>42</v>
      </c>
      <c r="F16" s="12">
        <v>41</v>
      </c>
      <c r="G16" s="12">
        <v>40</v>
      </c>
      <c r="H16" s="3">
        <v>6</v>
      </c>
      <c r="I16" s="8">
        <v>34</v>
      </c>
      <c r="J16" s="8">
        <v>33</v>
      </c>
      <c r="K16" s="8">
        <v>32</v>
      </c>
      <c r="L16" s="9">
        <v>25</v>
      </c>
      <c r="M16" s="9">
        <v>24</v>
      </c>
      <c r="N16" s="13">
        <v>23</v>
      </c>
      <c r="O16" s="32">
        <v>2</v>
      </c>
    </row>
    <row r="17" spans="1:15" x14ac:dyDescent="0.15">
      <c r="A17" s="4"/>
      <c r="B17" s="1" t="s">
        <v>81</v>
      </c>
      <c r="C17" s="34">
        <v>39</v>
      </c>
      <c r="D17" s="8">
        <v>38</v>
      </c>
      <c r="E17" s="8">
        <v>37</v>
      </c>
      <c r="F17" s="8">
        <v>36</v>
      </c>
      <c r="G17" s="8">
        <v>35</v>
      </c>
      <c r="H17" s="3">
        <v>5</v>
      </c>
      <c r="I17" s="9">
        <v>28</v>
      </c>
      <c r="J17" s="9">
        <v>27</v>
      </c>
      <c r="K17" s="9">
        <v>26</v>
      </c>
      <c r="L17" s="10">
        <v>22</v>
      </c>
      <c r="M17" s="10">
        <v>21</v>
      </c>
      <c r="N17" s="10">
        <v>20</v>
      </c>
      <c r="O17" s="32">
        <v>1</v>
      </c>
    </row>
    <row r="18" spans="1:15" x14ac:dyDescent="0.15">
      <c r="A18" s="4"/>
      <c r="B18" s="2" t="s">
        <v>82</v>
      </c>
      <c r="C18" s="35">
        <v>8</v>
      </c>
      <c r="D18" s="36">
        <v>9</v>
      </c>
      <c r="E18" s="36">
        <v>10</v>
      </c>
      <c r="F18" s="36">
        <v>11</v>
      </c>
      <c r="G18" s="36">
        <v>12</v>
      </c>
      <c r="H18" s="37">
        <v>4</v>
      </c>
      <c r="I18" s="36">
        <v>13</v>
      </c>
      <c r="J18" s="36">
        <v>14</v>
      </c>
      <c r="K18" s="36">
        <v>15</v>
      </c>
      <c r="L18" s="36">
        <v>16</v>
      </c>
      <c r="M18" s="36">
        <v>17</v>
      </c>
      <c r="N18" s="36">
        <v>18</v>
      </c>
      <c r="O18" s="38">
        <v>19</v>
      </c>
    </row>
    <row r="19" spans="1:15" x14ac:dyDescent="0.15">
      <c r="A19" s="4"/>
    </row>
    <row r="20" spans="1:15" x14ac:dyDescent="0.15">
      <c r="A20" s="4"/>
      <c r="B20" s="1" t="s">
        <v>104</v>
      </c>
      <c r="C20" s="1" t="s">
        <v>63</v>
      </c>
      <c r="D20" s="1" t="s">
        <v>64</v>
      </c>
      <c r="E20" s="1" t="s">
        <v>65</v>
      </c>
      <c r="F20" s="1" t="s">
        <v>66</v>
      </c>
      <c r="G20" s="1" t="s">
        <v>67</v>
      </c>
      <c r="H20" s="1" t="s">
        <v>68</v>
      </c>
      <c r="I20" s="1" t="s">
        <v>69</v>
      </c>
      <c r="J20" s="1" t="s">
        <v>70</v>
      </c>
      <c r="K20" s="1" t="s">
        <v>71</v>
      </c>
      <c r="L20" s="1" t="s">
        <v>72</v>
      </c>
      <c r="M20" s="1" t="s">
        <v>73</v>
      </c>
      <c r="N20" s="1" t="s">
        <v>74</v>
      </c>
      <c r="O20" s="1" t="s">
        <v>75</v>
      </c>
    </row>
    <row r="21" spans="1:15" x14ac:dyDescent="0.15">
      <c r="A21" s="4"/>
      <c r="B21" s="6" t="s">
        <v>105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</row>
    <row r="22" spans="1:15" x14ac:dyDescent="0.15">
      <c r="A22" s="4"/>
      <c r="B22" s="1" t="s">
        <v>79</v>
      </c>
      <c r="C22" s="39">
        <v>3</v>
      </c>
      <c r="D22" s="8">
        <v>26</v>
      </c>
      <c r="E22" s="8">
        <v>27</v>
      </c>
      <c r="F22" s="11">
        <v>44</v>
      </c>
      <c r="G22" s="11">
        <v>45</v>
      </c>
      <c r="H22" s="3">
        <v>7</v>
      </c>
      <c r="I22" s="11">
        <v>46</v>
      </c>
      <c r="J22" s="11">
        <v>47</v>
      </c>
      <c r="K22" s="11">
        <v>48</v>
      </c>
      <c r="L22" s="11">
        <v>49</v>
      </c>
      <c r="M22" s="11">
        <v>50</v>
      </c>
      <c r="N22" s="11">
        <v>51</v>
      </c>
      <c r="O22" s="40">
        <v>52</v>
      </c>
    </row>
    <row r="23" spans="1:15" x14ac:dyDescent="0.15">
      <c r="A23" s="4"/>
      <c r="B23" s="1" t="s">
        <v>80</v>
      </c>
      <c r="C23" s="39">
        <v>2</v>
      </c>
      <c r="D23" s="9">
        <v>22</v>
      </c>
      <c r="E23" s="9">
        <v>23</v>
      </c>
      <c r="F23" s="8">
        <v>28</v>
      </c>
      <c r="G23" s="8">
        <v>29</v>
      </c>
      <c r="H23" s="3">
        <v>6</v>
      </c>
      <c r="I23" s="7">
        <v>37</v>
      </c>
      <c r="J23" s="7">
        <v>38</v>
      </c>
      <c r="K23" s="7">
        <v>39</v>
      </c>
      <c r="L23" s="7">
        <v>40</v>
      </c>
      <c r="M23" s="7">
        <v>41</v>
      </c>
      <c r="N23" s="7">
        <v>42</v>
      </c>
      <c r="O23" s="41">
        <v>43</v>
      </c>
    </row>
    <row r="24" spans="1:15" x14ac:dyDescent="0.15">
      <c r="B24" s="1" t="s">
        <v>81</v>
      </c>
      <c r="C24" s="39">
        <v>1</v>
      </c>
      <c r="D24" s="10">
        <v>20</v>
      </c>
      <c r="E24" s="10">
        <v>21</v>
      </c>
      <c r="F24" s="9">
        <v>24</v>
      </c>
      <c r="G24" s="9">
        <v>25</v>
      </c>
      <c r="H24" s="3">
        <v>5</v>
      </c>
      <c r="I24" s="8">
        <v>30</v>
      </c>
      <c r="J24" s="8">
        <v>31</v>
      </c>
      <c r="K24" s="8">
        <v>32</v>
      </c>
      <c r="L24" s="8">
        <v>33</v>
      </c>
      <c r="M24" s="8">
        <v>34</v>
      </c>
      <c r="N24" s="8">
        <v>35</v>
      </c>
      <c r="O24" s="42">
        <v>36</v>
      </c>
    </row>
    <row r="25" spans="1:15" x14ac:dyDescent="0.15">
      <c r="B25" s="2" t="s">
        <v>82</v>
      </c>
      <c r="C25" s="43">
        <v>19</v>
      </c>
      <c r="D25" s="36">
        <v>18</v>
      </c>
      <c r="E25" s="36">
        <v>17</v>
      </c>
      <c r="F25" s="36">
        <v>16</v>
      </c>
      <c r="G25" s="36">
        <v>15</v>
      </c>
      <c r="H25" s="37">
        <v>4</v>
      </c>
      <c r="I25" s="36">
        <v>14</v>
      </c>
      <c r="J25" s="36">
        <v>13</v>
      </c>
      <c r="K25" s="36">
        <v>12</v>
      </c>
      <c r="L25" s="36">
        <v>11</v>
      </c>
      <c r="M25" s="36">
        <v>10</v>
      </c>
      <c r="N25" s="36">
        <v>9</v>
      </c>
      <c r="O25" s="44">
        <v>8</v>
      </c>
    </row>
  </sheetData>
  <mergeCells count="4">
    <mergeCell ref="B9:O9"/>
    <mergeCell ref="B12:C12"/>
    <mergeCell ref="B10:O10"/>
    <mergeCell ref="B2:C2"/>
  </mergeCells>
  <phoneticPr fontId="1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workbookViewId="0">
      <selection activeCell="K12" sqref="K12"/>
    </sheetView>
  </sheetViews>
  <sheetFormatPr defaultRowHeight="13.5" x14ac:dyDescent="0.15"/>
  <cols>
    <col min="1" max="1" width="3.25" customWidth="1"/>
    <col min="2" max="2" width="3.375" style="45" customWidth="1"/>
    <col min="3" max="3" width="20.625" style="45" customWidth="1"/>
    <col min="8" max="8" width="4.375" customWidth="1"/>
    <col min="9" max="12" width="3.875" customWidth="1"/>
    <col min="14" max="14" width="4.375" customWidth="1"/>
    <col min="15" max="18" width="3.875" customWidth="1"/>
  </cols>
  <sheetData>
    <row r="1" spans="2:18" ht="14.25" thickBot="1" x14ac:dyDescent="0.2"/>
    <row r="2" spans="2:18" ht="14.25" thickBot="1" x14ac:dyDescent="0.2">
      <c r="B2" s="61"/>
      <c r="C2" s="59" t="s">
        <v>83</v>
      </c>
      <c r="H2" s="61" t="s">
        <v>98</v>
      </c>
      <c r="I2" s="73" t="s">
        <v>86</v>
      </c>
      <c r="J2" s="74" t="s">
        <v>87</v>
      </c>
      <c r="K2" s="74" t="s">
        <v>88</v>
      </c>
      <c r="L2" s="75" t="s">
        <v>89</v>
      </c>
      <c r="N2" s="61" t="s">
        <v>98</v>
      </c>
      <c r="O2" s="73" t="s">
        <v>86</v>
      </c>
      <c r="P2" s="74" t="s">
        <v>87</v>
      </c>
      <c r="Q2" s="74" t="s">
        <v>88</v>
      </c>
      <c r="R2" s="75" t="s">
        <v>89</v>
      </c>
    </row>
    <row r="3" spans="2:18" ht="14.25" thickBot="1" x14ac:dyDescent="0.2">
      <c r="B3" s="60">
        <v>1</v>
      </c>
      <c r="C3" s="63">
        <v>3142</v>
      </c>
      <c r="D3" s="62">
        <f>((C3-MOD(C3,1000))/1000)</f>
        <v>3</v>
      </c>
      <c r="E3" s="62">
        <f>(MOD(C3,1000)-MOD(C3,100))/100</f>
        <v>1</v>
      </c>
      <c r="F3" s="62">
        <f>(MOD(C3,100)-MOD(C3,10))/10</f>
        <v>4</v>
      </c>
      <c r="G3" s="62">
        <f>MOD(C3,10)</f>
        <v>2</v>
      </c>
      <c r="H3" s="69" t="s">
        <v>97</v>
      </c>
      <c r="I3" s="70">
        <f>COUNTIF(D3:D52,1)</f>
        <v>23</v>
      </c>
      <c r="J3" s="71">
        <f>COUNTIF(E3:E52,1)</f>
        <v>17</v>
      </c>
      <c r="K3" s="71">
        <f>COUNTIF(F3:F52,"1")</f>
        <v>7</v>
      </c>
      <c r="L3" s="72">
        <f>COUNTIF(G3:G52,"1")</f>
        <v>3</v>
      </c>
      <c r="M3" s="45" t="s">
        <v>99</v>
      </c>
      <c r="N3" s="69" t="s">
        <v>96</v>
      </c>
      <c r="O3" s="70">
        <v>11</v>
      </c>
      <c r="P3" s="71">
        <v>12</v>
      </c>
      <c r="Q3" s="71">
        <v>13</v>
      </c>
      <c r="R3" s="72">
        <v>14</v>
      </c>
    </row>
    <row r="4" spans="2:18" ht="14.25" thickBot="1" x14ac:dyDescent="0.2">
      <c r="B4" s="55">
        <v>2</v>
      </c>
      <c r="C4" s="61">
        <v>2314</v>
      </c>
      <c r="D4" s="62">
        <f t="shared" ref="D4:D52" si="0">((C4-MOD(C4,1000))/1000)</f>
        <v>2</v>
      </c>
      <c r="E4" s="62">
        <f t="shared" ref="E4:E52" si="1">(MOD(C4,1000)-MOD(C4,100))/100</f>
        <v>3</v>
      </c>
      <c r="F4" s="62">
        <f t="shared" ref="F4:F52" si="2">(MOD(C4,100)-MOD(C4,10))/10</f>
        <v>1</v>
      </c>
      <c r="G4" s="62">
        <f t="shared" ref="G4:G52" si="3">MOD(C4,10)</f>
        <v>4</v>
      </c>
      <c r="H4" s="67" t="s">
        <v>91</v>
      </c>
      <c r="I4" s="65">
        <f>COUNTIF(D3:D52,2)</f>
        <v>3</v>
      </c>
      <c r="J4" s="46">
        <f>COUNTIF(E3:E52,2)</f>
        <v>9</v>
      </c>
      <c r="K4" s="46">
        <f>COUNTIF(F3:F52,2)</f>
        <v>14</v>
      </c>
      <c r="L4" s="51">
        <f>COUNTIF(G3:G52,"2")</f>
        <v>24</v>
      </c>
      <c r="M4" s="45" t="s">
        <v>100</v>
      </c>
      <c r="N4" s="67" t="s">
        <v>90</v>
      </c>
      <c r="O4" s="65">
        <v>14</v>
      </c>
      <c r="P4" s="46">
        <v>13</v>
      </c>
      <c r="Q4" s="46">
        <v>12</v>
      </c>
      <c r="R4" s="51">
        <v>11</v>
      </c>
    </row>
    <row r="5" spans="2:18" x14ac:dyDescent="0.15">
      <c r="B5" s="55">
        <v>3</v>
      </c>
      <c r="C5" s="64">
        <v>1324</v>
      </c>
      <c r="D5" s="62">
        <f t="shared" si="0"/>
        <v>1</v>
      </c>
      <c r="E5" s="62">
        <f t="shared" si="1"/>
        <v>3</v>
      </c>
      <c r="F5" s="62">
        <f t="shared" si="2"/>
        <v>2</v>
      </c>
      <c r="G5" s="62">
        <f t="shared" si="3"/>
        <v>4</v>
      </c>
      <c r="H5" s="67" t="s">
        <v>93</v>
      </c>
      <c r="I5" s="65">
        <f>COUNTIF(D3:D52,3)</f>
        <v>21</v>
      </c>
      <c r="J5" s="46">
        <f>COUNTIF(E3:E52,3)</f>
        <v>16</v>
      </c>
      <c r="K5" s="46">
        <f>COUNTIF(F3:F52,3)</f>
        <v>8</v>
      </c>
      <c r="L5" s="51">
        <f>COUNTIF(G3:G52,"3")</f>
        <v>5</v>
      </c>
      <c r="M5" s="45" t="s">
        <v>101</v>
      </c>
      <c r="N5" s="67" t="s">
        <v>92</v>
      </c>
      <c r="O5" s="65">
        <v>10</v>
      </c>
      <c r="P5" s="46">
        <v>12</v>
      </c>
      <c r="Q5" s="46">
        <v>13</v>
      </c>
      <c r="R5" s="51">
        <v>15</v>
      </c>
    </row>
    <row r="6" spans="2:18" ht="14.25" thickBot="1" x14ac:dyDescent="0.2">
      <c r="B6" s="55">
        <v>4</v>
      </c>
      <c r="C6" s="50">
        <v>3124</v>
      </c>
      <c r="D6" s="62">
        <f t="shared" si="0"/>
        <v>3</v>
      </c>
      <c r="E6" s="62">
        <f t="shared" si="1"/>
        <v>1</v>
      </c>
      <c r="F6" s="62">
        <f t="shared" si="2"/>
        <v>2</v>
      </c>
      <c r="G6" s="62">
        <f t="shared" si="3"/>
        <v>4</v>
      </c>
      <c r="H6" s="68" t="s">
        <v>95</v>
      </c>
      <c r="I6" s="66">
        <f>COUNTIF(D3:D52,4)</f>
        <v>3</v>
      </c>
      <c r="J6" s="53">
        <f>COUNTIF(E3:E52,4)</f>
        <v>8</v>
      </c>
      <c r="K6" s="53">
        <f>COUNTIF(F3:F52,4)</f>
        <v>21</v>
      </c>
      <c r="L6" s="54">
        <f>COUNTIF(G3:G52,"4")</f>
        <v>18</v>
      </c>
      <c r="M6" s="45" t="s">
        <v>100</v>
      </c>
      <c r="N6" s="68" t="s">
        <v>94</v>
      </c>
      <c r="O6" s="66">
        <v>15</v>
      </c>
      <c r="P6" s="53">
        <v>13</v>
      </c>
      <c r="Q6" s="53">
        <v>12</v>
      </c>
      <c r="R6" s="54">
        <v>10</v>
      </c>
    </row>
    <row r="7" spans="2:18" ht="14.25" thickBot="1" x14ac:dyDescent="0.2">
      <c r="B7" s="55">
        <v>5</v>
      </c>
      <c r="C7" s="50">
        <v>3142</v>
      </c>
      <c r="D7" s="62">
        <f t="shared" si="0"/>
        <v>3</v>
      </c>
      <c r="E7" s="62">
        <f t="shared" si="1"/>
        <v>1</v>
      </c>
      <c r="F7" s="62">
        <f t="shared" si="2"/>
        <v>4</v>
      </c>
      <c r="G7" s="62">
        <f t="shared" si="3"/>
        <v>2</v>
      </c>
      <c r="M7" s="45"/>
      <c r="N7" s="45"/>
      <c r="O7" s="45"/>
      <c r="P7" s="45"/>
      <c r="Q7" s="45"/>
      <c r="R7" s="45"/>
    </row>
    <row r="8" spans="2:18" ht="14.25" thickBot="1" x14ac:dyDescent="0.2">
      <c r="B8" s="55">
        <v>6</v>
      </c>
      <c r="C8" s="50">
        <v>1324</v>
      </c>
      <c r="D8" s="62">
        <f t="shared" si="0"/>
        <v>1</v>
      </c>
      <c r="E8" s="62">
        <f t="shared" si="1"/>
        <v>3</v>
      </c>
      <c r="F8" s="62">
        <f t="shared" si="2"/>
        <v>2</v>
      </c>
      <c r="G8" s="62">
        <f t="shared" si="3"/>
        <v>4</v>
      </c>
      <c r="M8" s="45"/>
      <c r="N8" s="61" t="s">
        <v>98</v>
      </c>
      <c r="O8" s="73" t="s">
        <v>86</v>
      </c>
      <c r="P8" s="74" t="s">
        <v>87</v>
      </c>
      <c r="Q8" s="74" t="s">
        <v>88</v>
      </c>
      <c r="R8" s="75" t="s">
        <v>89</v>
      </c>
    </row>
    <row r="9" spans="2:18" x14ac:dyDescent="0.15">
      <c r="B9" s="55">
        <v>7</v>
      </c>
      <c r="C9" s="50">
        <v>3142</v>
      </c>
      <c r="D9" s="62">
        <f t="shared" si="0"/>
        <v>3</v>
      </c>
      <c r="E9" s="62">
        <f t="shared" si="1"/>
        <v>1</v>
      </c>
      <c r="F9" s="62">
        <f t="shared" si="2"/>
        <v>4</v>
      </c>
      <c r="G9" s="62">
        <f t="shared" si="3"/>
        <v>2</v>
      </c>
      <c r="M9" s="45" t="s">
        <v>100</v>
      </c>
      <c r="N9" s="69" t="s">
        <v>96</v>
      </c>
      <c r="O9" s="70">
        <v>24</v>
      </c>
      <c r="P9" s="71">
        <v>18</v>
      </c>
      <c r="Q9" s="71">
        <v>6</v>
      </c>
      <c r="R9" s="72">
        <v>2</v>
      </c>
    </row>
    <row r="10" spans="2:18" x14ac:dyDescent="0.15">
      <c r="B10" s="55">
        <v>8</v>
      </c>
      <c r="C10" s="50">
        <v>2134</v>
      </c>
      <c r="D10" s="62">
        <f t="shared" si="0"/>
        <v>2</v>
      </c>
      <c r="E10" s="62">
        <f t="shared" si="1"/>
        <v>1</v>
      </c>
      <c r="F10" s="62">
        <f t="shared" si="2"/>
        <v>3</v>
      </c>
      <c r="G10" s="62">
        <f t="shared" si="3"/>
        <v>4</v>
      </c>
      <c r="M10" s="45" t="s">
        <v>102</v>
      </c>
      <c r="N10" s="67" t="s">
        <v>90</v>
      </c>
      <c r="O10" s="65">
        <v>2</v>
      </c>
      <c r="P10" s="46">
        <v>8</v>
      </c>
      <c r="Q10" s="46">
        <v>15</v>
      </c>
      <c r="R10" s="51">
        <v>25</v>
      </c>
    </row>
    <row r="11" spans="2:18" x14ac:dyDescent="0.15">
      <c r="B11" s="55">
        <v>9</v>
      </c>
      <c r="C11" s="50">
        <v>3142</v>
      </c>
      <c r="D11" s="62">
        <f t="shared" si="0"/>
        <v>3</v>
      </c>
      <c r="E11" s="62">
        <f t="shared" si="1"/>
        <v>1</v>
      </c>
      <c r="F11" s="62">
        <f t="shared" si="2"/>
        <v>4</v>
      </c>
      <c r="G11" s="62">
        <f t="shared" si="3"/>
        <v>2</v>
      </c>
      <c r="M11" s="45" t="s">
        <v>100</v>
      </c>
      <c r="N11" s="67" t="s">
        <v>92</v>
      </c>
      <c r="O11" s="65">
        <v>22</v>
      </c>
      <c r="P11" s="46">
        <v>16</v>
      </c>
      <c r="Q11" s="46">
        <v>7</v>
      </c>
      <c r="R11" s="51">
        <v>5</v>
      </c>
    </row>
    <row r="12" spans="2:18" ht="14.25" thickBot="1" x14ac:dyDescent="0.2">
      <c r="B12" s="55">
        <v>10</v>
      </c>
      <c r="C12" s="50">
        <v>1432</v>
      </c>
      <c r="D12" s="62">
        <f t="shared" si="0"/>
        <v>1</v>
      </c>
      <c r="E12" s="62">
        <f t="shared" si="1"/>
        <v>4</v>
      </c>
      <c r="F12" s="62">
        <f t="shared" si="2"/>
        <v>3</v>
      </c>
      <c r="G12" s="62">
        <f t="shared" si="3"/>
        <v>2</v>
      </c>
      <c r="M12" s="45" t="s">
        <v>103</v>
      </c>
      <c r="N12" s="68" t="s">
        <v>94</v>
      </c>
      <c r="O12" s="66">
        <v>2</v>
      </c>
      <c r="P12" s="53">
        <v>8</v>
      </c>
      <c r="Q12" s="53">
        <v>22</v>
      </c>
      <c r="R12" s="54">
        <v>18</v>
      </c>
    </row>
    <row r="13" spans="2:18" x14ac:dyDescent="0.15">
      <c r="B13" s="55">
        <v>11</v>
      </c>
      <c r="C13" s="50">
        <v>1243</v>
      </c>
      <c r="D13" s="62">
        <f t="shared" si="0"/>
        <v>1</v>
      </c>
      <c r="E13" s="62">
        <f t="shared" si="1"/>
        <v>2</v>
      </c>
      <c r="F13" s="62">
        <f t="shared" si="2"/>
        <v>4</v>
      </c>
      <c r="G13" s="62">
        <f t="shared" si="3"/>
        <v>3</v>
      </c>
    </row>
    <row r="14" spans="2:18" x14ac:dyDescent="0.15">
      <c r="B14" s="55">
        <v>12</v>
      </c>
      <c r="C14" s="50">
        <v>3241</v>
      </c>
      <c r="D14" s="62">
        <f t="shared" si="0"/>
        <v>3</v>
      </c>
      <c r="E14" s="62">
        <f t="shared" si="1"/>
        <v>2</v>
      </c>
      <c r="F14" s="62">
        <f t="shared" si="2"/>
        <v>4</v>
      </c>
      <c r="G14" s="62">
        <f t="shared" si="3"/>
        <v>1</v>
      </c>
    </row>
    <row r="15" spans="2:18" x14ac:dyDescent="0.15">
      <c r="B15" s="55">
        <v>13</v>
      </c>
      <c r="C15" s="50">
        <v>1423</v>
      </c>
      <c r="D15" s="62">
        <f t="shared" si="0"/>
        <v>1</v>
      </c>
      <c r="E15" s="62">
        <f t="shared" si="1"/>
        <v>4</v>
      </c>
      <c r="F15" s="62">
        <f t="shared" si="2"/>
        <v>2</v>
      </c>
      <c r="G15" s="62">
        <f t="shared" si="3"/>
        <v>3</v>
      </c>
    </row>
    <row r="16" spans="2:18" x14ac:dyDescent="0.15">
      <c r="B16" s="55">
        <v>14</v>
      </c>
      <c r="C16" s="50">
        <v>1243</v>
      </c>
      <c r="D16" s="62">
        <f t="shared" si="0"/>
        <v>1</v>
      </c>
      <c r="E16" s="62">
        <f t="shared" si="1"/>
        <v>2</v>
      </c>
      <c r="F16" s="62">
        <f t="shared" si="2"/>
        <v>4</v>
      </c>
      <c r="G16" s="62">
        <f t="shared" si="3"/>
        <v>3</v>
      </c>
    </row>
    <row r="17" spans="2:7" x14ac:dyDescent="0.15">
      <c r="B17" s="55">
        <v>15</v>
      </c>
      <c r="C17" s="50">
        <v>1324</v>
      </c>
      <c r="D17" s="62">
        <f t="shared" si="0"/>
        <v>1</v>
      </c>
      <c r="E17" s="62">
        <f t="shared" si="1"/>
        <v>3</v>
      </c>
      <c r="F17" s="62">
        <f t="shared" si="2"/>
        <v>2</v>
      </c>
      <c r="G17" s="62">
        <f t="shared" si="3"/>
        <v>4</v>
      </c>
    </row>
    <row r="18" spans="2:7" x14ac:dyDescent="0.15">
      <c r="B18" s="55">
        <v>16</v>
      </c>
      <c r="C18" s="50">
        <v>3142</v>
      </c>
      <c r="D18" s="62">
        <f t="shared" si="0"/>
        <v>3</v>
      </c>
      <c r="E18" s="62">
        <f t="shared" si="1"/>
        <v>1</v>
      </c>
      <c r="F18" s="62">
        <f t="shared" si="2"/>
        <v>4</v>
      </c>
      <c r="G18" s="62">
        <f t="shared" si="3"/>
        <v>2</v>
      </c>
    </row>
    <row r="19" spans="2:7" x14ac:dyDescent="0.15">
      <c r="B19" s="55">
        <v>17</v>
      </c>
      <c r="C19" s="50">
        <v>1324</v>
      </c>
      <c r="D19" s="62">
        <f t="shared" si="0"/>
        <v>1</v>
      </c>
      <c r="E19" s="62">
        <f t="shared" si="1"/>
        <v>3</v>
      </c>
      <c r="F19" s="62">
        <f t="shared" si="2"/>
        <v>2</v>
      </c>
      <c r="G19" s="62">
        <f t="shared" si="3"/>
        <v>4</v>
      </c>
    </row>
    <row r="20" spans="2:7" x14ac:dyDescent="0.15">
      <c r="B20" s="55">
        <v>18</v>
      </c>
      <c r="C20" s="50">
        <v>3142</v>
      </c>
      <c r="D20" s="62">
        <f t="shared" si="0"/>
        <v>3</v>
      </c>
      <c r="E20" s="62">
        <f t="shared" si="1"/>
        <v>1</v>
      </c>
      <c r="F20" s="62">
        <f t="shared" si="2"/>
        <v>4</v>
      </c>
      <c r="G20" s="62">
        <f t="shared" si="3"/>
        <v>2</v>
      </c>
    </row>
    <row r="21" spans="2:7" x14ac:dyDescent="0.15">
      <c r="B21" s="55">
        <v>19</v>
      </c>
      <c r="C21" s="50">
        <v>3421</v>
      </c>
      <c r="D21" s="62">
        <f t="shared" si="0"/>
        <v>3</v>
      </c>
      <c r="E21" s="62">
        <f t="shared" si="1"/>
        <v>4</v>
      </c>
      <c r="F21" s="62">
        <f t="shared" si="2"/>
        <v>2</v>
      </c>
      <c r="G21" s="62">
        <f t="shared" si="3"/>
        <v>1</v>
      </c>
    </row>
    <row r="22" spans="2:7" x14ac:dyDescent="0.15">
      <c r="B22" s="55">
        <v>20</v>
      </c>
      <c r="C22" s="50">
        <v>1342</v>
      </c>
      <c r="D22" s="62">
        <f t="shared" si="0"/>
        <v>1</v>
      </c>
      <c r="E22" s="62">
        <f t="shared" si="1"/>
        <v>3</v>
      </c>
      <c r="F22" s="62">
        <f t="shared" si="2"/>
        <v>4</v>
      </c>
      <c r="G22" s="62">
        <f t="shared" si="3"/>
        <v>2</v>
      </c>
    </row>
    <row r="23" spans="2:7" x14ac:dyDescent="0.15">
      <c r="B23" s="55">
        <v>21</v>
      </c>
      <c r="C23" s="50">
        <v>3142</v>
      </c>
      <c r="D23" s="62">
        <f t="shared" si="0"/>
        <v>3</v>
      </c>
      <c r="E23" s="62">
        <f t="shared" si="1"/>
        <v>1</v>
      </c>
      <c r="F23" s="62">
        <f t="shared" si="2"/>
        <v>4</v>
      </c>
      <c r="G23" s="62">
        <f t="shared" si="3"/>
        <v>2</v>
      </c>
    </row>
    <row r="24" spans="2:7" x14ac:dyDescent="0.15">
      <c r="B24" s="55">
        <v>22</v>
      </c>
      <c r="C24" s="50">
        <v>2314</v>
      </c>
      <c r="D24" s="62">
        <f t="shared" si="0"/>
        <v>2</v>
      </c>
      <c r="E24" s="62">
        <f t="shared" si="1"/>
        <v>3</v>
      </c>
      <c r="F24" s="62">
        <f t="shared" si="2"/>
        <v>1</v>
      </c>
      <c r="G24" s="62">
        <f t="shared" si="3"/>
        <v>4</v>
      </c>
    </row>
    <row r="25" spans="2:7" x14ac:dyDescent="0.15">
      <c r="B25" s="55">
        <v>23</v>
      </c>
      <c r="C25" s="50">
        <v>3142</v>
      </c>
      <c r="D25" s="62">
        <f t="shared" si="0"/>
        <v>3</v>
      </c>
      <c r="E25" s="62">
        <f t="shared" si="1"/>
        <v>1</v>
      </c>
      <c r="F25" s="62">
        <f t="shared" si="2"/>
        <v>4</v>
      </c>
      <c r="G25" s="62">
        <f t="shared" si="3"/>
        <v>2</v>
      </c>
    </row>
    <row r="26" spans="2:7" x14ac:dyDescent="0.15">
      <c r="B26" s="55">
        <v>24</v>
      </c>
      <c r="C26" s="50">
        <v>1324</v>
      </c>
      <c r="D26" s="62">
        <f t="shared" si="0"/>
        <v>1</v>
      </c>
      <c r="E26" s="62">
        <f t="shared" si="1"/>
        <v>3</v>
      </c>
      <c r="F26" s="62">
        <f t="shared" si="2"/>
        <v>2</v>
      </c>
      <c r="G26" s="62">
        <f t="shared" si="3"/>
        <v>4</v>
      </c>
    </row>
    <row r="27" spans="2:7" x14ac:dyDescent="0.15">
      <c r="B27" s="55">
        <v>25</v>
      </c>
      <c r="C27" s="50">
        <v>4213</v>
      </c>
      <c r="D27" s="62">
        <f t="shared" si="0"/>
        <v>4</v>
      </c>
      <c r="E27" s="62">
        <f t="shared" si="1"/>
        <v>2</v>
      </c>
      <c r="F27" s="62">
        <f t="shared" si="2"/>
        <v>1</v>
      </c>
      <c r="G27" s="62">
        <f t="shared" si="3"/>
        <v>3</v>
      </c>
    </row>
    <row r="28" spans="2:7" x14ac:dyDescent="0.15">
      <c r="B28" s="55">
        <v>26</v>
      </c>
      <c r="C28" s="50">
        <v>3142</v>
      </c>
      <c r="D28" s="62">
        <f t="shared" si="0"/>
        <v>3</v>
      </c>
      <c r="E28" s="62">
        <f t="shared" si="1"/>
        <v>1</v>
      </c>
      <c r="F28" s="62">
        <f t="shared" si="2"/>
        <v>4</v>
      </c>
      <c r="G28" s="62">
        <f t="shared" si="3"/>
        <v>2</v>
      </c>
    </row>
    <row r="29" spans="2:7" x14ac:dyDescent="0.15">
      <c r="B29" s="55">
        <v>27</v>
      </c>
      <c r="C29" s="50">
        <v>1432</v>
      </c>
      <c r="D29" s="62">
        <f t="shared" si="0"/>
        <v>1</v>
      </c>
      <c r="E29" s="62">
        <f t="shared" si="1"/>
        <v>4</v>
      </c>
      <c r="F29" s="62">
        <f t="shared" si="2"/>
        <v>3</v>
      </c>
      <c r="G29" s="62">
        <f t="shared" si="3"/>
        <v>2</v>
      </c>
    </row>
    <row r="30" spans="2:7" x14ac:dyDescent="0.15">
      <c r="B30" s="55">
        <v>28</v>
      </c>
      <c r="C30" s="50">
        <v>3142</v>
      </c>
      <c r="D30" s="62">
        <f t="shared" si="0"/>
        <v>3</v>
      </c>
      <c r="E30" s="62">
        <f t="shared" si="1"/>
        <v>1</v>
      </c>
      <c r="F30" s="62">
        <f t="shared" si="2"/>
        <v>4</v>
      </c>
      <c r="G30" s="62">
        <f t="shared" si="3"/>
        <v>2</v>
      </c>
    </row>
    <row r="31" spans="2:7" x14ac:dyDescent="0.15">
      <c r="B31" s="55">
        <v>29</v>
      </c>
      <c r="C31" s="50">
        <v>3142</v>
      </c>
      <c r="D31" s="62">
        <f t="shared" si="0"/>
        <v>3</v>
      </c>
      <c r="E31" s="62">
        <f t="shared" si="1"/>
        <v>1</v>
      </c>
      <c r="F31" s="62">
        <f t="shared" si="2"/>
        <v>4</v>
      </c>
      <c r="G31" s="62">
        <f t="shared" si="3"/>
        <v>2</v>
      </c>
    </row>
    <row r="32" spans="2:7" x14ac:dyDescent="0.15">
      <c r="B32" s="55">
        <v>30</v>
      </c>
      <c r="C32" s="50">
        <v>1432</v>
      </c>
      <c r="D32" s="62">
        <f t="shared" si="0"/>
        <v>1</v>
      </c>
      <c r="E32" s="62">
        <f t="shared" si="1"/>
        <v>4</v>
      </c>
      <c r="F32" s="62">
        <f t="shared" si="2"/>
        <v>3</v>
      </c>
      <c r="G32" s="62">
        <f t="shared" si="3"/>
        <v>2</v>
      </c>
    </row>
    <row r="33" spans="2:7" x14ac:dyDescent="0.15">
      <c r="B33" s="55">
        <v>31</v>
      </c>
      <c r="C33" s="50">
        <v>3241</v>
      </c>
      <c r="D33" s="62">
        <f t="shared" si="0"/>
        <v>3</v>
      </c>
      <c r="E33" s="62">
        <f t="shared" si="1"/>
        <v>2</v>
      </c>
      <c r="F33" s="62">
        <f t="shared" si="2"/>
        <v>4</v>
      </c>
      <c r="G33" s="62">
        <f t="shared" si="3"/>
        <v>1</v>
      </c>
    </row>
    <row r="34" spans="2:7" x14ac:dyDescent="0.15">
      <c r="B34" s="55">
        <v>32</v>
      </c>
      <c r="C34" s="50">
        <v>3214</v>
      </c>
      <c r="D34" s="62">
        <f t="shared" si="0"/>
        <v>3</v>
      </c>
      <c r="E34" s="62">
        <f t="shared" si="1"/>
        <v>2</v>
      </c>
      <c r="F34" s="62">
        <f t="shared" si="2"/>
        <v>1</v>
      </c>
      <c r="G34" s="62">
        <f t="shared" si="3"/>
        <v>4</v>
      </c>
    </row>
    <row r="35" spans="2:7" x14ac:dyDescent="0.15">
      <c r="B35" s="55">
        <v>33</v>
      </c>
      <c r="C35" s="50">
        <v>1423</v>
      </c>
      <c r="D35" s="62">
        <f t="shared" si="0"/>
        <v>1</v>
      </c>
      <c r="E35" s="62">
        <f t="shared" si="1"/>
        <v>4</v>
      </c>
      <c r="F35" s="62">
        <f t="shared" si="2"/>
        <v>2</v>
      </c>
      <c r="G35" s="62">
        <f t="shared" si="3"/>
        <v>3</v>
      </c>
    </row>
    <row r="36" spans="2:7" x14ac:dyDescent="0.15">
      <c r="B36" s="55">
        <v>34</v>
      </c>
      <c r="C36" s="50">
        <v>1432</v>
      </c>
      <c r="D36" s="62">
        <f t="shared" si="0"/>
        <v>1</v>
      </c>
      <c r="E36" s="62">
        <f t="shared" si="1"/>
        <v>4</v>
      </c>
      <c r="F36" s="62">
        <f t="shared" si="2"/>
        <v>3</v>
      </c>
      <c r="G36" s="62">
        <f t="shared" si="3"/>
        <v>2</v>
      </c>
    </row>
    <row r="37" spans="2:7" x14ac:dyDescent="0.15">
      <c r="B37" s="55">
        <v>35</v>
      </c>
      <c r="C37" s="50">
        <v>3142</v>
      </c>
      <c r="D37" s="62">
        <f t="shared" si="0"/>
        <v>3</v>
      </c>
      <c r="E37" s="62">
        <f t="shared" si="1"/>
        <v>1</v>
      </c>
      <c r="F37" s="62">
        <f t="shared" si="2"/>
        <v>4</v>
      </c>
      <c r="G37" s="62">
        <f t="shared" si="3"/>
        <v>2</v>
      </c>
    </row>
    <row r="38" spans="2:7" x14ac:dyDescent="0.15">
      <c r="B38" s="55">
        <v>36</v>
      </c>
      <c r="C38" s="50">
        <v>4132</v>
      </c>
      <c r="D38" s="62">
        <f t="shared" si="0"/>
        <v>4</v>
      </c>
      <c r="E38" s="62">
        <f t="shared" si="1"/>
        <v>1</v>
      </c>
      <c r="F38" s="62">
        <f t="shared" si="2"/>
        <v>3</v>
      </c>
      <c r="G38" s="62">
        <f t="shared" si="3"/>
        <v>2</v>
      </c>
    </row>
    <row r="39" spans="2:7" x14ac:dyDescent="0.15">
      <c r="B39" s="55">
        <v>37</v>
      </c>
      <c r="C39" s="50">
        <v>1324</v>
      </c>
      <c r="D39" s="62">
        <f t="shared" si="0"/>
        <v>1</v>
      </c>
      <c r="E39" s="62">
        <f t="shared" si="1"/>
        <v>3</v>
      </c>
      <c r="F39" s="62">
        <f t="shared" si="2"/>
        <v>2</v>
      </c>
      <c r="G39" s="62">
        <f t="shared" si="3"/>
        <v>4</v>
      </c>
    </row>
    <row r="40" spans="2:7" x14ac:dyDescent="0.15">
      <c r="B40" s="55">
        <v>38</v>
      </c>
      <c r="C40" s="50">
        <v>4312</v>
      </c>
      <c r="D40" s="62">
        <f t="shared" si="0"/>
        <v>4</v>
      </c>
      <c r="E40" s="62">
        <f t="shared" si="1"/>
        <v>3</v>
      </c>
      <c r="F40" s="62">
        <f t="shared" si="2"/>
        <v>1</v>
      </c>
      <c r="G40" s="62">
        <f t="shared" si="3"/>
        <v>2</v>
      </c>
    </row>
    <row r="41" spans="2:7" x14ac:dyDescent="0.15">
      <c r="B41" s="55">
        <v>39</v>
      </c>
      <c r="C41" s="50">
        <v>1324</v>
      </c>
      <c r="D41" s="62">
        <f t="shared" si="0"/>
        <v>1</v>
      </c>
      <c r="E41" s="62">
        <f t="shared" si="1"/>
        <v>3</v>
      </c>
      <c r="F41" s="62">
        <f t="shared" si="2"/>
        <v>2</v>
      </c>
      <c r="G41" s="62">
        <f t="shared" si="3"/>
        <v>4</v>
      </c>
    </row>
    <row r="42" spans="2:7" x14ac:dyDescent="0.15">
      <c r="B42" s="55">
        <v>40</v>
      </c>
      <c r="C42" s="50">
        <v>3412</v>
      </c>
      <c r="D42" s="62">
        <f t="shared" si="0"/>
        <v>3</v>
      </c>
      <c r="E42" s="62">
        <f t="shared" si="1"/>
        <v>4</v>
      </c>
      <c r="F42" s="62">
        <f t="shared" si="2"/>
        <v>1</v>
      </c>
      <c r="G42" s="62">
        <f t="shared" si="3"/>
        <v>2</v>
      </c>
    </row>
    <row r="43" spans="2:7" x14ac:dyDescent="0.15">
      <c r="B43" s="55">
        <v>41</v>
      </c>
      <c r="C43" s="50">
        <v>1234</v>
      </c>
      <c r="D43" s="62">
        <f t="shared" si="0"/>
        <v>1</v>
      </c>
      <c r="E43" s="62">
        <f t="shared" si="1"/>
        <v>2</v>
      </c>
      <c r="F43" s="62">
        <f t="shared" si="2"/>
        <v>3</v>
      </c>
      <c r="G43" s="62">
        <f t="shared" si="3"/>
        <v>4</v>
      </c>
    </row>
    <row r="44" spans="2:7" x14ac:dyDescent="0.15">
      <c r="B44" s="55">
        <v>42</v>
      </c>
      <c r="C44" s="50">
        <v>1324</v>
      </c>
      <c r="D44" s="62">
        <f t="shared" si="0"/>
        <v>1</v>
      </c>
      <c r="E44" s="62">
        <f t="shared" si="1"/>
        <v>3</v>
      </c>
      <c r="F44" s="62">
        <f t="shared" si="2"/>
        <v>2</v>
      </c>
      <c r="G44" s="62">
        <f t="shared" si="3"/>
        <v>4</v>
      </c>
    </row>
    <row r="45" spans="2:7" x14ac:dyDescent="0.15">
      <c r="B45" s="55">
        <v>43</v>
      </c>
      <c r="C45" s="50">
        <v>3142</v>
      </c>
      <c r="D45" s="62">
        <f t="shared" si="0"/>
        <v>3</v>
      </c>
      <c r="E45" s="62">
        <f t="shared" si="1"/>
        <v>1</v>
      </c>
      <c r="F45" s="62">
        <f t="shared" si="2"/>
        <v>4</v>
      </c>
      <c r="G45" s="62">
        <f t="shared" si="3"/>
        <v>2</v>
      </c>
    </row>
    <row r="46" spans="2:7" x14ac:dyDescent="0.15">
      <c r="B46" s="55">
        <v>44</v>
      </c>
      <c r="C46" s="50">
        <v>1342</v>
      </c>
      <c r="D46" s="62">
        <f t="shared" si="0"/>
        <v>1</v>
      </c>
      <c r="E46" s="62">
        <f t="shared" si="1"/>
        <v>3</v>
      </c>
      <c r="F46" s="62">
        <f t="shared" si="2"/>
        <v>4</v>
      </c>
      <c r="G46" s="62">
        <f t="shared" si="3"/>
        <v>2</v>
      </c>
    </row>
    <row r="47" spans="2:7" x14ac:dyDescent="0.15">
      <c r="B47" s="55">
        <v>45</v>
      </c>
      <c r="C47" s="50">
        <v>1324</v>
      </c>
      <c r="D47" s="62">
        <f t="shared" si="0"/>
        <v>1</v>
      </c>
      <c r="E47" s="62">
        <f t="shared" si="1"/>
        <v>3</v>
      </c>
      <c r="F47" s="62">
        <f t="shared" si="2"/>
        <v>2</v>
      </c>
      <c r="G47" s="62">
        <f t="shared" si="3"/>
        <v>4</v>
      </c>
    </row>
    <row r="48" spans="2:7" x14ac:dyDescent="0.15">
      <c r="B48" s="55">
        <v>46</v>
      </c>
      <c r="C48" s="50">
        <v>3142</v>
      </c>
      <c r="D48" s="62">
        <f t="shared" si="0"/>
        <v>3</v>
      </c>
      <c r="E48" s="62">
        <f t="shared" si="1"/>
        <v>1</v>
      </c>
      <c r="F48" s="62">
        <f t="shared" si="2"/>
        <v>4</v>
      </c>
      <c r="G48" s="62">
        <f t="shared" si="3"/>
        <v>2</v>
      </c>
    </row>
    <row r="49" spans="2:7" x14ac:dyDescent="0.15">
      <c r="B49" s="55">
        <v>47</v>
      </c>
      <c r="C49" s="50">
        <v>1234</v>
      </c>
      <c r="D49" s="62">
        <f t="shared" si="0"/>
        <v>1</v>
      </c>
      <c r="E49" s="62">
        <f t="shared" si="1"/>
        <v>2</v>
      </c>
      <c r="F49" s="62">
        <f t="shared" si="2"/>
        <v>3</v>
      </c>
      <c r="G49" s="62">
        <f t="shared" si="3"/>
        <v>4</v>
      </c>
    </row>
    <row r="50" spans="2:7" x14ac:dyDescent="0.15">
      <c r="B50" s="55">
        <v>48</v>
      </c>
      <c r="C50" s="50">
        <v>1342</v>
      </c>
      <c r="D50" s="62">
        <f t="shared" si="0"/>
        <v>1</v>
      </c>
      <c r="E50" s="62">
        <f t="shared" si="1"/>
        <v>3</v>
      </c>
      <c r="F50" s="62">
        <f t="shared" si="2"/>
        <v>4</v>
      </c>
      <c r="G50" s="62">
        <f t="shared" si="3"/>
        <v>2</v>
      </c>
    </row>
    <row r="51" spans="2:7" x14ac:dyDescent="0.15">
      <c r="B51" s="55">
        <v>49</v>
      </c>
      <c r="C51" s="50">
        <v>1324</v>
      </c>
      <c r="D51" s="62">
        <f t="shared" si="0"/>
        <v>1</v>
      </c>
      <c r="E51" s="62">
        <f t="shared" si="1"/>
        <v>3</v>
      </c>
      <c r="F51" s="62">
        <f t="shared" si="2"/>
        <v>2</v>
      </c>
      <c r="G51" s="62">
        <f t="shared" si="3"/>
        <v>4</v>
      </c>
    </row>
    <row r="52" spans="2:7" ht="14.25" thickBot="1" x14ac:dyDescent="0.2">
      <c r="B52" s="56">
        <v>50</v>
      </c>
      <c r="C52" s="52">
        <v>3214</v>
      </c>
      <c r="D52" s="62">
        <f t="shared" si="0"/>
        <v>3</v>
      </c>
      <c r="E52" s="62">
        <f t="shared" si="1"/>
        <v>2</v>
      </c>
      <c r="F52" s="62">
        <f t="shared" si="2"/>
        <v>1</v>
      </c>
      <c r="G52" s="62">
        <f t="shared" si="3"/>
        <v>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B1" sqref="B1:E1048576"/>
    </sheetView>
  </sheetViews>
  <sheetFormatPr defaultRowHeight="13.5" x14ac:dyDescent="0.15"/>
  <cols>
    <col min="2" max="2" width="3.375" style="45" customWidth="1"/>
    <col min="3" max="5" width="20.625" style="45" customWidth="1"/>
  </cols>
  <sheetData>
    <row r="1" spans="2:5" ht="14.25" thickBot="1" x14ac:dyDescent="0.2"/>
    <row r="2" spans="2:5" ht="14.25" thickBot="1" x14ac:dyDescent="0.2">
      <c r="B2" s="61"/>
      <c r="C2" s="59" t="s">
        <v>83</v>
      </c>
      <c r="D2" s="57" t="s">
        <v>84</v>
      </c>
      <c r="E2" s="58" t="s">
        <v>85</v>
      </c>
    </row>
    <row r="3" spans="2:5" x14ac:dyDescent="0.15">
      <c r="B3" s="60">
        <v>1</v>
      </c>
      <c r="C3" s="47">
        <v>3142</v>
      </c>
      <c r="D3" s="48"/>
      <c r="E3" s="49"/>
    </row>
    <row r="4" spans="2:5" x14ac:dyDescent="0.15">
      <c r="B4" s="55">
        <v>2</v>
      </c>
      <c r="C4" s="50">
        <v>2314</v>
      </c>
      <c r="D4" s="46"/>
      <c r="E4" s="51"/>
    </row>
    <row r="5" spans="2:5" x14ac:dyDescent="0.15">
      <c r="B5" s="55">
        <v>3</v>
      </c>
      <c r="C5" s="50">
        <v>1324</v>
      </c>
      <c r="D5" s="46"/>
      <c r="E5" s="51"/>
    </row>
    <row r="6" spans="2:5" x14ac:dyDescent="0.15">
      <c r="B6" s="55">
        <v>4</v>
      </c>
      <c r="C6" s="50">
        <v>3124</v>
      </c>
      <c r="D6" s="46"/>
      <c r="E6" s="51"/>
    </row>
    <row r="7" spans="2:5" x14ac:dyDescent="0.15">
      <c r="B7" s="55">
        <v>5</v>
      </c>
      <c r="C7" s="50">
        <v>3142</v>
      </c>
      <c r="D7" s="46"/>
      <c r="E7" s="51"/>
    </row>
    <row r="8" spans="2:5" x14ac:dyDescent="0.15">
      <c r="B8" s="55">
        <v>6</v>
      </c>
      <c r="C8" s="50">
        <v>1324</v>
      </c>
      <c r="D8" s="46"/>
      <c r="E8" s="51"/>
    </row>
    <row r="9" spans="2:5" x14ac:dyDescent="0.15">
      <c r="B9" s="55">
        <v>7</v>
      </c>
      <c r="C9" s="50">
        <v>3142</v>
      </c>
      <c r="D9" s="46"/>
      <c r="E9" s="51"/>
    </row>
    <row r="10" spans="2:5" x14ac:dyDescent="0.15">
      <c r="B10" s="55">
        <v>8</v>
      </c>
      <c r="C10" s="50">
        <v>2134</v>
      </c>
      <c r="D10" s="46"/>
      <c r="E10" s="51"/>
    </row>
    <row r="11" spans="2:5" x14ac:dyDescent="0.15">
      <c r="B11" s="55">
        <v>9</v>
      </c>
      <c r="C11" s="50">
        <v>3142</v>
      </c>
      <c r="D11" s="46"/>
      <c r="E11" s="51"/>
    </row>
    <row r="12" spans="2:5" x14ac:dyDescent="0.15">
      <c r="B12" s="55">
        <v>10</v>
      </c>
      <c r="C12" s="50">
        <v>1432</v>
      </c>
      <c r="D12" s="46"/>
      <c r="E12" s="51"/>
    </row>
    <row r="13" spans="2:5" x14ac:dyDescent="0.15">
      <c r="B13" s="55">
        <v>11</v>
      </c>
      <c r="C13" s="50">
        <v>1243</v>
      </c>
      <c r="D13" s="46"/>
      <c r="E13" s="51"/>
    </row>
    <row r="14" spans="2:5" x14ac:dyDescent="0.15">
      <c r="B14" s="55">
        <v>12</v>
      </c>
      <c r="C14" s="50">
        <v>3241</v>
      </c>
      <c r="D14" s="46"/>
      <c r="E14" s="51"/>
    </row>
    <row r="15" spans="2:5" x14ac:dyDescent="0.15">
      <c r="B15" s="55">
        <v>13</v>
      </c>
      <c r="C15" s="50">
        <v>1423</v>
      </c>
      <c r="D15" s="46"/>
      <c r="E15" s="51"/>
    </row>
    <row r="16" spans="2:5" x14ac:dyDescent="0.15">
      <c r="B16" s="55">
        <v>14</v>
      </c>
      <c r="C16" s="50">
        <v>1243</v>
      </c>
      <c r="D16" s="46"/>
      <c r="E16" s="51"/>
    </row>
    <row r="17" spans="2:5" x14ac:dyDescent="0.15">
      <c r="B17" s="55">
        <v>15</v>
      </c>
      <c r="C17" s="50">
        <v>1324</v>
      </c>
      <c r="D17" s="46"/>
      <c r="E17" s="51"/>
    </row>
    <row r="18" spans="2:5" x14ac:dyDescent="0.15">
      <c r="B18" s="55">
        <v>16</v>
      </c>
      <c r="C18" s="50">
        <v>3142</v>
      </c>
      <c r="D18" s="46"/>
      <c r="E18" s="51"/>
    </row>
    <row r="19" spans="2:5" x14ac:dyDescent="0.15">
      <c r="B19" s="55">
        <v>17</v>
      </c>
      <c r="C19" s="50">
        <v>1324</v>
      </c>
      <c r="D19" s="46"/>
      <c r="E19" s="51"/>
    </row>
    <row r="20" spans="2:5" x14ac:dyDescent="0.15">
      <c r="B20" s="55">
        <v>18</v>
      </c>
      <c r="C20" s="50">
        <v>3142</v>
      </c>
      <c r="D20" s="46"/>
      <c r="E20" s="51"/>
    </row>
    <row r="21" spans="2:5" x14ac:dyDescent="0.15">
      <c r="B21" s="55">
        <v>19</v>
      </c>
      <c r="C21" s="50">
        <v>3421</v>
      </c>
      <c r="D21" s="46"/>
      <c r="E21" s="51"/>
    </row>
    <row r="22" spans="2:5" x14ac:dyDescent="0.15">
      <c r="B22" s="55">
        <v>20</v>
      </c>
      <c r="C22" s="50">
        <v>1342</v>
      </c>
      <c r="D22" s="46"/>
      <c r="E22" s="51"/>
    </row>
    <row r="23" spans="2:5" x14ac:dyDescent="0.15">
      <c r="B23" s="55">
        <v>21</v>
      </c>
      <c r="C23" s="50">
        <v>3142</v>
      </c>
      <c r="D23" s="46"/>
      <c r="E23" s="51"/>
    </row>
    <row r="24" spans="2:5" x14ac:dyDescent="0.15">
      <c r="B24" s="55">
        <v>22</v>
      </c>
      <c r="C24" s="50">
        <v>2314</v>
      </c>
      <c r="D24" s="46"/>
      <c r="E24" s="51"/>
    </row>
    <row r="25" spans="2:5" x14ac:dyDescent="0.15">
      <c r="B25" s="55">
        <v>23</v>
      </c>
      <c r="C25" s="50">
        <v>3142</v>
      </c>
      <c r="D25" s="46"/>
      <c r="E25" s="51"/>
    </row>
    <row r="26" spans="2:5" x14ac:dyDescent="0.15">
      <c r="B26" s="55">
        <v>24</v>
      </c>
      <c r="C26" s="50">
        <v>1324</v>
      </c>
      <c r="D26" s="46"/>
      <c r="E26" s="51"/>
    </row>
    <row r="27" spans="2:5" x14ac:dyDescent="0.15">
      <c r="B27" s="55">
        <v>25</v>
      </c>
      <c r="C27" s="50">
        <v>4213</v>
      </c>
      <c r="D27" s="46"/>
      <c r="E27" s="51"/>
    </row>
    <row r="28" spans="2:5" x14ac:dyDescent="0.15">
      <c r="B28" s="55">
        <v>26</v>
      </c>
      <c r="C28" s="50">
        <v>3142</v>
      </c>
      <c r="D28" s="46"/>
      <c r="E28" s="51"/>
    </row>
    <row r="29" spans="2:5" x14ac:dyDescent="0.15">
      <c r="B29" s="55">
        <v>27</v>
      </c>
      <c r="C29" s="50">
        <v>1432</v>
      </c>
      <c r="D29" s="46"/>
      <c r="E29" s="51"/>
    </row>
    <row r="30" spans="2:5" x14ac:dyDescent="0.15">
      <c r="B30" s="55">
        <v>28</v>
      </c>
      <c r="C30" s="50">
        <v>3142</v>
      </c>
      <c r="D30" s="46"/>
      <c r="E30" s="51"/>
    </row>
    <row r="31" spans="2:5" x14ac:dyDescent="0.15">
      <c r="B31" s="55">
        <v>29</v>
      </c>
      <c r="C31" s="50">
        <v>3142</v>
      </c>
      <c r="D31" s="46"/>
      <c r="E31" s="51"/>
    </row>
    <row r="32" spans="2:5" x14ac:dyDescent="0.15">
      <c r="B32" s="55">
        <v>30</v>
      </c>
      <c r="C32" s="50">
        <v>1432</v>
      </c>
      <c r="D32" s="46"/>
      <c r="E32" s="51"/>
    </row>
    <row r="33" spans="2:5" x14ac:dyDescent="0.15">
      <c r="B33" s="55">
        <v>31</v>
      </c>
      <c r="C33" s="50">
        <v>3241</v>
      </c>
      <c r="D33" s="46"/>
      <c r="E33" s="51"/>
    </row>
    <row r="34" spans="2:5" x14ac:dyDescent="0.15">
      <c r="B34" s="55">
        <v>32</v>
      </c>
      <c r="C34" s="50">
        <v>3214</v>
      </c>
      <c r="D34" s="46"/>
      <c r="E34" s="51"/>
    </row>
    <row r="35" spans="2:5" x14ac:dyDescent="0.15">
      <c r="B35" s="55">
        <v>33</v>
      </c>
      <c r="C35" s="50">
        <v>1423</v>
      </c>
      <c r="D35" s="46"/>
      <c r="E35" s="51"/>
    </row>
    <row r="36" spans="2:5" x14ac:dyDescent="0.15">
      <c r="B36" s="55">
        <v>34</v>
      </c>
      <c r="C36" s="50">
        <v>1432</v>
      </c>
      <c r="D36" s="46"/>
      <c r="E36" s="51"/>
    </row>
    <row r="37" spans="2:5" x14ac:dyDescent="0.15">
      <c r="B37" s="55">
        <v>35</v>
      </c>
      <c r="C37" s="50">
        <v>3142</v>
      </c>
      <c r="D37" s="46"/>
      <c r="E37" s="51"/>
    </row>
    <row r="38" spans="2:5" x14ac:dyDescent="0.15">
      <c r="B38" s="55">
        <v>36</v>
      </c>
      <c r="C38" s="50">
        <v>4132</v>
      </c>
      <c r="D38" s="46"/>
      <c r="E38" s="51"/>
    </row>
    <row r="39" spans="2:5" x14ac:dyDescent="0.15">
      <c r="B39" s="55">
        <v>37</v>
      </c>
      <c r="C39" s="50">
        <v>1324</v>
      </c>
      <c r="D39" s="46"/>
      <c r="E39" s="51"/>
    </row>
    <row r="40" spans="2:5" x14ac:dyDescent="0.15">
      <c r="B40" s="55">
        <v>38</v>
      </c>
      <c r="C40" s="50">
        <v>4312</v>
      </c>
      <c r="D40" s="46"/>
      <c r="E40" s="51"/>
    </row>
    <row r="41" spans="2:5" x14ac:dyDescent="0.15">
      <c r="B41" s="55">
        <v>39</v>
      </c>
      <c r="C41" s="50">
        <v>1324</v>
      </c>
      <c r="D41" s="46"/>
      <c r="E41" s="51"/>
    </row>
    <row r="42" spans="2:5" x14ac:dyDescent="0.15">
      <c r="B42" s="55">
        <v>40</v>
      </c>
      <c r="C42" s="50">
        <v>3412</v>
      </c>
      <c r="D42" s="46"/>
      <c r="E42" s="51"/>
    </row>
    <row r="43" spans="2:5" x14ac:dyDescent="0.15">
      <c r="B43" s="55">
        <v>41</v>
      </c>
      <c r="C43" s="50">
        <v>1234</v>
      </c>
      <c r="D43" s="46"/>
      <c r="E43" s="51"/>
    </row>
    <row r="44" spans="2:5" x14ac:dyDescent="0.15">
      <c r="B44" s="55">
        <v>42</v>
      </c>
      <c r="C44" s="50">
        <v>1324</v>
      </c>
      <c r="D44" s="46"/>
      <c r="E44" s="51"/>
    </row>
    <row r="45" spans="2:5" x14ac:dyDescent="0.15">
      <c r="B45" s="55">
        <v>43</v>
      </c>
      <c r="C45" s="50">
        <v>3142</v>
      </c>
      <c r="D45" s="46"/>
      <c r="E45" s="51"/>
    </row>
    <row r="46" spans="2:5" x14ac:dyDescent="0.15">
      <c r="B46" s="55">
        <v>44</v>
      </c>
      <c r="C46" s="50">
        <v>1342</v>
      </c>
      <c r="D46" s="46"/>
      <c r="E46" s="51"/>
    </row>
    <row r="47" spans="2:5" x14ac:dyDescent="0.15">
      <c r="B47" s="55">
        <v>45</v>
      </c>
      <c r="C47" s="50">
        <v>1324</v>
      </c>
      <c r="D47" s="46"/>
      <c r="E47" s="51"/>
    </row>
    <row r="48" spans="2:5" x14ac:dyDescent="0.15">
      <c r="B48" s="55">
        <v>46</v>
      </c>
      <c r="C48" s="50">
        <v>3142</v>
      </c>
      <c r="D48" s="46"/>
      <c r="E48" s="51"/>
    </row>
    <row r="49" spans="2:5" x14ac:dyDescent="0.15">
      <c r="B49" s="55">
        <v>47</v>
      </c>
      <c r="C49" s="50">
        <v>1234</v>
      </c>
      <c r="D49" s="46"/>
      <c r="E49" s="51"/>
    </row>
    <row r="50" spans="2:5" x14ac:dyDescent="0.15">
      <c r="B50" s="55">
        <v>48</v>
      </c>
      <c r="C50" s="50">
        <v>1342</v>
      </c>
      <c r="D50" s="46"/>
      <c r="E50" s="51"/>
    </row>
    <row r="51" spans="2:5" x14ac:dyDescent="0.15">
      <c r="B51" s="55">
        <v>49</v>
      </c>
      <c r="C51" s="50">
        <v>1324</v>
      </c>
      <c r="D51" s="46"/>
      <c r="E51" s="51"/>
    </row>
    <row r="52" spans="2:5" ht="14.25" thickBot="1" x14ac:dyDescent="0.2">
      <c r="B52" s="56">
        <v>50</v>
      </c>
      <c r="C52" s="52">
        <v>143</v>
      </c>
      <c r="D52" s="53"/>
      <c r="E52" s="5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B1" sqref="B1:E1048576"/>
    </sheetView>
  </sheetViews>
  <sheetFormatPr defaultRowHeight="13.5" x14ac:dyDescent="0.15"/>
  <cols>
    <col min="2" max="2" width="3.375" style="45" customWidth="1"/>
    <col min="3" max="5" width="20.625" style="45" customWidth="1"/>
  </cols>
  <sheetData>
    <row r="1" spans="2:5" ht="14.25" thickBot="1" x14ac:dyDescent="0.2"/>
    <row r="2" spans="2:5" ht="14.25" thickBot="1" x14ac:dyDescent="0.2">
      <c r="B2" s="61"/>
      <c r="C2" s="59" t="s">
        <v>83</v>
      </c>
      <c r="D2" s="57" t="s">
        <v>84</v>
      </c>
      <c r="E2" s="58" t="s">
        <v>85</v>
      </c>
    </row>
    <row r="3" spans="2:5" x14ac:dyDescent="0.15">
      <c r="B3" s="60">
        <v>1</v>
      </c>
      <c r="C3" s="47">
        <v>3142</v>
      </c>
      <c r="D3" s="48"/>
      <c r="E3" s="49"/>
    </row>
    <row r="4" spans="2:5" x14ac:dyDescent="0.15">
      <c r="B4" s="55">
        <v>2</v>
      </c>
      <c r="C4" s="50">
        <v>2314</v>
      </c>
      <c r="D4" s="46"/>
      <c r="E4" s="51"/>
    </row>
    <row r="5" spans="2:5" x14ac:dyDescent="0.15">
      <c r="B5" s="55">
        <v>3</v>
      </c>
      <c r="C5" s="50">
        <v>1324</v>
      </c>
      <c r="D5" s="46"/>
      <c r="E5" s="51"/>
    </row>
    <row r="6" spans="2:5" x14ac:dyDescent="0.15">
      <c r="B6" s="55">
        <v>4</v>
      </c>
      <c r="C6" s="50">
        <v>3124</v>
      </c>
      <c r="D6" s="46"/>
      <c r="E6" s="51"/>
    </row>
    <row r="7" spans="2:5" x14ac:dyDescent="0.15">
      <c r="B7" s="55">
        <v>5</v>
      </c>
      <c r="C7" s="50">
        <v>3142</v>
      </c>
      <c r="D7" s="46"/>
      <c r="E7" s="51"/>
    </row>
    <row r="8" spans="2:5" x14ac:dyDescent="0.15">
      <c r="B8" s="55">
        <v>6</v>
      </c>
      <c r="C8" s="50">
        <v>1324</v>
      </c>
      <c r="D8" s="46"/>
      <c r="E8" s="51"/>
    </row>
    <row r="9" spans="2:5" x14ac:dyDescent="0.15">
      <c r="B9" s="55">
        <v>7</v>
      </c>
      <c r="C9" s="50">
        <v>3142</v>
      </c>
      <c r="D9" s="46"/>
      <c r="E9" s="51"/>
    </row>
    <row r="10" spans="2:5" x14ac:dyDescent="0.15">
      <c r="B10" s="55">
        <v>8</v>
      </c>
      <c r="C10" s="50">
        <v>2134</v>
      </c>
      <c r="D10" s="46"/>
      <c r="E10" s="51"/>
    </row>
    <row r="11" spans="2:5" x14ac:dyDescent="0.15">
      <c r="B11" s="55">
        <v>9</v>
      </c>
      <c r="C11" s="50">
        <v>3142</v>
      </c>
      <c r="D11" s="46"/>
      <c r="E11" s="51"/>
    </row>
    <row r="12" spans="2:5" x14ac:dyDescent="0.15">
      <c r="B12" s="55">
        <v>10</v>
      </c>
      <c r="C12" s="50">
        <v>1432</v>
      </c>
      <c r="D12" s="46"/>
      <c r="E12" s="51"/>
    </row>
    <row r="13" spans="2:5" x14ac:dyDescent="0.15">
      <c r="B13" s="55">
        <v>11</v>
      </c>
      <c r="C13" s="50">
        <v>1243</v>
      </c>
      <c r="D13" s="46"/>
      <c r="E13" s="51"/>
    </row>
    <row r="14" spans="2:5" x14ac:dyDescent="0.15">
      <c r="B14" s="55">
        <v>12</v>
      </c>
      <c r="C14" s="50">
        <v>3241</v>
      </c>
      <c r="D14" s="46"/>
      <c r="E14" s="51"/>
    </row>
    <row r="15" spans="2:5" x14ac:dyDescent="0.15">
      <c r="B15" s="55">
        <v>13</v>
      </c>
      <c r="C15" s="50">
        <v>1423</v>
      </c>
      <c r="D15" s="46"/>
      <c r="E15" s="51"/>
    </row>
    <row r="16" spans="2:5" x14ac:dyDescent="0.15">
      <c r="B16" s="55">
        <v>14</v>
      </c>
      <c r="C16" s="50">
        <v>1243</v>
      </c>
      <c r="D16" s="46"/>
      <c r="E16" s="51"/>
    </row>
    <row r="17" spans="2:5" x14ac:dyDescent="0.15">
      <c r="B17" s="55">
        <v>15</v>
      </c>
      <c r="C17" s="50">
        <v>1324</v>
      </c>
      <c r="D17" s="46"/>
      <c r="E17" s="51"/>
    </row>
    <row r="18" spans="2:5" x14ac:dyDescent="0.15">
      <c r="B18" s="55">
        <v>16</v>
      </c>
      <c r="C18" s="50">
        <v>3142</v>
      </c>
      <c r="D18" s="46"/>
      <c r="E18" s="51"/>
    </row>
    <row r="19" spans="2:5" x14ac:dyDescent="0.15">
      <c r="B19" s="55">
        <v>17</v>
      </c>
      <c r="C19" s="50">
        <v>1324</v>
      </c>
      <c r="D19" s="46"/>
      <c r="E19" s="51"/>
    </row>
    <row r="20" spans="2:5" x14ac:dyDescent="0.15">
      <c r="B20" s="55">
        <v>18</v>
      </c>
      <c r="C20" s="50">
        <v>3142</v>
      </c>
      <c r="D20" s="46"/>
      <c r="E20" s="51"/>
    </row>
    <row r="21" spans="2:5" x14ac:dyDescent="0.15">
      <c r="B21" s="55">
        <v>19</v>
      </c>
      <c r="C21" s="50">
        <v>3421</v>
      </c>
      <c r="D21" s="46"/>
      <c r="E21" s="51"/>
    </row>
    <row r="22" spans="2:5" x14ac:dyDescent="0.15">
      <c r="B22" s="55">
        <v>20</v>
      </c>
      <c r="C22" s="50">
        <v>1342</v>
      </c>
      <c r="D22" s="46"/>
      <c r="E22" s="51"/>
    </row>
    <row r="23" spans="2:5" x14ac:dyDescent="0.15">
      <c r="B23" s="55">
        <v>21</v>
      </c>
      <c r="C23" s="50">
        <v>3142</v>
      </c>
      <c r="D23" s="46"/>
      <c r="E23" s="51"/>
    </row>
    <row r="24" spans="2:5" x14ac:dyDescent="0.15">
      <c r="B24" s="55">
        <v>22</v>
      </c>
      <c r="C24" s="50">
        <v>2314</v>
      </c>
      <c r="D24" s="46"/>
      <c r="E24" s="51"/>
    </row>
    <row r="25" spans="2:5" x14ac:dyDescent="0.15">
      <c r="B25" s="55">
        <v>23</v>
      </c>
      <c r="C25" s="50">
        <v>3142</v>
      </c>
      <c r="D25" s="46"/>
      <c r="E25" s="51"/>
    </row>
    <row r="26" spans="2:5" x14ac:dyDescent="0.15">
      <c r="B26" s="55">
        <v>24</v>
      </c>
      <c r="C26" s="50">
        <v>1324</v>
      </c>
      <c r="D26" s="46"/>
      <c r="E26" s="51"/>
    </row>
    <row r="27" spans="2:5" x14ac:dyDescent="0.15">
      <c r="B27" s="55">
        <v>25</v>
      </c>
      <c r="C27" s="50">
        <v>4213</v>
      </c>
      <c r="D27" s="46"/>
      <c r="E27" s="51"/>
    </row>
    <row r="28" spans="2:5" x14ac:dyDescent="0.15">
      <c r="B28" s="55">
        <v>26</v>
      </c>
      <c r="C28" s="50">
        <v>3142</v>
      </c>
      <c r="D28" s="46"/>
      <c r="E28" s="51"/>
    </row>
    <row r="29" spans="2:5" x14ac:dyDescent="0.15">
      <c r="B29" s="55">
        <v>27</v>
      </c>
      <c r="C29" s="50">
        <v>1432</v>
      </c>
      <c r="D29" s="46"/>
      <c r="E29" s="51"/>
    </row>
    <row r="30" spans="2:5" x14ac:dyDescent="0.15">
      <c r="B30" s="55">
        <v>28</v>
      </c>
      <c r="C30" s="50">
        <v>3142</v>
      </c>
      <c r="D30" s="46"/>
      <c r="E30" s="51"/>
    </row>
    <row r="31" spans="2:5" x14ac:dyDescent="0.15">
      <c r="B31" s="55">
        <v>29</v>
      </c>
      <c r="C31" s="50">
        <v>3142</v>
      </c>
      <c r="D31" s="46"/>
      <c r="E31" s="51"/>
    </row>
    <row r="32" spans="2:5" x14ac:dyDescent="0.15">
      <c r="B32" s="55">
        <v>30</v>
      </c>
      <c r="C32" s="50">
        <v>1432</v>
      </c>
      <c r="D32" s="46"/>
      <c r="E32" s="51"/>
    </row>
    <row r="33" spans="2:5" x14ac:dyDescent="0.15">
      <c r="B33" s="55">
        <v>31</v>
      </c>
      <c r="C33" s="50">
        <v>3241</v>
      </c>
      <c r="D33" s="46"/>
      <c r="E33" s="51"/>
    </row>
    <row r="34" spans="2:5" x14ac:dyDescent="0.15">
      <c r="B34" s="55">
        <v>32</v>
      </c>
      <c r="C34" s="50">
        <v>3214</v>
      </c>
      <c r="D34" s="46"/>
      <c r="E34" s="51"/>
    </row>
    <row r="35" spans="2:5" x14ac:dyDescent="0.15">
      <c r="B35" s="55">
        <v>33</v>
      </c>
      <c r="C35" s="50">
        <v>1423</v>
      </c>
      <c r="D35" s="46"/>
      <c r="E35" s="51"/>
    </row>
    <row r="36" spans="2:5" x14ac:dyDescent="0.15">
      <c r="B36" s="55">
        <v>34</v>
      </c>
      <c r="C36" s="50">
        <v>1432</v>
      </c>
      <c r="D36" s="46"/>
      <c r="E36" s="51"/>
    </row>
    <row r="37" spans="2:5" x14ac:dyDescent="0.15">
      <c r="B37" s="55">
        <v>35</v>
      </c>
      <c r="C37" s="50">
        <v>3142</v>
      </c>
      <c r="D37" s="46"/>
      <c r="E37" s="51"/>
    </row>
    <row r="38" spans="2:5" x14ac:dyDescent="0.15">
      <c r="B38" s="55">
        <v>36</v>
      </c>
      <c r="C38" s="50">
        <v>4132</v>
      </c>
      <c r="D38" s="46"/>
      <c r="E38" s="51"/>
    </row>
    <row r="39" spans="2:5" x14ac:dyDescent="0.15">
      <c r="B39" s="55">
        <v>37</v>
      </c>
      <c r="C39" s="50">
        <v>1324</v>
      </c>
      <c r="D39" s="46"/>
      <c r="E39" s="51"/>
    </row>
    <row r="40" spans="2:5" x14ac:dyDescent="0.15">
      <c r="B40" s="55">
        <v>38</v>
      </c>
      <c r="C40" s="50">
        <v>4312</v>
      </c>
      <c r="D40" s="46"/>
      <c r="E40" s="51"/>
    </row>
    <row r="41" spans="2:5" x14ac:dyDescent="0.15">
      <c r="B41" s="55">
        <v>39</v>
      </c>
      <c r="C41" s="50">
        <v>1324</v>
      </c>
      <c r="D41" s="46"/>
      <c r="E41" s="51"/>
    </row>
    <row r="42" spans="2:5" x14ac:dyDescent="0.15">
      <c r="B42" s="55">
        <v>40</v>
      </c>
      <c r="C42" s="50">
        <v>3412</v>
      </c>
      <c r="D42" s="46"/>
      <c r="E42" s="51"/>
    </row>
    <row r="43" spans="2:5" x14ac:dyDescent="0.15">
      <c r="B43" s="55">
        <v>41</v>
      </c>
      <c r="C43" s="50">
        <v>1234</v>
      </c>
      <c r="D43" s="46"/>
      <c r="E43" s="51"/>
    </row>
    <row r="44" spans="2:5" x14ac:dyDescent="0.15">
      <c r="B44" s="55">
        <v>42</v>
      </c>
      <c r="C44" s="50">
        <v>1324</v>
      </c>
      <c r="D44" s="46"/>
      <c r="E44" s="51"/>
    </row>
    <row r="45" spans="2:5" x14ac:dyDescent="0.15">
      <c r="B45" s="55">
        <v>43</v>
      </c>
      <c r="C45" s="50">
        <v>3142</v>
      </c>
      <c r="D45" s="46"/>
      <c r="E45" s="51"/>
    </row>
    <row r="46" spans="2:5" x14ac:dyDescent="0.15">
      <c r="B46" s="55">
        <v>44</v>
      </c>
      <c r="C46" s="50">
        <v>1342</v>
      </c>
      <c r="D46" s="46"/>
      <c r="E46" s="51"/>
    </row>
    <row r="47" spans="2:5" x14ac:dyDescent="0.15">
      <c r="B47" s="55">
        <v>45</v>
      </c>
      <c r="C47" s="50">
        <v>1324</v>
      </c>
      <c r="D47" s="46"/>
      <c r="E47" s="51"/>
    </row>
    <row r="48" spans="2:5" x14ac:dyDescent="0.15">
      <c r="B48" s="55">
        <v>46</v>
      </c>
      <c r="C48" s="50">
        <v>3142</v>
      </c>
      <c r="D48" s="46"/>
      <c r="E48" s="51"/>
    </row>
    <row r="49" spans="2:5" x14ac:dyDescent="0.15">
      <c r="B49" s="55">
        <v>47</v>
      </c>
      <c r="C49" s="50">
        <v>1234</v>
      </c>
      <c r="D49" s="46"/>
      <c r="E49" s="51"/>
    </row>
    <row r="50" spans="2:5" x14ac:dyDescent="0.15">
      <c r="B50" s="55">
        <v>48</v>
      </c>
      <c r="C50" s="50">
        <v>1342</v>
      </c>
      <c r="D50" s="46"/>
      <c r="E50" s="51"/>
    </row>
    <row r="51" spans="2:5" x14ac:dyDescent="0.15">
      <c r="B51" s="55">
        <v>49</v>
      </c>
      <c r="C51" s="50">
        <v>1324</v>
      </c>
      <c r="D51" s="46"/>
      <c r="E51" s="51"/>
    </row>
    <row r="52" spans="2:5" ht="14.25" thickBot="1" x14ac:dyDescent="0.2">
      <c r="B52" s="56">
        <v>50</v>
      </c>
      <c r="C52" s="52">
        <v>143</v>
      </c>
      <c r="D52" s="53"/>
      <c r="E52" s="5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Daifugo</vt:lpstr>
      <vt:lpstr>EvsR</vt:lpstr>
      <vt:lpstr>MvsR</vt:lpstr>
      <vt:lpstr>EvsM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makoto</cp:lastModifiedBy>
  <cp:lastPrinted>2014-10-13T09:01:57Z</cp:lastPrinted>
  <dcterms:created xsi:type="dcterms:W3CDTF">2014-10-09T07:10:20Z</dcterms:created>
  <dcterms:modified xsi:type="dcterms:W3CDTF">2015-01-21T16:31:52Z</dcterms:modified>
</cp:coreProperties>
</file>