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80c5705f14fb115/My_log/htmls/multiCrystallization/data/"/>
    </mc:Choice>
  </mc:AlternateContent>
  <bookViews>
    <workbookView xWindow="2957" yWindow="0" windowWidth="27857" windowHeight="13903"/>
  </bookViews>
  <sheets>
    <sheet name="2016_053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M3" i="1"/>
  <c r="L4" i="1"/>
  <c r="M4" i="1"/>
  <c r="L5" i="1"/>
  <c r="M5" i="1"/>
  <c r="L6" i="1"/>
  <c r="M6" i="1" s="1"/>
  <c r="L7" i="1"/>
  <c r="M7" i="1" s="1"/>
  <c r="L8" i="1"/>
  <c r="M8" i="1"/>
  <c r="L9" i="1"/>
  <c r="M9" i="1" s="1"/>
  <c r="L10" i="1"/>
  <c r="M10" i="1" s="1"/>
  <c r="L11" i="1"/>
  <c r="M11" i="1"/>
  <c r="L12" i="1"/>
  <c r="M12" i="1"/>
  <c r="L13" i="1"/>
  <c r="M13" i="1"/>
  <c r="L14" i="1"/>
  <c r="M14" i="1" s="1"/>
  <c r="L15" i="1"/>
  <c r="M15" i="1"/>
  <c r="L16" i="1"/>
  <c r="M16" i="1" s="1"/>
  <c r="L17" i="1"/>
  <c r="M17" i="1"/>
  <c r="L18" i="1"/>
  <c r="M18" i="1" s="1"/>
  <c r="L19" i="1"/>
  <c r="M19" i="1" s="1"/>
  <c r="L20" i="1"/>
  <c r="M20" i="1"/>
  <c r="L21" i="1"/>
  <c r="M21" i="1" s="1"/>
  <c r="L22" i="1"/>
  <c r="M22" i="1" s="1"/>
  <c r="L23" i="1"/>
  <c r="M23" i="1" s="1"/>
  <c r="L24" i="1"/>
  <c r="M24" i="1"/>
  <c r="L25" i="1"/>
  <c r="M25" i="1"/>
  <c r="L26" i="1"/>
  <c r="M26" i="1" s="1"/>
  <c r="L27" i="1"/>
  <c r="M27" i="1" s="1"/>
  <c r="L28" i="1"/>
  <c r="M28" i="1"/>
  <c r="L29" i="1"/>
  <c r="M29" i="1" s="1"/>
  <c r="L30" i="1"/>
  <c r="M30" i="1" s="1"/>
  <c r="L31" i="1"/>
  <c r="M31" i="1" s="1"/>
  <c r="L32" i="1"/>
  <c r="M32" i="1"/>
  <c r="L33" i="1"/>
  <c r="M33" i="1" s="1"/>
  <c r="L34" i="1"/>
  <c r="M34" i="1" s="1"/>
  <c r="L35" i="1"/>
  <c r="M35" i="1" s="1"/>
  <c r="L36" i="1"/>
  <c r="M36" i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2" i="1"/>
  <c r="M2" i="1" s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<sst xmlns="http://schemas.openxmlformats.org/spreadsheetml/2006/main" count="315" uniqueCount="30">
  <si>
    <t>1029-4-1A_10opx</t>
  </si>
  <si>
    <t>No.</t>
  </si>
  <si>
    <t>SiO2</t>
  </si>
  <si>
    <t>Al2O3</t>
  </si>
  <si>
    <t>TiO2</t>
  </si>
  <si>
    <t>FeO</t>
  </si>
  <si>
    <t>MnO</t>
  </si>
  <si>
    <t>MgO</t>
  </si>
  <si>
    <t>CaO</t>
  </si>
  <si>
    <t>Cr2O3</t>
  </si>
  <si>
    <t>NiO</t>
  </si>
  <si>
    <t>Total</t>
  </si>
  <si>
    <t>phase</t>
    <phoneticPr fontId="1"/>
  </si>
  <si>
    <t>position</t>
    <phoneticPr fontId="1"/>
  </si>
  <si>
    <t>point</t>
    <phoneticPr fontId="1"/>
  </si>
  <si>
    <t>comment</t>
    <phoneticPr fontId="1"/>
  </si>
  <si>
    <t>Si</t>
  </si>
  <si>
    <t>Al</t>
  </si>
  <si>
    <t>Ti</t>
  </si>
  <si>
    <t>Fe</t>
  </si>
  <si>
    <t>Mn</t>
  </si>
  <si>
    <t>Mg</t>
  </si>
  <si>
    <t>Ca</t>
  </si>
  <si>
    <t>Cr</t>
  </si>
  <si>
    <t>Ni</t>
  </si>
  <si>
    <t>Fe-Mg</t>
    <phoneticPr fontId="1"/>
  </si>
  <si>
    <t>Mg#</t>
    <phoneticPr fontId="1"/>
  </si>
  <si>
    <t>plg</t>
    <phoneticPr fontId="1"/>
  </si>
  <si>
    <t>opx</t>
    <phoneticPr fontId="1"/>
  </si>
  <si>
    <t>plg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</si>
</sst>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Ricty Diminished"/>
      <family val="2"/>
      <charset val="128"/>
    </font>
    <font>
      <sz val="6"/>
      <name val="Ricty Diminished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Mg#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'2016_0531'!$O$2:$O$127</c:f>
              <c:numCache>
                <c:formatCode>General</c:formatCode>
                <c:ptCount val="12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  <c:pt idx="112">
                  <c:v>226</c:v>
                </c:pt>
                <c:pt idx="113">
                  <c:v>228</c:v>
                </c:pt>
                <c:pt idx="114">
                  <c:v>230</c:v>
                </c:pt>
                <c:pt idx="115">
                  <c:v>232</c:v>
                </c:pt>
                <c:pt idx="116">
                  <c:v>234</c:v>
                </c:pt>
                <c:pt idx="117">
                  <c:v>236</c:v>
                </c:pt>
                <c:pt idx="118">
                  <c:v>238</c:v>
                </c:pt>
                <c:pt idx="119">
                  <c:v>240</c:v>
                </c:pt>
                <c:pt idx="120">
                  <c:v>242</c:v>
                </c:pt>
                <c:pt idx="121">
                  <c:v>244</c:v>
                </c:pt>
                <c:pt idx="122">
                  <c:v>246</c:v>
                </c:pt>
                <c:pt idx="123">
                  <c:v>248</c:v>
                </c:pt>
                <c:pt idx="124">
                  <c:v>250</c:v>
                </c:pt>
                <c:pt idx="125">
                  <c:v>252</c:v>
                </c:pt>
              </c:numCache>
            </c:numRef>
          </c:xVal>
          <c:yVal>
            <c:numRef>
              <c:f>'2016_0531'!$M$2:$M$127</c:f>
              <c:numCache>
                <c:formatCode>General</c:formatCode>
                <c:ptCount val="126"/>
                <c:pt idx="0">
                  <c:v>16.508936279054897</c:v>
                </c:pt>
                <c:pt idx="1">
                  <c:v>17.069809437817803</c:v>
                </c:pt>
                <c:pt idx="2">
                  <c:v>17.577380125525654</c:v>
                </c:pt>
                <c:pt idx="3">
                  <c:v>19.464876232923579</c:v>
                </c:pt>
                <c:pt idx="4">
                  <c:v>17.158923404487634</c:v>
                </c:pt>
                <c:pt idx="5">
                  <c:v>23.160197185857463</c:v>
                </c:pt>
                <c:pt idx="6">
                  <c:v>31.721169864873204</c:v>
                </c:pt>
                <c:pt idx="7">
                  <c:v>29.817573349612776</c:v>
                </c:pt>
                <c:pt idx="8">
                  <c:v>19.045811752098594</c:v>
                </c:pt>
                <c:pt idx="9">
                  <c:v>18.618424994906587</c:v>
                </c:pt>
                <c:pt idx="10">
                  <c:v>18.307297007129328</c:v>
                </c:pt>
                <c:pt idx="11">
                  <c:v>18.711487623549772</c:v>
                </c:pt>
                <c:pt idx="12">
                  <c:v>20.12203776919041</c:v>
                </c:pt>
                <c:pt idx="13">
                  <c:v>35.511404351541721</c:v>
                </c:pt>
                <c:pt idx="14">
                  <c:v>20.551040723112919</c:v>
                </c:pt>
                <c:pt idx="15">
                  <c:v>19.959275563904381</c:v>
                </c:pt>
                <c:pt idx="16">
                  <c:v>50.829501414153334</c:v>
                </c:pt>
                <c:pt idx="17">
                  <c:v>63.886880545181505</c:v>
                </c:pt>
                <c:pt idx="18">
                  <c:v>77.957793740250452</c:v>
                </c:pt>
                <c:pt idx="19">
                  <c:v>79.460072647564559</c:v>
                </c:pt>
                <c:pt idx="20">
                  <c:v>79.305919064367657</c:v>
                </c:pt>
                <c:pt idx="21">
                  <c:v>80.517805491854929</c:v>
                </c:pt>
                <c:pt idx="22">
                  <c:v>77.829861314472183</c:v>
                </c:pt>
                <c:pt idx="23">
                  <c:v>82.5299730188609</c:v>
                </c:pt>
                <c:pt idx="24">
                  <c:v>83.511333128776371</c:v>
                </c:pt>
                <c:pt idx="25">
                  <c:v>83.619131419264747</c:v>
                </c:pt>
                <c:pt idx="26">
                  <c:v>83.63680256447104</c:v>
                </c:pt>
                <c:pt idx="27">
                  <c:v>83.315349215495388</c:v>
                </c:pt>
                <c:pt idx="28">
                  <c:v>85.211040936588276</c:v>
                </c:pt>
                <c:pt idx="29">
                  <c:v>85.00197011991051</c:v>
                </c:pt>
                <c:pt idx="30">
                  <c:v>84.785936749145023</c:v>
                </c:pt>
                <c:pt idx="31">
                  <c:v>85.030276120779462</c:v>
                </c:pt>
                <c:pt idx="32">
                  <c:v>85.280341564180091</c:v>
                </c:pt>
                <c:pt idx="33">
                  <c:v>84.988991934888972</c:v>
                </c:pt>
                <c:pt idx="34">
                  <c:v>85.41232668064184</c:v>
                </c:pt>
                <c:pt idx="35">
                  <c:v>85.368253595188534</c:v>
                </c:pt>
                <c:pt idx="36">
                  <c:v>85.093119363513324</c:v>
                </c:pt>
                <c:pt idx="37">
                  <c:v>85.52827589808534</c:v>
                </c:pt>
                <c:pt idx="38">
                  <c:v>85.464897173437905</c:v>
                </c:pt>
                <c:pt idx="39">
                  <c:v>85.788072315086268</c:v>
                </c:pt>
                <c:pt idx="40">
                  <c:v>86.128010457412969</c:v>
                </c:pt>
                <c:pt idx="41">
                  <c:v>86.190566111182022</c:v>
                </c:pt>
                <c:pt idx="42">
                  <c:v>86.244654033627555</c:v>
                </c:pt>
                <c:pt idx="43">
                  <c:v>86.343502255119219</c:v>
                </c:pt>
                <c:pt idx="44">
                  <c:v>86.102659650906034</c:v>
                </c:pt>
                <c:pt idx="45">
                  <c:v>85.956327055051247</c:v>
                </c:pt>
                <c:pt idx="46">
                  <c:v>85.355898064517774</c:v>
                </c:pt>
                <c:pt idx="47">
                  <c:v>85.134081705134847</c:v>
                </c:pt>
                <c:pt idx="48">
                  <c:v>85.038720329828848</c:v>
                </c:pt>
                <c:pt idx="49">
                  <c:v>84.778614633678998</c:v>
                </c:pt>
                <c:pt idx="50">
                  <c:v>85.297209977413601</c:v>
                </c:pt>
                <c:pt idx="51">
                  <c:v>85.06829683769331</c:v>
                </c:pt>
                <c:pt idx="52">
                  <c:v>84.831229920153959</c:v>
                </c:pt>
                <c:pt idx="53">
                  <c:v>84.625314238140305</c:v>
                </c:pt>
                <c:pt idx="54">
                  <c:v>84.725543876378481</c:v>
                </c:pt>
                <c:pt idx="55">
                  <c:v>84.852291715830674</c:v>
                </c:pt>
                <c:pt idx="56">
                  <c:v>85.056750897912295</c:v>
                </c:pt>
                <c:pt idx="57">
                  <c:v>85.527663466913523</c:v>
                </c:pt>
                <c:pt idx="58">
                  <c:v>85.441050019098739</c:v>
                </c:pt>
                <c:pt idx="59">
                  <c:v>85.428227181682999</c:v>
                </c:pt>
                <c:pt idx="60">
                  <c:v>85.369982719267</c:v>
                </c:pt>
                <c:pt idx="61">
                  <c:v>85.257428723361045</c:v>
                </c:pt>
                <c:pt idx="62">
                  <c:v>85.506347521857307</c:v>
                </c:pt>
                <c:pt idx="63">
                  <c:v>85.868569460254989</c:v>
                </c:pt>
                <c:pt idx="64">
                  <c:v>86.237883572566062</c:v>
                </c:pt>
                <c:pt idx="65">
                  <c:v>86.583529808164158</c:v>
                </c:pt>
                <c:pt idx="66">
                  <c:v>87.094709525982751</c:v>
                </c:pt>
                <c:pt idx="67">
                  <c:v>87.555731964900843</c:v>
                </c:pt>
                <c:pt idx="68">
                  <c:v>87.641489049453881</c:v>
                </c:pt>
                <c:pt idx="69">
                  <c:v>86.587074408521516</c:v>
                </c:pt>
                <c:pt idx="70">
                  <c:v>84.711711544340105</c:v>
                </c:pt>
                <c:pt idx="71">
                  <c:v>81.062963323463762</c:v>
                </c:pt>
                <c:pt idx="72">
                  <c:v>79.55475317474513</c:v>
                </c:pt>
                <c:pt idx="73">
                  <c:v>78.379270889661143</c:v>
                </c:pt>
                <c:pt idx="74">
                  <c:v>78.223045945162042</c:v>
                </c:pt>
                <c:pt idx="75">
                  <c:v>77.998073656194521</c:v>
                </c:pt>
                <c:pt idx="76">
                  <c:v>80.771195603306737</c:v>
                </c:pt>
                <c:pt idx="77">
                  <c:v>81.616292707699387</c:v>
                </c:pt>
                <c:pt idx="78">
                  <c:v>82.627216465466788</c:v>
                </c:pt>
                <c:pt idx="79">
                  <c:v>81.694244792851592</c:v>
                </c:pt>
                <c:pt idx="80">
                  <c:v>79.603676586380047</c:v>
                </c:pt>
                <c:pt idx="81">
                  <c:v>77.795222473084749</c:v>
                </c:pt>
                <c:pt idx="82">
                  <c:v>76.092771956326331</c:v>
                </c:pt>
                <c:pt idx="83">
                  <c:v>74.704741050736217</c:v>
                </c:pt>
                <c:pt idx="84">
                  <c:v>74.550181872980374</c:v>
                </c:pt>
                <c:pt idx="85">
                  <c:v>74.798191500451907</c:v>
                </c:pt>
                <c:pt idx="86">
                  <c:v>75.837060360540363</c:v>
                </c:pt>
                <c:pt idx="87">
                  <c:v>77.72253821826709</c:v>
                </c:pt>
                <c:pt idx="88">
                  <c:v>83.693555427537206</c:v>
                </c:pt>
                <c:pt idx="89">
                  <c:v>86.762985990960857</c:v>
                </c:pt>
                <c:pt idx="90">
                  <c:v>87.909097166766927</c:v>
                </c:pt>
                <c:pt idx="91">
                  <c:v>87.499711379053977</c:v>
                </c:pt>
                <c:pt idx="92">
                  <c:v>87.458871186041662</c:v>
                </c:pt>
                <c:pt idx="93">
                  <c:v>86.695377136079429</c:v>
                </c:pt>
                <c:pt idx="94">
                  <c:v>84.9240182726207</c:v>
                </c:pt>
                <c:pt idx="95">
                  <c:v>86.143544930121777</c:v>
                </c:pt>
                <c:pt idx="96">
                  <c:v>83.10300614731257</c:v>
                </c:pt>
                <c:pt idx="97">
                  <c:v>82.040947051482732</c:v>
                </c:pt>
                <c:pt idx="98">
                  <c:v>80.984045867254707</c:v>
                </c:pt>
                <c:pt idx="99">
                  <c:v>74.357110072868352</c:v>
                </c:pt>
                <c:pt idx="100">
                  <c:v>74.667555722334214</c:v>
                </c:pt>
                <c:pt idx="101">
                  <c:v>78.147204858060832</c:v>
                </c:pt>
                <c:pt idx="102">
                  <c:v>80.386825826519939</c:v>
                </c:pt>
                <c:pt idx="103">
                  <c:v>75.321510256109832</c:v>
                </c:pt>
                <c:pt idx="104">
                  <c:v>83.851154371904784</c:v>
                </c:pt>
                <c:pt idx="105">
                  <c:v>84.135873653750153</c:v>
                </c:pt>
                <c:pt idx="106">
                  <c:v>85.066936620634294</c:v>
                </c:pt>
                <c:pt idx="107">
                  <c:v>85.061325815005205</c:v>
                </c:pt>
                <c:pt idx="108">
                  <c:v>85.049015415614633</c:v>
                </c:pt>
                <c:pt idx="109">
                  <c:v>85.030817487082373</c:v>
                </c:pt>
                <c:pt idx="110">
                  <c:v>85.247622190668864</c:v>
                </c:pt>
                <c:pt idx="111">
                  <c:v>85.215871876185716</c:v>
                </c:pt>
                <c:pt idx="112">
                  <c:v>84.787039842535165</c:v>
                </c:pt>
                <c:pt idx="113">
                  <c:v>84.168819333191706</c:v>
                </c:pt>
                <c:pt idx="114">
                  <c:v>83.168016495460094</c:v>
                </c:pt>
                <c:pt idx="115">
                  <c:v>82.925263569178824</c:v>
                </c:pt>
                <c:pt idx="116">
                  <c:v>82.278179050435057</c:v>
                </c:pt>
                <c:pt idx="117">
                  <c:v>82.445681358424267</c:v>
                </c:pt>
                <c:pt idx="118">
                  <c:v>82.15313438372948</c:v>
                </c:pt>
                <c:pt idx="119">
                  <c:v>81.978990492999671</c:v>
                </c:pt>
                <c:pt idx="120">
                  <c:v>81.371152383847814</c:v>
                </c:pt>
                <c:pt idx="121">
                  <c:v>81.226823362675148</c:v>
                </c:pt>
                <c:pt idx="122">
                  <c:v>81.669937474413956</c:v>
                </c:pt>
                <c:pt idx="123">
                  <c:v>80.973021276816951</c:v>
                </c:pt>
                <c:pt idx="124">
                  <c:v>79.668803346130176</c:v>
                </c:pt>
                <c:pt idx="125">
                  <c:v>78.383275036355101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F0C-44A0-9769-BE4B2F847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120192"/>
        <c:axId val="651122160"/>
      </c:scatterChart>
      <c:scatterChart>
        <c:scatterStyle val="lineMarker"/>
        <c:varyColors val="0"/>
        <c:ser>
          <c:idx val="1"/>
          <c:order val="1"/>
          <c:tx>
            <c:v>Cr2O3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'2016_0531'!$O$2:$O$127</c:f>
              <c:numCache>
                <c:formatCode>General</c:formatCode>
                <c:ptCount val="12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  <c:pt idx="112">
                  <c:v>226</c:v>
                </c:pt>
                <c:pt idx="113">
                  <c:v>228</c:v>
                </c:pt>
                <c:pt idx="114">
                  <c:v>230</c:v>
                </c:pt>
                <c:pt idx="115">
                  <c:v>232</c:v>
                </c:pt>
                <c:pt idx="116">
                  <c:v>234</c:v>
                </c:pt>
                <c:pt idx="117">
                  <c:v>236</c:v>
                </c:pt>
                <c:pt idx="118">
                  <c:v>238</c:v>
                </c:pt>
                <c:pt idx="119">
                  <c:v>240</c:v>
                </c:pt>
                <c:pt idx="120">
                  <c:v>242</c:v>
                </c:pt>
                <c:pt idx="121">
                  <c:v>244</c:v>
                </c:pt>
                <c:pt idx="122">
                  <c:v>246</c:v>
                </c:pt>
                <c:pt idx="123">
                  <c:v>248</c:v>
                </c:pt>
                <c:pt idx="124">
                  <c:v>250</c:v>
                </c:pt>
                <c:pt idx="125">
                  <c:v>252</c:v>
                </c:pt>
              </c:numCache>
            </c:numRef>
          </c:xVal>
          <c:yVal>
            <c:numRef>
              <c:f>'2016_0531'!$I$2:$I$127</c:f>
              <c:numCache>
                <c:formatCode>General</c:formatCode>
                <c:ptCount val="126"/>
                <c:pt idx="0">
                  <c:v>0</c:v>
                </c:pt>
                <c:pt idx="1">
                  <c:v>0</c:v>
                </c:pt>
                <c:pt idx="2">
                  <c:v>6.0000000000000001E-3</c:v>
                </c:pt>
                <c:pt idx="3">
                  <c:v>4.0000000000000001E-3</c:v>
                </c:pt>
                <c:pt idx="4">
                  <c:v>0</c:v>
                </c:pt>
                <c:pt idx="5">
                  <c:v>5.0000000000000001E-3</c:v>
                </c:pt>
                <c:pt idx="6">
                  <c:v>1E-3</c:v>
                </c:pt>
                <c:pt idx="7">
                  <c:v>0</c:v>
                </c:pt>
                <c:pt idx="8">
                  <c:v>5.0000000000000001E-3</c:v>
                </c:pt>
                <c:pt idx="9">
                  <c:v>4.0000000000000001E-3</c:v>
                </c:pt>
                <c:pt idx="10">
                  <c:v>7.0000000000000001E-3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0</c:v>
                </c:pt>
                <c:pt idx="15">
                  <c:v>0</c:v>
                </c:pt>
                <c:pt idx="16">
                  <c:v>3.0000000000000001E-3</c:v>
                </c:pt>
                <c:pt idx="17">
                  <c:v>5.1999999999999998E-2</c:v>
                </c:pt>
                <c:pt idx="18">
                  <c:v>8.8999999999999996E-2</c:v>
                </c:pt>
                <c:pt idx="19">
                  <c:v>7.8E-2</c:v>
                </c:pt>
                <c:pt idx="20">
                  <c:v>0.28599999999999998</c:v>
                </c:pt>
                <c:pt idx="21">
                  <c:v>0.38</c:v>
                </c:pt>
                <c:pt idx="22">
                  <c:v>0.19600000000000001</c:v>
                </c:pt>
                <c:pt idx="23">
                  <c:v>0.249</c:v>
                </c:pt>
                <c:pt idx="24">
                  <c:v>0.32900000000000001</c:v>
                </c:pt>
                <c:pt idx="25">
                  <c:v>0.38600000000000001</c:v>
                </c:pt>
                <c:pt idx="26">
                  <c:v>0.41099999999999998</c:v>
                </c:pt>
                <c:pt idx="27">
                  <c:v>0.439</c:v>
                </c:pt>
                <c:pt idx="28">
                  <c:v>0.40899999999999997</c:v>
                </c:pt>
                <c:pt idx="29">
                  <c:v>0.312</c:v>
                </c:pt>
                <c:pt idx="30">
                  <c:v>0.316</c:v>
                </c:pt>
                <c:pt idx="31">
                  <c:v>0.28699999999999998</c:v>
                </c:pt>
                <c:pt idx="32">
                  <c:v>0.29199999999999998</c:v>
                </c:pt>
                <c:pt idx="33">
                  <c:v>0.28499999999999998</c:v>
                </c:pt>
                <c:pt idx="34">
                  <c:v>0.28199999999999997</c:v>
                </c:pt>
                <c:pt idx="35">
                  <c:v>0.29199999999999998</c:v>
                </c:pt>
                <c:pt idx="36">
                  <c:v>0.318</c:v>
                </c:pt>
                <c:pt idx="37">
                  <c:v>0.312</c:v>
                </c:pt>
                <c:pt idx="38">
                  <c:v>0.26500000000000001</c:v>
                </c:pt>
                <c:pt idx="39">
                  <c:v>0.22500000000000001</c:v>
                </c:pt>
                <c:pt idx="40">
                  <c:v>0.24099999999999999</c:v>
                </c:pt>
                <c:pt idx="41">
                  <c:v>0.26500000000000001</c:v>
                </c:pt>
                <c:pt idx="42">
                  <c:v>0.26700000000000002</c:v>
                </c:pt>
                <c:pt idx="43">
                  <c:v>0.27200000000000002</c:v>
                </c:pt>
                <c:pt idx="44">
                  <c:v>0.27500000000000002</c:v>
                </c:pt>
                <c:pt idx="45">
                  <c:v>0.313</c:v>
                </c:pt>
                <c:pt idx="46">
                  <c:v>0.39600000000000002</c:v>
                </c:pt>
                <c:pt idx="47">
                  <c:v>0.40100000000000002</c:v>
                </c:pt>
                <c:pt idx="48">
                  <c:v>0.373</c:v>
                </c:pt>
                <c:pt idx="49">
                  <c:v>0.33200000000000002</c:v>
                </c:pt>
                <c:pt idx="50">
                  <c:v>0.247</c:v>
                </c:pt>
                <c:pt idx="51">
                  <c:v>0.34200000000000003</c:v>
                </c:pt>
                <c:pt idx="52">
                  <c:v>0.36299999999999999</c:v>
                </c:pt>
                <c:pt idx="53">
                  <c:v>0.45100000000000001</c:v>
                </c:pt>
                <c:pt idx="54">
                  <c:v>0.49399999999999999</c:v>
                </c:pt>
                <c:pt idx="55">
                  <c:v>0.45500000000000002</c:v>
                </c:pt>
                <c:pt idx="56">
                  <c:v>0.44900000000000001</c:v>
                </c:pt>
                <c:pt idx="57">
                  <c:v>0.44700000000000001</c:v>
                </c:pt>
                <c:pt idx="58">
                  <c:v>0.46</c:v>
                </c:pt>
                <c:pt idx="59">
                  <c:v>0.45800000000000002</c:v>
                </c:pt>
                <c:pt idx="60">
                  <c:v>0.47899999999999998</c:v>
                </c:pt>
                <c:pt idx="61">
                  <c:v>0.443</c:v>
                </c:pt>
                <c:pt idx="62">
                  <c:v>0.42699999999999999</c:v>
                </c:pt>
                <c:pt idx="63">
                  <c:v>0.41299999999999998</c:v>
                </c:pt>
                <c:pt idx="64">
                  <c:v>0.41699999999999998</c:v>
                </c:pt>
                <c:pt idx="65">
                  <c:v>0.58499999999999996</c:v>
                </c:pt>
                <c:pt idx="66">
                  <c:v>0.56399999999999995</c:v>
                </c:pt>
                <c:pt idx="67">
                  <c:v>0.60799999999999998</c:v>
                </c:pt>
                <c:pt idx="68">
                  <c:v>0.6</c:v>
                </c:pt>
                <c:pt idx="69">
                  <c:v>0.57499999999999996</c:v>
                </c:pt>
                <c:pt idx="70">
                  <c:v>0.54800000000000004</c:v>
                </c:pt>
                <c:pt idx="71">
                  <c:v>0.158</c:v>
                </c:pt>
                <c:pt idx="72">
                  <c:v>9.7000000000000003E-2</c:v>
                </c:pt>
                <c:pt idx="73">
                  <c:v>8.4000000000000005E-2</c:v>
                </c:pt>
                <c:pt idx="74">
                  <c:v>6.6000000000000003E-2</c:v>
                </c:pt>
                <c:pt idx="75">
                  <c:v>6.5000000000000002E-2</c:v>
                </c:pt>
                <c:pt idx="76">
                  <c:v>0.155</c:v>
                </c:pt>
                <c:pt idx="77">
                  <c:v>0.3</c:v>
                </c:pt>
                <c:pt idx="78">
                  <c:v>0.32</c:v>
                </c:pt>
                <c:pt idx="79">
                  <c:v>0.317</c:v>
                </c:pt>
                <c:pt idx="80">
                  <c:v>0.193</c:v>
                </c:pt>
                <c:pt idx="81">
                  <c:v>7.5999999999999998E-2</c:v>
                </c:pt>
                <c:pt idx="82">
                  <c:v>8.1000000000000003E-2</c:v>
                </c:pt>
                <c:pt idx="83">
                  <c:v>9.6000000000000002E-2</c:v>
                </c:pt>
                <c:pt idx="84">
                  <c:v>0.08</c:v>
                </c:pt>
                <c:pt idx="85">
                  <c:v>9.6000000000000002E-2</c:v>
                </c:pt>
                <c:pt idx="86">
                  <c:v>8.6999999999999994E-2</c:v>
                </c:pt>
                <c:pt idx="87">
                  <c:v>0.16700000000000001</c:v>
                </c:pt>
                <c:pt idx="88">
                  <c:v>0.57799999999999996</c:v>
                </c:pt>
                <c:pt idx="89">
                  <c:v>0.56799999999999995</c:v>
                </c:pt>
                <c:pt idx="90">
                  <c:v>0.61199999999999999</c:v>
                </c:pt>
                <c:pt idx="91">
                  <c:v>0.504</c:v>
                </c:pt>
                <c:pt idx="92">
                  <c:v>0.45800000000000002</c:v>
                </c:pt>
                <c:pt idx="93">
                  <c:v>0.40500000000000003</c:v>
                </c:pt>
                <c:pt idx="94">
                  <c:v>0.50800000000000001</c:v>
                </c:pt>
                <c:pt idx="95">
                  <c:v>0.379</c:v>
                </c:pt>
                <c:pt idx="96">
                  <c:v>0.47399999999999998</c:v>
                </c:pt>
                <c:pt idx="97">
                  <c:v>0.41499999999999998</c:v>
                </c:pt>
                <c:pt idx="98">
                  <c:v>0.40500000000000003</c:v>
                </c:pt>
                <c:pt idx="99">
                  <c:v>0.32600000000000001</c:v>
                </c:pt>
                <c:pt idx="100">
                  <c:v>0.33200000000000002</c:v>
                </c:pt>
                <c:pt idx="101">
                  <c:v>0.373</c:v>
                </c:pt>
                <c:pt idx="102">
                  <c:v>0.37</c:v>
                </c:pt>
                <c:pt idx="103">
                  <c:v>0.309</c:v>
                </c:pt>
                <c:pt idx="104">
                  <c:v>0.31900000000000001</c:v>
                </c:pt>
                <c:pt idx="105">
                  <c:v>0.32</c:v>
                </c:pt>
                <c:pt idx="106">
                  <c:v>0.32400000000000001</c:v>
                </c:pt>
                <c:pt idx="107">
                  <c:v>0.30399999999999999</c:v>
                </c:pt>
                <c:pt idx="108">
                  <c:v>0.245</c:v>
                </c:pt>
                <c:pt idx="109">
                  <c:v>0.24</c:v>
                </c:pt>
                <c:pt idx="110">
                  <c:v>0.23200000000000001</c:v>
                </c:pt>
                <c:pt idx="111">
                  <c:v>0.20899999999999999</c:v>
                </c:pt>
                <c:pt idx="112">
                  <c:v>0.154</c:v>
                </c:pt>
                <c:pt idx="113">
                  <c:v>0.156</c:v>
                </c:pt>
                <c:pt idx="114">
                  <c:v>0.16200000000000001</c:v>
                </c:pt>
                <c:pt idx="115">
                  <c:v>0.16300000000000001</c:v>
                </c:pt>
                <c:pt idx="116">
                  <c:v>0.18099999999999999</c:v>
                </c:pt>
                <c:pt idx="117">
                  <c:v>0.14599999999999999</c:v>
                </c:pt>
                <c:pt idx="118">
                  <c:v>0.13400000000000001</c:v>
                </c:pt>
                <c:pt idx="119">
                  <c:v>0.156</c:v>
                </c:pt>
                <c:pt idx="120">
                  <c:v>0.16600000000000001</c:v>
                </c:pt>
                <c:pt idx="121">
                  <c:v>0.17299999999999999</c:v>
                </c:pt>
                <c:pt idx="122">
                  <c:v>0.17599999999999999</c:v>
                </c:pt>
                <c:pt idx="123">
                  <c:v>0.17399999999999999</c:v>
                </c:pt>
                <c:pt idx="124">
                  <c:v>0.17399999999999999</c:v>
                </c:pt>
                <c:pt idx="125">
                  <c:v>0.14499999999999999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F0C-44A0-9769-BE4B2F8476AB}"/>
            </c:ext>
          </c:extLst>
        </c:ser>
        <c:ser>
          <c:idx val="2"/>
          <c:order val="2"/>
          <c:tx>
            <c:v>NiO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'2016_0531'!$O$2:$O$127</c:f>
              <c:numCache>
                <c:formatCode>General</c:formatCode>
                <c:ptCount val="12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  <c:pt idx="112">
                  <c:v>226</c:v>
                </c:pt>
                <c:pt idx="113">
                  <c:v>228</c:v>
                </c:pt>
                <c:pt idx="114">
                  <c:v>230</c:v>
                </c:pt>
                <c:pt idx="115">
                  <c:v>232</c:v>
                </c:pt>
                <c:pt idx="116">
                  <c:v>234</c:v>
                </c:pt>
                <c:pt idx="117">
                  <c:v>236</c:v>
                </c:pt>
                <c:pt idx="118">
                  <c:v>238</c:v>
                </c:pt>
                <c:pt idx="119">
                  <c:v>240</c:v>
                </c:pt>
                <c:pt idx="120">
                  <c:v>242</c:v>
                </c:pt>
                <c:pt idx="121">
                  <c:v>244</c:v>
                </c:pt>
                <c:pt idx="122">
                  <c:v>246</c:v>
                </c:pt>
                <c:pt idx="123">
                  <c:v>248</c:v>
                </c:pt>
                <c:pt idx="124">
                  <c:v>250</c:v>
                </c:pt>
                <c:pt idx="125">
                  <c:v>252</c:v>
                </c:pt>
              </c:numCache>
            </c:numRef>
          </c:xVal>
          <c:yVal>
            <c:numRef>
              <c:f>'2016_0531'!$J$2:$J$127</c:f>
              <c:numCache>
                <c:formatCode>General</c:formatCode>
                <c:ptCount val="126"/>
                <c:pt idx="0">
                  <c:v>8.0000000000000002E-3</c:v>
                </c:pt>
                <c:pt idx="1">
                  <c:v>1E-3</c:v>
                </c:pt>
                <c:pt idx="2">
                  <c:v>2E-3</c:v>
                </c:pt>
                <c:pt idx="3">
                  <c:v>8.0000000000000002E-3</c:v>
                </c:pt>
                <c:pt idx="4">
                  <c:v>1.9E-2</c:v>
                </c:pt>
                <c:pt idx="5">
                  <c:v>1.7999999999999999E-2</c:v>
                </c:pt>
                <c:pt idx="6">
                  <c:v>0.01</c:v>
                </c:pt>
                <c:pt idx="7">
                  <c:v>8.9999999999999993E-3</c:v>
                </c:pt>
                <c:pt idx="8">
                  <c:v>5.0000000000000001E-3</c:v>
                </c:pt>
                <c:pt idx="9">
                  <c:v>0</c:v>
                </c:pt>
                <c:pt idx="10">
                  <c:v>1.9E-2</c:v>
                </c:pt>
                <c:pt idx="11">
                  <c:v>2E-3</c:v>
                </c:pt>
                <c:pt idx="12">
                  <c:v>8.9999999999999993E-3</c:v>
                </c:pt>
                <c:pt idx="13">
                  <c:v>8.9999999999999993E-3</c:v>
                </c:pt>
                <c:pt idx="14">
                  <c:v>7.0000000000000001E-3</c:v>
                </c:pt>
                <c:pt idx="15">
                  <c:v>5.0000000000000001E-3</c:v>
                </c:pt>
                <c:pt idx="16">
                  <c:v>0.04</c:v>
                </c:pt>
                <c:pt idx="17">
                  <c:v>0.06</c:v>
                </c:pt>
                <c:pt idx="18">
                  <c:v>7.0999999999999994E-2</c:v>
                </c:pt>
                <c:pt idx="19">
                  <c:v>5.8999999999999997E-2</c:v>
                </c:pt>
                <c:pt idx="20">
                  <c:v>6.0999999999999999E-2</c:v>
                </c:pt>
                <c:pt idx="21">
                  <c:v>6.6000000000000003E-2</c:v>
                </c:pt>
                <c:pt idx="22">
                  <c:v>6.5000000000000002E-2</c:v>
                </c:pt>
                <c:pt idx="23">
                  <c:v>6.2E-2</c:v>
                </c:pt>
                <c:pt idx="24">
                  <c:v>7.0000000000000007E-2</c:v>
                </c:pt>
                <c:pt idx="25">
                  <c:v>7.1999999999999995E-2</c:v>
                </c:pt>
                <c:pt idx="26">
                  <c:v>6.8000000000000005E-2</c:v>
                </c:pt>
                <c:pt idx="27">
                  <c:v>6.8000000000000005E-2</c:v>
                </c:pt>
                <c:pt idx="28">
                  <c:v>5.7000000000000002E-2</c:v>
                </c:pt>
                <c:pt idx="29">
                  <c:v>6.5000000000000002E-2</c:v>
                </c:pt>
                <c:pt idx="30">
                  <c:v>6.2E-2</c:v>
                </c:pt>
                <c:pt idx="31">
                  <c:v>5.8999999999999997E-2</c:v>
                </c:pt>
                <c:pt idx="32">
                  <c:v>5.8000000000000003E-2</c:v>
                </c:pt>
                <c:pt idx="33">
                  <c:v>5.3999999999999999E-2</c:v>
                </c:pt>
                <c:pt idx="34">
                  <c:v>0.05</c:v>
                </c:pt>
                <c:pt idx="35">
                  <c:v>5.7000000000000002E-2</c:v>
                </c:pt>
                <c:pt idx="36">
                  <c:v>7.5999999999999998E-2</c:v>
                </c:pt>
                <c:pt idx="37">
                  <c:v>8.2000000000000003E-2</c:v>
                </c:pt>
                <c:pt idx="38">
                  <c:v>9.8000000000000004E-2</c:v>
                </c:pt>
                <c:pt idx="39">
                  <c:v>8.1000000000000003E-2</c:v>
                </c:pt>
                <c:pt idx="40">
                  <c:v>9.9000000000000005E-2</c:v>
                </c:pt>
                <c:pt idx="41">
                  <c:v>9.8000000000000004E-2</c:v>
                </c:pt>
                <c:pt idx="42">
                  <c:v>0.10100000000000001</c:v>
                </c:pt>
                <c:pt idx="43">
                  <c:v>0.107</c:v>
                </c:pt>
                <c:pt idx="44">
                  <c:v>9.2999999999999999E-2</c:v>
                </c:pt>
                <c:pt idx="45">
                  <c:v>9.5000000000000001E-2</c:v>
                </c:pt>
                <c:pt idx="46">
                  <c:v>0.107</c:v>
                </c:pt>
                <c:pt idx="47">
                  <c:v>0.104</c:v>
                </c:pt>
                <c:pt idx="48">
                  <c:v>9.5000000000000001E-2</c:v>
                </c:pt>
                <c:pt idx="49">
                  <c:v>9.4E-2</c:v>
                </c:pt>
                <c:pt idx="50">
                  <c:v>8.2000000000000003E-2</c:v>
                </c:pt>
                <c:pt idx="51">
                  <c:v>8.8999999999999996E-2</c:v>
                </c:pt>
                <c:pt idx="52">
                  <c:v>8.3000000000000004E-2</c:v>
                </c:pt>
                <c:pt idx="53">
                  <c:v>7.0999999999999994E-2</c:v>
                </c:pt>
                <c:pt idx="54">
                  <c:v>5.8000000000000003E-2</c:v>
                </c:pt>
                <c:pt idx="55">
                  <c:v>6.9000000000000006E-2</c:v>
                </c:pt>
                <c:pt idx="56">
                  <c:v>6.5000000000000002E-2</c:v>
                </c:pt>
                <c:pt idx="57">
                  <c:v>6.3E-2</c:v>
                </c:pt>
                <c:pt idx="58">
                  <c:v>6.3E-2</c:v>
                </c:pt>
                <c:pt idx="59">
                  <c:v>6.4000000000000001E-2</c:v>
                </c:pt>
                <c:pt idx="60">
                  <c:v>5.8999999999999997E-2</c:v>
                </c:pt>
                <c:pt idx="61">
                  <c:v>5.3999999999999999E-2</c:v>
                </c:pt>
                <c:pt idx="62">
                  <c:v>6.2E-2</c:v>
                </c:pt>
                <c:pt idx="63">
                  <c:v>6.0999999999999999E-2</c:v>
                </c:pt>
                <c:pt idx="64">
                  <c:v>7.2999999999999995E-2</c:v>
                </c:pt>
                <c:pt idx="65">
                  <c:v>9.6000000000000002E-2</c:v>
                </c:pt>
                <c:pt idx="66">
                  <c:v>0.105</c:v>
                </c:pt>
                <c:pt idx="67">
                  <c:v>0.13600000000000001</c:v>
                </c:pt>
                <c:pt idx="68">
                  <c:v>0.129</c:v>
                </c:pt>
                <c:pt idx="69">
                  <c:v>0.13100000000000001</c:v>
                </c:pt>
                <c:pt idx="70">
                  <c:v>0.107</c:v>
                </c:pt>
                <c:pt idx="71">
                  <c:v>8.7999999999999995E-2</c:v>
                </c:pt>
                <c:pt idx="72">
                  <c:v>8.5000000000000006E-2</c:v>
                </c:pt>
                <c:pt idx="73">
                  <c:v>6.9000000000000006E-2</c:v>
                </c:pt>
                <c:pt idx="74">
                  <c:v>6.5000000000000002E-2</c:v>
                </c:pt>
                <c:pt idx="75">
                  <c:v>6.6000000000000003E-2</c:v>
                </c:pt>
                <c:pt idx="76">
                  <c:v>8.6999999999999994E-2</c:v>
                </c:pt>
                <c:pt idx="77">
                  <c:v>0.10199999999999999</c:v>
                </c:pt>
                <c:pt idx="78">
                  <c:v>9.2999999999999999E-2</c:v>
                </c:pt>
                <c:pt idx="79">
                  <c:v>0.105</c:v>
                </c:pt>
                <c:pt idx="80">
                  <c:v>9.0999999999999998E-2</c:v>
                </c:pt>
                <c:pt idx="81">
                  <c:v>0.08</c:v>
                </c:pt>
                <c:pt idx="82">
                  <c:v>6.2E-2</c:v>
                </c:pt>
                <c:pt idx="83">
                  <c:v>5.3999999999999999E-2</c:v>
                </c:pt>
                <c:pt idx="84">
                  <c:v>4.7E-2</c:v>
                </c:pt>
                <c:pt idx="85">
                  <c:v>5.3999999999999999E-2</c:v>
                </c:pt>
                <c:pt idx="86">
                  <c:v>0.06</c:v>
                </c:pt>
                <c:pt idx="87">
                  <c:v>6.3E-2</c:v>
                </c:pt>
                <c:pt idx="88">
                  <c:v>0.10100000000000001</c:v>
                </c:pt>
                <c:pt idx="89">
                  <c:v>0.10199999999999999</c:v>
                </c:pt>
                <c:pt idx="90">
                  <c:v>0.128</c:v>
                </c:pt>
                <c:pt idx="91">
                  <c:v>0.123</c:v>
                </c:pt>
                <c:pt idx="92">
                  <c:v>0.106</c:v>
                </c:pt>
                <c:pt idx="93">
                  <c:v>0.1</c:v>
                </c:pt>
                <c:pt idx="94">
                  <c:v>0.114</c:v>
                </c:pt>
                <c:pt idx="95">
                  <c:v>8.5999999999999993E-2</c:v>
                </c:pt>
                <c:pt idx="96">
                  <c:v>9.8000000000000004E-2</c:v>
                </c:pt>
                <c:pt idx="97">
                  <c:v>0.123</c:v>
                </c:pt>
                <c:pt idx="98">
                  <c:v>0.129</c:v>
                </c:pt>
                <c:pt idx="99">
                  <c:v>0.121</c:v>
                </c:pt>
                <c:pt idx="100">
                  <c:v>0.121</c:v>
                </c:pt>
                <c:pt idx="101">
                  <c:v>0.104</c:v>
                </c:pt>
                <c:pt idx="102">
                  <c:v>8.7999999999999995E-2</c:v>
                </c:pt>
                <c:pt idx="103">
                  <c:v>8.3000000000000004E-2</c:v>
                </c:pt>
                <c:pt idx="104">
                  <c:v>9.2999999999999999E-2</c:v>
                </c:pt>
                <c:pt idx="105">
                  <c:v>7.2999999999999995E-2</c:v>
                </c:pt>
                <c:pt idx="106">
                  <c:v>8.1000000000000003E-2</c:v>
                </c:pt>
                <c:pt idx="107">
                  <c:v>8.3000000000000004E-2</c:v>
                </c:pt>
                <c:pt idx="108">
                  <c:v>7.0999999999999994E-2</c:v>
                </c:pt>
                <c:pt idx="109">
                  <c:v>7.0999999999999994E-2</c:v>
                </c:pt>
                <c:pt idx="110">
                  <c:v>5.7000000000000002E-2</c:v>
                </c:pt>
                <c:pt idx="111">
                  <c:v>6.0999999999999999E-2</c:v>
                </c:pt>
                <c:pt idx="112">
                  <c:v>6.2E-2</c:v>
                </c:pt>
                <c:pt idx="113">
                  <c:v>6.8000000000000005E-2</c:v>
                </c:pt>
                <c:pt idx="114">
                  <c:v>7.1999999999999995E-2</c:v>
                </c:pt>
                <c:pt idx="115">
                  <c:v>6.6000000000000003E-2</c:v>
                </c:pt>
                <c:pt idx="116">
                  <c:v>5.7000000000000002E-2</c:v>
                </c:pt>
                <c:pt idx="117">
                  <c:v>7.0000000000000007E-2</c:v>
                </c:pt>
                <c:pt idx="118">
                  <c:v>6.8000000000000005E-2</c:v>
                </c:pt>
                <c:pt idx="119">
                  <c:v>6.0999999999999999E-2</c:v>
                </c:pt>
                <c:pt idx="120">
                  <c:v>6.7000000000000004E-2</c:v>
                </c:pt>
                <c:pt idx="121">
                  <c:v>6.7000000000000004E-2</c:v>
                </c:pt>
                <c:pt idx="122">
                  <c:v>6.6000000000000003E-2</c:v>
                </c:pt>
                <c:pt idx="123">
                  <c:v>6.9000000000000006E-2</c:v>
                </c:pt>
                <c:pt idx="124">
                  <c:v>6.8000000000000005E-2</c:v>
                </c:pt>
                <c:pt idx="125">
                  <c:v>6.5000000000000002E-2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F0C-44A0-9769-BE4B2F8476AB}"/>
            </c:ext>
          </c:extLst>
        </c:ser>
        <c:ser>
          <c:idx val="3"/>
          <c:order val="3"/>
          <c:tx>
            <c:v>Fe/Mg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'2016_0531'!$O$2:$O$127</c:f>
              <c:numCache>
                <c:formatCode>General</c:formatCode>
                <c:ptCount val="12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  <c:pt idx="112">
                  <c:v>226</c:v>
                </c:pt>
                <c:pt idx="113">
                  <c:v>228</c:v>
                </c:pt>
                <c:pt idx="114">
                  <c:v>230</c:v>
                </c:pt>
                <c:pt idx="115">
                  <c:v>232</c:v>
                </c:pt>
                <c:pt idx="116">
                  <c:v>234</c:v>
                </c:pt>
                <c:pt idx="117">
                  <c:v>236</c:v>
                </c:pt>
                <c:pt idx="118">
                  <c:v>238</c:v>
                </c:pt>
                <c:pt idx="119">
                  <c:v>240</c:v>
                </c:pt>
                <c:pt idx="120">
                  <c:v>242</c:v>
                </c:pt>
                <c:pt idx="121">
                  <c:v>244</c:v>
                </c:pt>
                <c:pt idx="122">
                  <c:v>246</c:v>
                </c:pt>
                <c:pt idx="123">
                  <c:v>248</c:v>
                </c:pt>
                <c:pt idx="124">
                  <c:v>250</c:v>
                </c:pt>
                <c:pt idx="125">
                  <c:v>252</c:v>
                </c:pt>
              </c:numCache>
            </c:numRef>
          </c:xVal>
          <c:yVal>
            <c:numRef>
              <c:f>'2016_0531'!$L$2:$L$127</c:f>
              <c:numCache>
                <c:formatCode>General</c:formatCode>
                <c:ptCount val="126"/>
                <c:pt idx="0">
                  <c:v>5.0573254575384912</c:v>
                </c:pt>
                <c:pt idx="1">
                  <c:v>4.8582962138084627</c:v>
                </c:pt>
                <c:pt idx="2">
                  <c:v>4.6891299662332067</c:v>
                </c:pt>
                <c:pt idx="3">
                  <c:v>4.1374588157337708</c:v>
                </c:pt>
                <c:pt idx="4">
                  <c:v>4.8278714603881641</c:v>
                </c:pt>
                <c:pt idx="5">
                  <c:v>3.3177525302359672</c:v>
                </c:pt>
                <c:pt idx="6">
                  <c:v>2.1524688536388479</c:v>
                </c:pt>
                <c:pt idx="7">
                  <c:v>2.353726972597475</c:v>
                </c:pt>
                <c:pt idx="8">
                  <c:v>4.2504981830969397</c:v>
                </c:pt>
                <c:pt idx="9">
                  <c:v>4.3710235977187573</c:v>
                </c:pt>
                <c:pt idx="10">
                  <c:v>4.4623028162517624</c:v>
                </c:pt>
                <c:pt idx="11">
                  <c:v>4.3443105119094172</c:v>
                </c:pt>
                <c:pt idx="12">
                  <c:v>3.9696755938463486</c:v>
                </c:pt>
                <c:pt idx="13">
                  <c:v>1.8159967713487093</c:v>
                </c:pt>
                <c:pt idx="14">
                  <c:v>3.8659336209447566</c:v>
                </c:pt>
                <c:pt idx="15">
                  <c:v>4.0102018823191328</c:v>
                </c:pt>
                <c:pt idx="16">
                  <c:v>0.96736141842530998</c:v>
                </c:pt>
                <c:pt idx="17">
                  <c:v>0.56526659537366053</c:v>
                </c:pt>
                <c:pt idx="18">
                  <c:v>0.28274538313888853</c:v>
                </c:pt>
                <c:pt idx="19">
                  <c:v>0.2584936895733505</c:v>
                </c:pt>
                <c:pt idx="20">
                  <c:v>0.26093992957620532</c:v>
                </c:pt>
                <c:pt idx="21">
                  <c:v>0.24196132009727778</c:v>
                </c:pt>
                <c:pt idx="22">
                  <c:v>0.28485388912552723</c:v>
                </c:pt>
                <c:pt idx="23">
                  <c:v>0.21168099712266483</c:v>
                </c:pt>
                <c:pt idx="24">
                  <c:v>0.19744226625861341</c:v>
                </c:pt>
                <c:pt idx="25">
                  <c:v>0.19589857371995273</c:v>
                </c:pt>
                <c:pt idx="26">
                  <c:v>0.19564589909944805</c:v>
                </c:pt>
                <c:pt idx="27">
                  <c:v>0.20025902719737404</c:v>
                </c:pt>
                <c:pt idx="28">
                  <c:v>0.1735568407668821</c:v>
                </c:pt>
                <c:pt idx="29">
                  <c:v>0.17644332077164901</c:v>
                </c:pt>
                <c:pt idx="30">
                  <c:v>0.17944088175694298</c:v>
                </c:pt>
                <c:pt idx="31">
                  <c:v>0.17605169078784477</c:v>
                </c:pt>
                <c:pt idx="32">
                  <c:v>0.17260318340472647</c:v>
                </c:pt>
                <c:pt idx="33">
                  <c:v>0.17662296873236391</c:v>
                </c:pt>
                <c:pt idx="34">
                  <c:v>0.1707911947405639</c:v>
                </c:pt>
                <c:pt idx="35">
                  <c:v>0.17139563934614846</c:v>
                </c:pt>
                <c:pt idx="36">
                  <c:v>0.17518314933085555</c:v>
                </c:pt>
                <c:pt idx="37">
                  <c:v>0.16920397318845778</c:v>
                </c:pt>
                <c:pt idx="38">
                  <c:v>0.1700710269043596</c:v>
                </c:pt>
                <c:pt idx="39">
                  <c:v>0.16566321286152133</c:v>
                </c:pt>
                <c:pt idx="40">
                  <c:v>0.16106246352278408</c:v>
                </c:pt>
                <c:pt idx="41">
                  <c:v>0.16021978404230944</c:v>
                </c:pt>
                <c:pt idx="42">
                  <c:v>0.15949215775170386</c:v>
                </c:pt>
                <c:pt idx="43">
                  <c:v>0.15816474185318449</c:v>
                </c:pt>
                <c:pt idx="44">
                  <c:v>0.16140430975581041</c:v>
                </c:pt>
                <c:pt idx="45">
                  <c:v>0.16338149181216638</c:v>
                </c:pt>
                <c:pt idx="46">
                  <c:v>0.17156520249383617</c:v>
                </c:pt>
                <c:pt idx="47">
                  <c:v>0.17461770887896372</c:v>
                </c:pt>
                <c:pt idx="48">
                  <c:v>0.17593491073410722</c:v>
                </c:pt>
                <c:pt idx="49">
                  <c:v>0.17954274709596613</c:v>
                </c:pt>
                <c:pt idx="50">
                  <c:v>0.17237128889068767</c:v>
                </c:pt>
                <c:pt idx="51">
                  <c:v>0.17552606220382844</c:v>
                </c:pt>
                <c:pt idx="52">
                  <c:v>0.17881115355893584</c:v>
                </c:pt>
                <c:pt idx="53">
                  <c:v>0.18167951162455334</c:v>
                </c:pt>
                <c:pt idx="54">
                  <c:v>0.18028159424869791</c:v>
                </c:pt>
                <c:pt idx="55">
                  <c:v>0.17851855239100464</c:v>
                </c:pt>
                <c:pt idx="56">
                  <c:v>0.17568563276092036</c:v>
                </c:pt>
                <c:pt idx="57">
                  <c:v>0.16921234541482744</c:v>
                </c:pt>
                <c:pt idx="58">
                  <c:v>0.17039760135961438</c:v>
                </c:pt>
                <c:pt idx="59">
                  <c:v>0.17057327886866655</c:v>
                </c:pt>
                <c:pt idx="60">
                  <c:v>0.17137191334385929</c:v>
                </c:pt>
                <c:pt idx="61">
                  <c:v>0.17291831922910658</c:v>
                </c:pt>
                <c:pt idx="62">
                  <c:v>0.16950381928590505</c:v>
                </c:pt>
                <c:pt idx="63">
                  <c:v>0.16457046656967855</c:v>
                </c:pt>
                <c:pt idx="64">
                  <c:v>0.15958318847022274</c:v>
                </c:pt>
                <c:pt idx="65">
                  <c:v>0.1549540683033088</c:v>
                </c:pt>
                <c:pt idx="66">
                  <c:v>0.14817536615317886</c:v>
                </c:pt>
                <c:pt idx="67">
                  <c:v>0.1421296785010922</c:v>
                </c:pt>
                <c:pt idx="68">
                  <c:v>0.14101210607652415</c:v>
                </c:pt>
                <c:pt idx="69">
                  <c:v>0.1549067881447955</c:v>
                </c:pt>
                <c:pt idx="70">
                  <c:v>0.18047431903979005</c:v>
                </c:pt>
                <c:pt idx="71">
                  <c:v>0.23360898615280332</c:v>
                </c:pt>
                <c:pt idx="72">
                  <c:v>0.25699591802322719</c:v>
                </c:pt>
                <c:pt idx="73">
                  <c:v>0.27584754061792133</c:v>
                </c:pt>
                <c:pt idx="74">
                  <c:v>0.27839562870134982</c:v>
                </c:pt>
                <c:pt idx="75">
                  <c:v>0.28208294528897138</c:v>
                </c:pt>
                <c:pt idx="76">
                  <c:v>0.23806512028288024</c:v>
                </c:pt>
                <c:pt idx="77">
                  <c:v>0.22524555676818153</c:v>
                </c:pt>
                <c:pt idx="78">
                  <c:v>0.21025497744794511</c:v>
                </c:pt>
                <c:pt idx="79">
                  <c:v>0.22407643590519116</c:v>
                </c:pt>
                <c:pt idx="80">
                  <c:v>0.25622338424893437</c:v>
                </c:pt>
                <c:pt idx="81">
                  <c:v>0.28542597888446891</c:v>
                </c:pt>
                <c:pt idx="82">
                  <c:v>0.31418526923155465</c:v>
                </c:pt>
                <c:pt idx="83">
                  <c:v>0.33860312737158588</c:v>
                </c:pt>
                <c:pt idx="84">
                  <c:v>0.34137835063073868</c:v>
                </c:pt>
                <c:pt idx="85">
                  <c:v>0.33693071976741362</c:v>
                </c:pt>
                <c:pt idx="86">
                  <c:v>0.31861651182924994</c:v>
                </c:pt>
                <c:pt idx="87">
                  <c:v>0.28662807844966964</c:v>
                </c:pt>
                <c:pt idx="88">
                  <c:v>0.19483512785618351</c:v>
                </c:pt>
                <c:pt idx="89">
                  <c:v>0.1525652195789825</c:v>
                </c:pt>
                <c:pt idx="90">
                  <c:v>0.13753869875715086</c:v>
                </c:pt>
                <c:pt idx="91">
                  <c:v>0.14286091261254605</c:v>
                </c:pt>
                <c:pt idx="92">
                  <c:v>0.14339458815196637</c:v>
                </c:pt>
                <c:pt idx="93">
                  <c:v>0.15346404045324444</c:v>
                </c:pt>
                <c:pt idx="94">
                  <c:v>0.17752317935525386</c:v>
                </c:pt>
                <c:pt idx="95">
                  <c:v>0.1608530863353527</c:v>
                </c:pt>
                <c:pt idx="96">
                  <c:v>0.2033259040320991</c:v>
                </c:pt>
                <c:pt idx="97">
                  <c:v>0.218903530419359</c:v>
                </c:pt>
                <c:pt idx="98">
                  <c:v>0.23481111531418625</c:v>
                </c:pt>
                <c:pt idx="99">
                  <c:v>0.3448613038080981</c:v>
                </c:pt>
                <c:pt idx="100">
                  <c:v>0.33926976760655436</c:v>
                </c:pt>
                <c:pt idx="101">
                  <c:v>0.27963629897742998</c:v>
                </c:pt>
                <c:pt idx="102">
                  <c:v>0.24398493125983828</c:v>
                </c:pt>
                <c:pt idx="103">
                  <c:v>0.32764199310366754</c:v>
                </c:pt>
                <c:pt idx="104">
                  <c:v>0.19258942526265388</c:v>
                </c:pt>
                <c:pt idx="105">
                  <c:v>0.18855365324352047</c:v>
                </c:pt>
                <c:pt idx="106">
                  <c:v>0.1755448588205476</c:v>
                </c:pt>
                <c:pt idx="107">
                  <c:v>0.17562239997862272</c:v>
                </c:pt>
                <c:pt idx="108">
                  <c:v>0.17579256516167083</c:v>
                </c:pt>
                <c:pt idx="109">
                  <c:v>0.17604420321128517</c:v>
                </c:pt>
                <c:pt idx="110">
                  <c:v>0.17305324688511872</c:v>
                </c:pt>
                <c:pt idx="111">
                  <c:v>0.17349031111592519</c:v>
                </c:pt>
                <c:pt idx="112">
                  <c:v>0.17942553703629752</c:v>
                </c:pt>
                <c:pt idx="113">
                  <c:v>0.1880884250513101</c:v>
                </c:pt>
                <c:pt idx="114">
                  <c:v>0.20238529441734043</c:v>
                </c:pt>
                <c:pt idx="115">
                  <c:v>0.20590512101992789</c:v>
                </c:pt>
                <c:pt idx="116">
                  <c:v>0.21538907586544634</c:v>
                </c:pt>
                <c:pt idx="117">
                  <c:v>0.21291980795525373</c:v>
                </c:pt>
                <c:pt idx="118">
                  <c:v>0.21723901041814805</c:v>
                </c:pt>
                <c:pt idx="119">
                  <c:v>0.21982473068559169</c:v>
                </c:pt>
                <c:pt idx="120">
                  <c:v>0.2289367554766254</c:v>
                </c:pt>
                <c:pt idx="121">
                  <c:v>0.23112040899966269</c:v>
                </c:pt>
                <c:pt idx="122">
                  <c:v>0.22444075620026779</c:v>
                </c:pt>
                <c:pt idx="123">
                  <c:v>0.23497923657975922</c:v>
                </c:pt>
                <c:pt idx="124">
                  <c:v>0.25519646084727315</c:v>
                </c:pt>
                <c:pt idx="125">
                  <c:v>0.27578236497031788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6-4BDD-85D7-5CE494CF8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150384"/>
        <c:axId val="648190320"/>
      </c:scatterChart>
      <c:valAx>
        <c:axId val="65112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1122160"/>
        <c:crosses val="autoZero"/>
        <c:crossBetween val="midCat"/>
      </c:valAx>
      <c:valAx>
        <c:axId val="651122160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1120192"/>
        <c:crosses val="autoZero"/>
        <c:crossBetween val="midCat"/>
      </c:valAx>
      <c:valAx>
        <c:axId val="648190320"/>
        <c:scaling>
          <c:orientation val="minMax"/>
          <c:max val="0.8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6150384"/>
        <c:crosses val="max"/>
        <c:crossBetween val="midCat"/>
      </c:valAx>
      <c:valAx>
        <c:axId val="586150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8190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'2016_0531'!$L$2:$L$145</c:f>
              <c:numCache>
                <c:formatCode>General</c:formatCode>
                <c:ptCount val="144"/>
                <c:pt idx="0">
                  <c:v>5.0573254575384912</c:v>
                </c:pt>
                <c:pt idx="1">
                  <c:v>4.8582962138084627</c:v>
                </c:pt>
                <c:pt idx="2">
                  <c:v>4.6891299662332067</c:v>
                </c:pt>
                <c:pt idx="3">
                  <c:v>4.1374588157337708</c:v>
                </c:pt>
                <c:pt idx="4">
                  <c:v>4.8278714603881641</c:v>
                </c:pt>
                <c:pt idx="5">
                  <c:v>3.3177525302359672</c:v>
                </c:pt>
                <c:pt idx="6">
                  <c:v>2.1524688536388479</c:v>
                </c:pt>
                <c:pt idx="7">
                  <c:v>2.353726972597475</c:v>
                </c:pt>
                <c:pt idx="8">
                  <c:v>4.2504981830969397</c:v>
                </c:pt>
                <c:pt idx="9">
                  <c:v>4.3710235977187573</c:v>
                </c:pt>
                <c:pt idx="10">
                  <c:v>4.4623028162517624</c:v>
                </c:pt>
                <c:pt idx="11">
                  <c:v>4.3443105119094172</c:v>
                </c:pt>
                <c:pt idx="12">
                  <c:v>3.9696755938463486</c:v>
                </c:pt>
                <c:pt idx="13">
                  <c:v>1.8159967713487093</c:v>
                </c:pt>
                <c:pt idx="14">
                  <c:v>3.8659336209447566</c:v>
                </c:pt>
                <c:pt idx="15">
                  <c:v>4.0102018823191328</c:v>
                </c:pt>
                <c:pt idx="16">
                  <c:v>0.96736141842530998</c:v>
                </c:pt>
                <c:pt idx="17">
                  <c:v>0.56526659537366053</c:v>
                </c:pt>
                <c:pt idx="18">
                  <c:v>0.28274538313888853</c:v>
                </c:pt>
                <c:pt idx="19">
                  <c:v>0.2584936895733505</c:v>
                </c:pt>
                <c:pt idx="20">
                  <c:v>0.26093992957620532</c:v>
                </c:pt>
                <c:pt idx="21">
                  <c:v>0.24196132009727778</c:v>
                </c:pt>
                <c:pt idx="22">
                  <c:v>0.28485388912552723</c:v>
                </c:pt>
                <c:pt idx="23">
                  <c:v>0.21168099712266483</c:v>
                </c:pt>
                <c:pt idx="24">
                  <c:v>0.19744226625861341</c:v>
                </c:pt>
                <c:pt idx="25">
                  <c:v>0.19589857371995273</c:v>
                </c:pt>
                <c:pt idx="26">
                  <c:v>0.19564589909944805</c:v>
                </c:pt>
                <c:pt idx="27">
                  <c:v>0.20025902719737404</c:v>
                </c:pt>
                <c:pt idx="28">
                  <c:v>0.1735568407668821</c:v>
                </c:pt>
                <c:pt idx="29">
                  <c:v>0.17644332077164901</c:v>
                </c:pt>
                <c:pt idx="30">
                  <c:v>0.17944088175694298</c:v>
                </c:pt>
                <c:pt idx="31">
                  <c:v>0.17605169078784477</c:v>
                </c:pt>
                <c:pt idx="32">
                  <c:v>0.17260318340472647</c:v>
                </c:pt>
                <c:pt idx="33">
                  <c:v>0.17662296873236391</c:v>
                </c:pt>
                <c:pt idx="34">
                  <c:v>0.1707911947405639</c:v>
                </c:pt>
                <c:pt idx="35">
                  <c:v>0.17139563934614846</c:v>
                </c:pt>
                <c:pt idx="36">
                  <c:v>0.17518314933085555</c:v>
                </c:pt>
                <c:pt idx="37">
                  <c:v>0.16920397318845778</c:v>
                </c:pt>
                <c:pt idx="38">
                  <c:v>0.1700710269043596</c:v>
                </c:pt>
                <c:pt idx="39">
                  <c:v>0.16566321286152133</c:v>
                </c:pt>
                <c:pt idx="40">
                  <c:v>0.16106246352278408</c:v>
                </c:pt>
                <c:pt idx="41">
                  <c:v>0.16021978404230944</c:v>
                </c:pt>
                <c:pt idx="42">
                  <c:v>0.15949215775170386</c:v>
                </c:pt>
                <c:pt idx="43">
                  <c:v>0.15816474185318449</c:v>
                </c:pt>
                <c:pt idx="44">
                  <c:v>0.16140430975581041</c:v>
                </c:pt>
                <c:pt idx="45">
                  <c:v>0.16338149181216638</c:v>
                </c:pt>
                <c:pt idx="46">
                  <c:v>0.17156520249383617</c:v>
                </c:pt>
                <c:pt idx="47">
                  <c:v>0.17461770887896372</c:v>
                </c:pt>
                <c:pt idx="48">
                  <c:v>0.17593491073410722</c:v>
                </c:pt>
                <c:pt idx="49">
                  <c:v>0.17954274709596613</c:v>
                </c:pt>
                <c:pt idx="50">
                  <c:v>0.17237128889068767</c:v>
                </c:pt>
                <c:pt idx="51">
                  <c:v>0.17552606220382844</c:v>
                </c:pt>
                <c:pt idx="52">
                  <c:v>0.17881115355893584</c:v>
                </c:pt>
                <c:pt idx="53">
                  <c:v>0.18167951162455334</c:v>
                </c:pt>
                <c:pt idx="54">
                  <c:v>0.18028159424869791</c:v>
                </c:pt>
                <c:pt idx="55">
                  <c:v>0.17851855239100464</c:v>
                </c:pt>
                <c:pt idx="56">
                  <c:v>0.17568563276092036</c:v>
                </c:pt>
                <c:pt idx="57">
                  <c:v>0.16921234541482744</c:v>
                </c:pt>
                <c:pt idx="58">
                  <c:v>0.17039760135961438</c:v>
                </c:pt>
                <c:pt idx="59">
                  <c:v>0.17057327886866655</c:v>
                </c:pt>
                <c:pt idx="60">
                  <c:v>0.17137191334385929</c:v>
                </c:pt>
                <c:pt idx="61">
                  <c:v>0.17291831922910658</c:v>
                </c:pt>
                <c:pt idx="62">
                  <c:v>0.16950381928590505</c:v>
                </c:pt>
                <c:pt idx="63">
                  <c:v>0.16457046656967855</c:v>
                </c:pt>
                <c:pt idx="64">
                  <c:v>0.15958318847022274</c:v>
                </c:pt>
                <c:pt idx="65">
                  <c:v>0.1549540683033088</c:v>
                </c:pt>
                <c:pt idx="66">
                  <c:v>0.14817536615317886</c:v>
                </c:pt>
                <c:pt idx="67">
                  <c:v>0.1421296785010922</c:v>
                </c:pt>
                <c:pt idx="68">
                  <c:v>0.14101210607652415</c:v>
                </c:pt>
                <c:pt idx="69">
                  <c:v>0.1549067881447955</c:v>
                </c:pt>
                <c:pt idx="70">
                  <c:v>0.18047431903979005</c:v>
                </c:pt>
                <c:pt idx="71">
                  <c:v>0.23360898615280332</c:v>
                </c:pt>
                <c:pt idx="72">
                  <c:v>0.25699591802322719</c:v>
                </c:pt>
                <c:pt idx="73">
                  <c:v>0.27584754061792133</c:v>
                </c:pt>
                <c:pt idx="74">
                  <c:v>0.27839562870134982</c:v>
                </c:pt>
                <c:pt idx="75">
                  <c:v>0.28208294528897138</c:v>
                </c:pt>
                <c:pt idx="76">
                  <c:v>0.23806512028288024</c:v>
                </c:pt>
                <c:pt idx="77">
                  <c:v>0.22524555676818153</c:v>
                </c:pt>
                <c:pt idx="78">
                  <c:v>0.21025497744794511</c:v>
                </c:pt>
                <c:pt idx="79">
                  <c:v>0.22407643590519116</c:v>
                </c:pt>
                <c:pt idx="80">
                  <c:v>0.25622338424893437</c:v>
                </c:pt>
                <c:pt idx="81">
                  <c:v>0.28542597888446891</c:v>
                </c:pt>
                <c:pt idx="82">
                  <c:v>0.31418526923155465</c:v>
                </c:pt>
                <c:pt idx="83">
                  <c:v>0.33860312737158588</c:v>
                </c:pt>
                <c:pt idx="84">
                  <c:v>0.34137835063073868</c:v>
                </c:pt>
                <c:pt idx="85">
                  <c:v>0.33693071976741362</c:v>
                </c:pt>
                <c:pt idx="86">
                  <c:v>0.31861651182924994</c:v>
                </c:pt>
                <c:pt idx="87">
                  <c:v>0.28662807844966964</c:v>
                </c:pt>
                <c:pt idx="88">
                  <c:v>0.19483512785618351</c:v>
                </c:pt>
                <c:pt idx="89">
                  <c:v>0.1525652195789825</c:v>
                </c:pt>
                <c:pt idx="90">
                  <c:v>0.13753869875715086</c:v>
                </c:pt>
                <c:pt idx="91">
                  <c:v>0.14286091261254605</c:v>
                </c:pt>
                <c:pt idx="92">
                  <c:v>0.14339458815196637</c:v>
                </c:pt>
                <c:pt idx="93">
                  <c:v>0.15346404045324444</c:v>
                </c:pt>
                <c:pt idx="94">
                  <c:v>0.17752317935525386</c:v>
                </c:pt>
                <c:pt idx="95">
                  <c:v>0.1608530863353527</c:v>
                </c:pt>
                <c:pt idx="96">
                  <c:v>0.2033259040320991</c:v>
                </c:pt>
                <c:pt idx="97">
                  <c:v>0.218903530419359</c:v>
                </c:pt>
                <c:pt idx="98">
                  <c:v>0.23481111531418625</c:v>
                </c:pt>
                <c:pt idx="99">
                  <c:v>0.3448613038080981</c:v>
                </c:pt>
                <c:pt idx="100">
                  <c:v>0.33926976760655436</c:v>
                </c:pt>
                <c:pt idx="101">
                  <c:v>0.27963629897742998</c:v>
                </c:pt>
                <c:pt idx="102">
                  <c:v>0.24398493125983828</c:v>
                </c:pt>
                <c:pt idx="103">
                  <c:v>0.32764199310366754</c:v>
                </c:pt>
                <c:pt idx="104">
                  <c:v>0.19258942526265388</c:v>
                </c:pt>
                <c:pt idx="105">
                  <c:v>0.18855365324352047</c:v>
                </c:pt>
                <c:pt idx="106">
                  <c:v>0.1755448588205476</c:v>
                </c:pt>
                <c:pt idx="107">
                  <c:v>0.17562239997862272</c:v>
                </c:pt>
                <c:pt idx="108">
                  <c:v>0.17579256516167083</c:v>
                </c:pt>
                <c:pt idx="109">
                  <c:v>0.17604420321128517</c:v>
                </c:pt>
                <c:pt idx="110">
                  <c:v>0.17305324688511872</c:v>
                </c:pt>
                <c:pt idx="111">
                  <c:v>0.17349031111592519</c:v>
                </c:pt>
                <c:pt idx="112">
                  <c:v>0.17942553703629752</c:v>
                </c:pt>
                <c:pt idx="113">
                  <c:v>0.1880884250513101</c:v>
                </c:pt>
                <c:pt idx="114">
                  <c:v>0.20238529441734043</c:v>
                </c:pt>
                <c:pt idx="115">
                  <c:v>0.20590512101992789</c:v>
                </c:pt>
                <c:pt idx="116">
                  <c:v>0.21538907586544634</c:v>
                </c:pt>
                <c:pt idx="117">
                  <c:v>0.21291980795525373</c:v>
                </c:pt>
                <c:pt idx="118">
                  <c:v>0.21723901041814805</c:v>
                </c:pt>
                <c:pt idx="119">
                  <c:v>0.21982473068559169</c:v>
                </c:pt>
                <c:pt idx="120">
                  <c:v>0.2289367554766254</c:v>
                </c:pt>
                <c:pt idx="121">
                  <c:v>0.23112040899966269</c:v>
                </c:pt>
                <c:pt idx="122">
                  <c:v>0.22444075620026779</c:v>
                </c:pt>
                <c:pt idx="123">
                  <c:v>0.23497923657975922</c:v>
                </c:pt>
                <c:pt idx="124">
                  <c:v>0.25519646084727315</c:v>
                </c:pt>
                <c:pt idx="125">
                  <c:v>0.27578236497031788</c:v>
                </c:pt>
                <c:pt idx="126">
                  <c:v>1.0545490808762423</c:v>
                </c:pt>
                <c:pt idx="127">
                  <c:v>0.88464999072650541</c:v>
                </c:pt>
                <c:pt idx="128">
                  <c:v>1.4949909920133913</c:v>
                </c:pt>
                <c:pt idx="129">
                  <c:v>4.5414253897550116</c:v>
                </c:pt>
                <c:pt idx="130">
                  <c:v>5.1670378619153672</c:v>
                </c:pt>
                <c:pt idx="131">
                  <c:v>4.9336302895322941</c:v>
                </c:pt>
                <c:pt idx="132">
                  <c:v>2.7556196203765513</c:v>
                </c:pt>
                <c:pt idx="133">
                  <c:v>4.6966187487345605</c:v>
                </c:pt>
                <c:pt idx="134">
                  <c:v>5.6971046770601328</c:v>
                </c:pt>
                <c:pt idx="135">
                  <c:v>4.2703114989169233</c:v>
                </c:pt>
                <c:pt idx="136">
                  <c:v>3.6943272631992663</c:v>
                </c:pt>
                <c:pt idx="137">
                  <c:v>3.1616926503340759</c:v>
                </c:pt>
                <c:pt idx="138">
                  <c:v>3.1169265033407569</c:v>
                </c:pt>
                <c:pt idx="139">
                  <c:v>0.60120567700135197</c:v>
                </c:pt>
                <c:pt idx="140">
                  <c:v>0.28028789498387485</c:v>
                </c:pt>
                <c:pt idx="141">
                  <c:v>0.27833951201462959</c:v>
                </c:pt>
                <c:pt idx="142">
                  <c:v>0.29610509018957359</c:v>
                </c:pt>
                <c:pt idx="143">
                  <c:v>0.69441823424898097</c:v>
                </c:pt>
              </c:numCache>
            </c:numRef>
          </c:xVal>
          <c:yVal>
            <c:numRef>
              <c:f>'2016_0531'!$I$2:$I$145</c:f>
              <c:numCache>
                <c:formatCode>General</c:formatCode>
                <c:ptCount val="144"/>
                <c:pt idx="0">
                  <c:v>0</c:v>
                </c:pt>
                <c:pt idx="1">
                  <c:v>0</c:v>
                </c:pt>
                <c:pt idx="2">
                  <c:v>6.0000000000000001E-3</c:v>
                </c:pt>
                <c:pt idx="3">
                  <c:v>4.0000000000000001E-3</c:v>
                </c:pt>
                <c:pt idx="4">
                  <c:v>0</c:v>
                </c:pt>
                <c:pt idx="5">
                  <c:v>5.0000000000000001E-3</c:v>
                </c:pt>
                <c:pt idx="6">
                  <c:v>1E-3</c:v>
                </c:pt>
                <c:pt idx="7">
                  <c:v>0</c:v>
                </c:pt>
                <c:pt idx="8">
                  <c:v>5.0000000000000001E-3</c:v>
                </c:pt>
                <c:pt idx="9">
                  <c:v>4.0000000000000001E-3</c:v>
                </c:pt>
                <c:pt idx="10">
                  <c:v>7.0000000000000001E-3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0</c:v>
                </c:pt>
                <c:pt idx="15">
                  <c:v>0</c:v>
                </c:pt>
                <c:pt idx="16">
                  <c:v>3.0000000000000001E-3</c:v>
                </c:pt>
                <c:pt idx="17">
                  <c:v>5.1999999999999998E-2</c:v>
                </c:pt>
                <c:pt idx="18">
                  <c:v>8.8999999999999996E-2</c:v>
                </c:pt>
                <c:pt idx="19">
                  <c:v>7.8E-2</c:v>
                </c:pt>
                <c:pt idx="20">
                  <c:v>0.28599999999999998</c:v>
                </c:pt>
                <c:pt idx="21">
                  <c:v>0.38</c:v>
                </c:pt>
                <c:pt idx="22">
                  <c:v>0.19600000000000001</c:v>
                </c:pt>
                <c:pt idx="23">
                  <c:v>0.249</c:v>
                </c:pt>
                <c:pt idx="24">
                  <c:v>0.32900000000000001</c:v>
                </c:pt>
                <c:pt idx="25">
                  <c:v>0.38600000000000001</c:v>
                </c:pt>
                <c:pt idx="26">
                  <c:v>0.41099999999999998</c:v>
                </c:pt>
                <c:pt idx="27">
                  <c:v>0.439</c:v>
                </c:pt>
                <c:pt idx="28">
                  <c:v>0.40899999999999997</c:v>
                </c:pt>
                <c:pt idx="29">
                  <c:v>0.312</c:v>
                </c:pt>
                <c:pt idx="30">
                  <c:v>0.316</c:v>
                </c:pt>
                <c:pt idx="31">
                  <c:v>0.28699999999999998</c:v>
                </c:pt>
                <c:pt idx="32">
                  <c:v>0.29199999999999998</c:v>
                </c:pt>
                <c:pt idx="33">
                  <c:v>0.28499999999999998</c:v>
                </c:pt>
                <c:pt idx="34">
                  <c:v>0.28199999999999997</c:v>
                </c:pt>
                <c:pt idx="35">
                  <c:v>0.29199999999999998</c:v>
                </c:pt>
                <c:pt idx="36">
                  <c:v>0.318</c:v>
                </c:pt>
                <c:pt idx="37">
                  <c:v>0.312</c:v>
                </c:pt>
                <c:pt idx="38">
                  <c:v>0.26500000000000001</c:v>
                </c:pt>
                <c:pt idx="39">
                  <c:v>0.22500000000000001</c:v>
                </c:pt>
                <c:pt idx="40">
                  <c:v>0.24099999999999999</c:v>
                </c:pt>
                <c:pt idx="41">
                  <c:v>0.26500000000000001</c:v>
                </c:pt>
                <c:pt idx="42">
                  <c:v>0.26700000000000002</c:v>
                </c:pt>
                <c:pt idx="43">
                  <c:v>0.27200000000000002</c:v>
                </c:pt>
                <c:pt idx="44">
                  <c:v>0.27500000000000002</c:v>
                </c:pt>
                <c:pt idx="45">
                  <c:v>0.313</c:v>
                </c:pt>
                <c:pt idx="46">
                  <c:v>0.39600000000000002</c:v>
                </c:pt>
                <c:pt idx="47">
                  <c:v>0.40100000000000002</c:v>
                </c:pt>
                <c:pt idx="48">
                  <c:v>0.373</c:v>
                </c:pt>
                <c:pt idx="49">
                  <c:v>0.33200000000000002</c:v>
                </c:pt>
                <c:pt idx="50">
                  <c:v>0.247</c:v>
                </c:pt>
                <c:pt idx="51">
                  <c:v>0.34200000000000003</c:v>
                </c:pt>
                <c:pt idx="52">
                  <c:v>0.36299999999999999</c:v>
                </c:pt>
                <c:pt idx="53">
                  <c:v>0.45100000000000001</c:v>
                </c:pt>
                <c:pt idx="54">
                  <c:v>0.49399999999999999</c:v>
                </c:pt>
                <c:pt idx="55">
                  <c:v>0.45500000000000002</c:v>
                </c:pt>
                <c:pt idx="56">
                  <c:v>0.44900000000000001</c:v>
                </c:pt>
                <c:pt idx="57">
                  <c:v>0.44700000000000001</c:v>
                </c:pt>
                <c:pt idx="58">
                  <c:v>0.46</c:v>
                </c:pt>
                <c:pt idx="59">
                  <c:v>0.45800000000000002</c:v>
                </c:pt>
                <c:pt idx="60">
                  <c:v>0.47899999999999998</c:v>
                </c:pt>
                <c:pt idx="61">
                  <c:v>0.443</c:v>
                </c:pt>
                <c:pt idx="62">
                  <c:v>0.42699999999999999</c:v>
                </c:pt>
                <c:pt idx="63">
                  <c:v>0.41299999999999998</c:v>
                </c:pt>
                <c:pt idx="64">
                  <c:v>0.41699999999999998</c:v>
                </c:pt>
                <c:pt idx="65">
                  <c:v>0.58499999999999996</c:v>
                </c:pt>
                <c:pt idx="66">
                  <c:v>0.56399999999999995</c:v>
                </c:pt>
                <c:pt idx="67">
                  <c:v>0.60799999999999998</c:v>
                </c:pt>
                <c:pt idx="68">
                  <c:v>0.6</c:v>
                </c:pt>
                <c:pt idx="69">
                  <c:v>0.57499999999999996</c:v>
                </c:pt>
                <c:pt idx="70">
                  <c:v>0.54800000000000004</c:v>
                </c:pt>
                <c:pt idx="71">
                  <c:v>0.158</c:v>
                </c:pt>
                <c:pt idx="72">
                  <c:v>9.7000000000000003E-2</c:v>
                </c:pt>
                <c:pt idx="73">
                  <c:v>8.4000000000000005E-2</c:v>
                </c:pt>
                <c:pt idx="74">
                  <c:v>6.6000000000000003E-2</c:v>
                </c:pt>
                <c:pt idx="75">
                  <c:v>6.5000000000000002E-2</c:v>
                </c:pt>
                <c:pt idx="76">
                  <c:v>0.155</c:v>
                </c:pt>
                <c:pt idx="77">
                  <c:v>0.3</c:v>
                </c:pt>
                <c:pt idx="78">
                  <c:v>0.32</c:v>
                </c:pt>
                <c:pt idx="79">
                  <c:v>0.317</c:v>
                </c:pt>
                <c:pt idx="80">
                  <c:v>0.193</c:v>
                </c:pt>
                <c:pt idx="81">
                  <c:v>7.5999999999999998E-2</c:v>
                </c:pt>
                <c:pt idx="82">
                  <c:v>8.1000000000000003E-2</c:v>
                </c:pt>
                <c:pt idx="83">
                  <c:v>9.6000000000000002E-2</c:v>
                </c:pt>
                <c:pt idx="84">
                  <c:v>0.08</c:v>
                </c:pt>
                <c:pt idx="85">
                  <c:v>9.6000000000000002E-2</c:v>
                </c:pt>
                <c:pt idx="86">
                  <c:v>8.6999999999999994E-2</c:v>
                </c:pt>
                <c:pt idx="87">
                  <c:v>0.16700000000000001</c:v>
                </c:pt>
                <c:pt idx="88">
                  <c:v>0.57799999999999996</c:v>
                </c:pt>
                <c:pt idx="89">
                  <c:v>0.56799999999999995</c:v>
                </c:pt>
                <c:pt idx="90">
                  <c:v>0.61199999999999999</c:v>
                </c:pt>
                <c:pt idx="91">
                  <c:v>0.504</c:v>
                </c:pt>
                <c:pt idx="92">
                  <c:v>0.45800000000000002</c:v>
                </c:pt>
                <c:pt idx="93">
                  <c:v>0.40500000000000003</c:v>
                </c:pt>
                <c:pt idx="94">
                  <c:v>0.50800000000000001</c:v>
                </c:pt>
                <c:pt idx="95">
                  <c:v>0.379</c:v>
                </c:pt>
                <c:pt idx="96">
                  <c:v>0.47399999999999998</c:v>
                </c:pt>
                <c:pt idx="97">
                  <c:v>0.41499999999999998</c:v>
                </c:pt>
                <c:pt idx="98">
                  <c:v>0.40500000000000003</c:v>
                </c:pt>
                <c:pt idx="99">
                  <c:v>0.32600000000000001</c:v>
                </c:pt>
                <c:pt idx="100">
                  <c:v>0.33200000000000002</c:v>
                </c:pt>
                <c:pt idx="101">
                  <c:v>0.373</c:v>
                </c:pt>
                <c:pt idx="102">
                  <c:v>0.37</c:v>
                </c:pt>
                <c:pt idx="103">
                  <c:v>0.309</c:v>
                </c:pt>
                <c:pt idx="104">
                  <c:v>0.31900000000000001</c:v>
                </c:pt>
                <c:pt idx="105">
                  <c:v>0.32</c:v>
                </c:pt>
                <c:pt idx="106">
                  <c:v>0.32400000000000001</c:v>
                </c:pt>
                <c:pt idx="107">
                  <c:v>0.30399999999999999</c:v>
                </c:pt>
                <c:pt idx="108">
                  <c:v>0.245</c:v>
                </c:pt>
                <c:pt idx="109">
                  <c:v>0.24</c:v>
                </c:pt>
                <c:pt idx="110">
                  <c:v>0.23200000000000001</c:v>
                </c:pt>
                <c:pt idx="111">
                  <c:v>0.20899999999999999</c:v>
                </c:pt>
                <c:pt idx="112">
                  <c:v>0.154</c:v>
                </c:pt>
                <c:pt idx="113">
                  <c:v>0.156</c:v>
                </c:pt>
                <c:pt idx="114">
                  <c:v>0.16200000000000001</c:v>
                </c:pt>
                <c:pt idx="115">
                  <c:v>0.16300000000000001</c:v>
                </c:pt>
                <c:pt idx="116">
                  <c:v>0.18099999999999999</c:v>
                </c:pt>
                <c:pt idx="117">
                  <c:v>0.14599999999999999</c:v>
                </c:pt>
                <c:pt idx="118">
                  <c:v>0.13400000000000001</c:v>
                </c:pt>
                <c:pt idx="119">
                  <c:v>0.156</c:v>
                </c:pt>
                <c:pt idx="120">
                  <c:v>0.16600000000000001</c:v>
                </c:pt>
                <c:pt idx="121">
                  <c:v>0.17299999999999999</c:v>
                </c:pt>
                <c:pt idx="122">
                  <c:v>0.17599999999999999</c:v>
                </c:pt>
                <c:pt idx="123">
                  <c:v>0.17399999999999999</c:v>
                </c:pt>
                <c:pt idx="124">
                  <c:v>0.17399999999999999</c:v>
                </c:pt>
                <c:pt idx="125">
                  <c:v>0.14499999999999999</c:v>
                </c:pt>
                <c:pt idx="126">
                  <c:v>2E-3</c:v>
                </c:pt>
                <c:pt idx="127">
                  <c:v>1.0999999999999999E-2</c:v>
                </c:pt>
                <c:pt idx="128">
                  <c:v>1.0999999999999999E-2</c:v>
                </c:pt>
                <c:pt idx="129">
                  <c:v>6.0000000000000001E-3</c:v>
                </c:pt>
                <c:pt idx="130">
                  <c:v>0</c:v>
                </c:pt>
                <c:pt idx="131">
                  <c:v>8.0000000000000002E-3</c:v>
                </c:pt>
                <c:pt idx="132">
                  <c:v>8.0000000000000002E-3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6.0000000000000001E-3</c:v>
                </c:pt>
                <c:pt idx="137">
                  <c:v>0</c:v>
                </c:pt>
                <c:pt idx="138">
                  <c:v>0</c:v>
                </c:pt>
                <c:pt idx="139">
                  <c:v>8.0000000000000002E-3</c:v>
                </c:pt>
                <c:pt idx="140">
                  <c:v>0.125</c:v>
                </c:pt>
                <c:pt idx="141">
                  <c:v>0.13500000000000001</c:v>
                </c:pt>
                <c:pt idx="142">
                  <c:v>0.121</c:v>
                </c:pt>
                <c:pt idx="14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C8-4E6A-ADAE-AA08B306B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120192"/>
        <c:axId val="651122160"/>
      </c:scatterChart>
      <c:valAx>
        <c:axId val="65112019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1122160"/>
        <c:crosses val="autoZero"/>
        <c:crossBetween val="midCat"/>
      </c:valAx>
      <c:valAx>
        <c:axId val="65112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112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195263</xdr:colOff>
      <xdr:row>9</xdr:row>
      <xdr:rowOff>80961</xdr:rowOff>
    </xdr:from>
    <xdr:to>
      <xdr:col>23</xdr:col>
      <xdr:colOff>314326</xdr:colOff>
      <xdr:row>33</xdr:row>
      <xdr:rowOff>47624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332014</xdr:colOff>
      <xdr:row>36</xdr:row>
      <xdr:rowOff>27214</xdr:rowOff>
    </xdr:from>
    <xdr:to>
      <xdr:col>23</xdr:col>
      <xdr:colOff>451077</xdr:colOff>
      <xdr:row>59</xdr:row>
      <xdr:rowOff>173490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5"/>
  <sheetViews>
    <sheetView tabSelected="1" topLeftCell="G1" workbookViewId="0">
      <pane ySplit="1" topLeftCell="A2" activePane="bottomLeft" state="frozen"/>
      <selection pane="bottomLeft" activeCell="P37" sqref="P37"/>
    </sheetView>
  </sheetViews>
  <sheetFormatPr defaultRowHeight="14.15" x14ac:dyDescent="0.35"/>
  <cols>
    <col min="17" max="17" width="22.15234375" customWidth="1"/>
  </cols>
  <sheetData>
    <row r="1" spans="1:2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25</v>
      </c>
      <c r="M1" t="s">
        <v>26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11</v>
      </c>
    </row>
    <row r="2" spans="1:27" x14ac:dyDescent="0.35">
      <c r="A2">
        <v>168</v>
      </c>
      <c r="B2">
        <v>56.432000000000002</v>
      </c>
      <c r="C2">
        <v>26.620999999999999</v>
      </c>
      <c r="D2">
        <v>0.14599999999999999</v>
      </c>
      <c r="E2">
        <v>0.82899999999999996</v>
      </c>
      <c r="F2">
        <v>3.0000000000000001E-3</v>
      </c>
      <c r="G2">
        <v>9.1999999999999998E-2</v>
      </c>
      <c r="H2">
        <v>10.377000000000001</v>
      </c>
      <c r="I2">
        <v>0</v>
      </c>
      <c r="J2">
        <v>8.0000000000000002E-3</v>
      </c>
      <c r="K2">
        <v>94.507999999999996</v>
      </c>
      <c r="L2">
        <f>E2/G2*40.32/71.84</f>
        <v>5.0573254575384912</v>
      </c>
      <c r="M2">
        <f>100/(1+L2)</f>
        <v>16.508936279054897</v>
      </c>
      <c r="N2" t="s">
        <v>27</v>
      </c>
      <c r="O2">
        <f t="shared" ref="O2:O65" si="0">P2*2</f>
        <v>2</v>
      </c>
      <c r="P2">
        <v>1</v>
      </c>
      <c r="Q2" t="s">
        <v>0</v>
      </c>
      <c r="R2">
        <v>7.8693</v>
      </c>
      <c r="S2">
        <v>4.3754999999999997</v>
      </c>
      <c r="T2">
        <v>1.5299999999999999E-2</v>
      </c>
      <c r="U2">
        <v>9.6600000000000005E-2</v>
      </c>
      <c r="V2">
        <v>2.9999999999999997E-4</v>
      </c>
      <c r="W2">
        <v>1.9199999999999998E-2</v>
      </c>
      <c r="X2">
        <v>1.5505</v>
      </c>
      <c r="Y2">
        <v>0</v>
      </c>
      <c r="Z2">
        <v>8.9999999999999998E-4</v>
      </c>
      <c r="AA2">
        <v>13.9277</v>
      </c>
    </row>
    <row r="3" spans="1:27" x14ac:dyDescent="0.35">
      <c r="A3">
        <v>169</v>
      </c>
      <c r="B3">
        <v>55.110999999999997</v>
      </c>
      <c r="C3">
        <v>27.48</v>
      </c>
      <c r="D3">
        <v>7.6999999999999999E-2</v>
      </c>
      <c r="E3">
        <v>0.83099999999999996</v>
      </c>
      <c r="F3">
        <v>0</v>
      </c>
      <c r="G3">
        <v>9.6000000000000002E-2</v>
      </c>
      <c r="H3">
        <v>10.943</v>
      </c>
      <c r="I3">
        <v>0</v>
      </c>
      <c r="J3">
        <v>1E-3</v>
      </c>
      <c r="K3">
        <v>94.539000000000001</v>
      </c>
      <c r="L3">
        <f t="shared" ref="L3:L66" si="1">E3/G3*40.32/71.84</f>
        <v>4.8582962138084627</v>
      </c>
      <c r="M3">
        <f t="shared" ref="M3:M66" si="2">100/(1+L3)</f>
        <v>17.069809437817803</v>
      </c>
      <c r="N3" t="s">
        <v>27</v>
      </c>
      <c r="O3">
        <f t="shared" si="0"/>
        <v>4</v>
      </c>
      <c r="P3">
        <v>2</v>
      </c>
      <c r="Q3" t="s">
        <v>0</v>
      </c>
      <c r="R3">
        <v>7.7129000000000003</v>
      </c>
      <c r="S3">
        <v>4.5331000000000001</v>
      </c>
      <c r="T3">
        <v>8.0999999999999996E-3</v>
      </c>
      <c r="U3">
        <v>9.7199999999999995E-2</v>
      </c>
      <c r="V3">
        <v>0</v>
      </c>
      <c r="W3">
        <v>0.02</v>
      </c>
      <c r="X3">
        <v>1.641</v>
      </c>
      <c r="Y3">
        <v>0</v>
      </c>
      <c r="Z3">
        <v>1E-4</v>
      </c>
      <c r="AA3">
        <v>14.012499999999999</v>
      </c>
    </row>
    <row r="4" spans="1:27" x14ac:dyDescent="0.35">
      <c r="A4">
        <v>170</v>
      </c>
      <c r="B4">
        <v>54.375</v>
      </c>
      <c r="C4">
        <v>27.643000000000001</v>
      </c>
      <c r="D4">
        <v>6.4000000000000001E-2</v>
      </c>
      <c r="E4">
        <v>0.77700000000000002</v>
      </c>
      <c r="F4">
        <v>5.0000000000000001E-3</v>
      </c>
      <c r="G4">
        <v>9.2999999999999999E-2</v>
      </c>
      <c r="H4">
        <v>11.185</v>
      </c>
      <c r="I4">
        <v>6.0000000000000001E-3</v>
      </c>
      <c r="J4">
        <v>2E-3</v>
      </c>
      <c r="K4">
        <v>94.15</v>
      </c>
      <c r="L4">
        <f t="shared" si="1"/>
        <v>4.6891299662332067</v>
      </c>
      <c r="M4">
        <f t="shared" si="2"/>
        <v>17.577380125525654</v>
      </c>
      <c r="N4" t="s">
        <v>27</v>
      </c>
      <c r="O4">
        <f t="shared" si="0"/>
        <v>6</v>
      </c>
      <c r="P4">
        <v>3</v>
      </c>
      <c r="Q4" t="s">
        <v>0</v>
      </c>
      <c r="R4">
        <v>7.6536999999999997</v>
      </c>
      <c r="S4">
        <v>4.5862999999999996</v>
      </c>
      <c r="T4">
        <v>6.7999999999999996E-3</v>
      </c>
      <c r="U4">
        <v>9.1499999999999998E-2</v>
      </c>
      <c r="V4">
        <v>5.9999999999999995E-4</v>
      </c>
      <c r="W4">
        <v>1.9400000000000001E-2</v>
      </c>
      <c r="X4">
        <v>1.6869000000000001</v>
      </c>
      <c r="Y4">
        <v>6.9999999999999999E-4</v>
      </c>
      <c r="Z4">
        <v>2.0000000000000001E-4</v>
      </c>
      <c r="AA4">
        <v>14.046099999999999</v>
      </c>
    </row>
    <row r="5" spans="1:27" x14ac:dyDescent="0.35">
      <c r="A5">
        <v>171</v>
      </c>
      <c r="B5">
        <v>54.912999999999997</v>
      </c>
      <c r="C5">
        <v>27.588999999999999</v>
      </c>
      <c r="D5">
        <v>6.2E-2</v>
      </c>
      <c r="E5">
        <v>0.89200000000000002</v>
      </c>
      <c r="F5">
        <v>5.0000000000000001E-3</v>
      </c>
      <c r="G5">
        <v>0.121</v>
      </c>
      <c r="H5">
        <v>11.061999999999999</v>
      </c>
      <c r="I5">
        <v>4.0000000000000001E-3</v>
      </c>
      <c r="J5">
        <v>8.0000000000000002E-3</v>
      </c>
      <c r="K5">
        <v>94.656000000000006</v>
      </c>
      <c r="L5">
        <f t="shared" si="1"/>
        <v>4.1374588157337708</v>
      </c>
      <c r="M5">
        <f t="shared" si="2"/>
        <v>19.464876232923579</v>
      </c>
      <c r="N5" t="s">
        <v>27</v>
      </c>
      <c r="O5">
        <f t="shared" si="0"/>
        <v>8</v>
      </c>
      <c r="P5">
        <v>4</v>
      </c>
      <c r="Q5" t="s">
        <v>0</v>
      </c>
      <c r="R5">
        <v>7.6848999999999998</v>
      </c>
      <c r="S5">
        <v>4.5509000000000004</v>
      </c>
      <c r="T5">
        <v>6.6E-3</v>
      </c>
      <c r="U5">
        <v>0.10440000000000001</v>
      </c>
      <c r="V5">
        <v>5.9999999999999995E-4</v>
      </c>
      <c r="W5">
        <v>2.53E-2</v>
      </c>
      <c r="X5">
        <v>1.6587000000000001</v>
      </c>
      <c r="Y5">
        <v>5.0000000000000001E-4</v>
      </c>
      <c r="Z5">
        <v>8.9999999999999998E-4</v>
      </c>
      <c r="AA5">
        <v>14.0328</v>
      </c>
    </row>
    <row r="6" spans="1:27" x14ac:dyDescent="0.35">
      <c r="A6">
        <v>172</v>
      </c>
      <c r="B6">
        <v>54.59</v>
      </c>
      <c r="C6">
        <v>27.004999999999999</v>
      </c>
      <c r="D6">
        <v>9.2999999999999999E-2</v>
      </c>
      <c r="E6">
        <v>0.84299999999999997</v>
      </c>
      <c r="F6">
        <v>6.0000000000000001E-3</v>
      </c>
      <c r="G6">
        <v>9.8000000000000004E-2</v>
      </c>
      <c r="H6">
        <v>10.936</v>
      </c>
      <c r="I6">
        <v>0</v>
      </c>
      <c r="J6">
        <v>1.9E-2</v>
      </c>
      <c r="K6">
        <v>93.59</v>
      </c>
      <c r="L6">
        <f t="shared" si="1"/>
        <v>4.8278714603881641</v>
      </c>
      <c r="M6">
        <f t="shared" si="2"/>
        <v>17.158923404487634</v>
      </c>
      <c r="N6" t="s">
        <v>27</v>
      </c>
      <c r="O6">
        <f t="shared" si="0"/>
        <v>10</v>
      </c>
      <c r="P6">
        <v>5</v>
      </c>
      <c r="Q6" t="s">
        <v>0</v>
      </c>
      <c r="R6">
        <v>7.7225999999999999</v>
      </c>
      <c r="S6">
        <v>4.5029000000000003</v>
      </c>
      <c r="T6">
        <v>9.9000000000000008E-3</v>
      </c>
      <c r="U6">
        <v>9.9699999999999997E-2</v>
      </c>
      <c r="V6">
        <v>8.0000000000000004E-4</v>
      </c>
      <c r="W6">
        <v>2.06E-2</v>
      </c>
      <c r="X6">
        <v>1.6576</v>
      </c>
      <c r="Y6">
        <v>0</v>
      </c>
      <c r="Z6">
        <v>2.0999999999999999E-3</v>
      </c>
      <c r="AA6">
        <v>14.016299999999999</v>
      </c>
    </row>
    <row r="7" spans="1:27" x14ac:dyDescent="0.35">
      <c r="A7">
        <v>173</v>
      </c>
      <c r="B7">
        <v>58.695999999999998</v>
      </c>
      <c r="C7">
        <v>23.484000000000002</v>
      </c>
      <c r="D7">
        <v>0.371</v>
      </c>
      <c r="E7">
        <v>1.401</v>
      </c>
      <c r="F7">
        <v>1.4999999999999999E-2</v>
      </c>
      <c r="G7">
        <v>0.23699999999999999</v>
      </c>
      <c r="H7">
        <v>9.3339999999999996</v>
      </c>
      <c r="I7">
        <v>5.0000000000000001E-3</v>
      </c>
      <c r="J7">
        <v>1.7999999999999999E-2</v>
      </c>
      <c r="K7">
        <v>93.561000000000007</v>
      </c>
      <c r="L7">
        <f t="shared" si="1"/>
        <v>3.3177525302359672</v>
      </c>
      <c r="M7">
        <f t="shared" si="2"/>
        <v>23.160197185857463</v>
      </c>
      <c r="N7" t="s">
        <v>27</v>
      </c>
      <c r="O7">
        <f t="shared" si="0"/>
        <v>12</v>
      </c>
      <c r="P7">
        <v>6</v>
      </c>
      <c r="Q7" t="s">
        <v>0</v>
      </c>
      <c r="R7">
        <v>8.2364999999999995</v>
      </c>
      <c r="S7">
        <v>3.8843000000000001</v>
      </c>
      <c r="T7">
        <v>3.9100000000000003E-2</v>
      </c>
      <c r="U7">
        <v>0.16450000000000001</v>
      </c>
      <c r="V7">
        <v>1.8E-3</v>
      </c>
      <c r="W7">
        <v>4.9599999999999998E-2</v>
      </c>
      <c r="X7">
        <v>1.4035</v>
      </c>
      <c r="Y7">
        <v>5.9999999999999995E-4</v>
      </c>
      <c r="Z7">
        <v>2E-3</v>
      </c>
      <c r="AA7">
        <v>13.7819</v>
      </c>
    </row>
    <row r="8" spans="1:27" x14ac:dyDescent="0.35">
      <c r="A8">
        <v>174</v>
      </c>
      <c r="B8">
        <v>67.73</v>
      </c>
      <c r="C8">
        <v>12.669</v>
      </c>
      <c r="D8">
        <v>1.276</v>
      </c>
      <c r="E8">
        <v>3.5129999999999999</v>
      </c>
      <c r="F8">
        <v>2.8000000000000001E-2</v>
      </c>
      <c r="G8">
        <v>0.91600000000000004</v>
      </c>
      <c r="H8">
        <v>2.4849999999999999</v>
      </c>
      <c r="I8">
        <v>1E-3</v>
      </c>
      <c r="J8">
        <v>0.01</v>
      </c>
      <c r="K8">
        <v>88.628</v>
      </c>
      <c r="L8">
        <f t="shared" si="1"/>
        <v>2.1524688536388479</v>
      </c>
      <c r="M8">
        <f t="shared" si="2"/>
        <v>31.721169864873204</v>
      </c>
      <c r="N8" t="s">
        <v>27</v>
      </c>
      <c r="O8">
        <f t="shared" si="0"/>
        <v>14</v>
      </c>
      <c r="P8">
        <v>7</v>
      </c>
      <c r="Q8" t="s">
        <v>0</v>
      </c>
      <c r="R8">
        <v>9.7466000000000008</v>
      </c>
      <c r="S8">
        <v>2.1488</v>
      </c>
      <c r="T8">
        <v>0.1381</v>
      </c>
      <c r="U8">
        <v>0.42280000000000001</v>
      </c>
      <c r="V8">
        <v>3.3999999999999998E-3</v>
      </c>
      <c r="W8">
        <v>0.19650000000000001</v>
      </c>
      <c r="X8">
        <v>0.38319999999999999</v>
      </c>
      <c r="Y8">
        <v>2.0000000000000001E-4</v>
      </c>
      <c r="Z8">
        <v>1.1999999999999999E-3</v>
      </c>
      <c r="AA8">
        <v>13.040800000000001</v>
      </c>
    </row>
    <row r="9" spans="1:27" x14ac:dyDescent="0.35">
      <c r="A9">
        <v>175</v>
      </c>
      <c r="B9">
        <v>70.224000000000004</v>
      </c>
      <c r="C9">
        <v>11.407999999999999</v>
      </c>
      <c r="D9">
        <v>1.41</v>
      </c>
      <c r="E9">
        <v>4.1559999999999997</v>
      </c>
      <c r="F9">
        <v>2.5000000000000001E-2</v>
      </c>
      <c r="G9">
        <v>0.99099999999999999</v>
      </c>
      <c r="H9">
        <v>1.595</v>
      </c>
      <c r="I9">
        <v>0</v>
      </c>
      <c r="J9">
        <v>8.9999999999999993E-3</v>
      </c>
      <c r="K9">
        <v>89.817999999999998</v>
      </c>
      <c r="L9">
        <f t="shared" si="1"/>
        <v>2.353726972597475</v>
      </c>
      <c r="M9">
        <f t="shared" si="2"/>
        <v>29.817573349612776</v>
      </c>
      <c r="N9" t="s">
        <v>27</v>
      </c>
      <c r="O9">
        <f t="shared" si="0"/>
        <v>16</v>
      </c>
      <c r="P9">
        <v>8</v>
      </c>
      <c r="Q9" t="s">
        <v>0</v>
      </c>
      <c r="R9">
        <v>9.9474</v>
      </c>
      <c r="S9">
        <v>1.9047000000000001</v>
      </c>
      <c r="T9">
        <v>0.1502</v>
      </c>
      <c r="U9">
        <v>0.49230000000000002</v>
      </c>
      <c r="V9">
        <v>3.0000000000000001E-3</v>
      </c>
      <c r="W9">
        <v>0.2092</v>
      </c>
      <c r="X9">
        <v>0.24210000000000001</v>
      </c>
      <c r="Y9">
        <v>0</v>
      </c>
      <c r="Z9">
        <v>1.1000000000000001E-3</v>
      </c>
      <c r="AA9">
        <v>12.95</v>
      </c>
    </row>
    <row r="10" spans="1:27" x14ac:dyDescent="0.35">
      <c r="A10">
        <v>176</v>
      </c>
      <c r="B10">
        <v>72.432000000000002</v>
      </c>
      <c r="C10">
        <v>11.411</v>
      </c>
      <c r="D10">
        <v>1.526</v>
      </c>
      <c r="E10">
        <v>4.0289999999999999</v>
      </c>
      <c r="F10">
        <v>0.04</v>
      </c>
      <c r="G10">
        <v>0.53200000000000003</v>
      </c>
      <c r="H10">
        <v>1.427</v>
      </c>
      <c r="I10">
        <v>5.0000000000000001E-3</v>
      </c>
      <c r="J10">
        <v>5.0000000000000001E-3</v>
      </c>
      <c r="K10">
        <v>91.406999999999996</v>
      </c>
      <c r="L10">
        <f t="shared" si="1"/>
        <v>4.2504981830969397</v>
      </c>
      <c r="M10">
        <f t="shared" si="2"/>
        <v>19.045811752098594</v>
      </c>
      <c r="N10" t="s">
        <v>27</v>
      </c>
      <c r="O10">
        <f t="shared" si="0"/>
        <v>18</v>
      </c>
      <c r="P10">
        <v>9</v>
      </c>
      <c r="Q10" t="s">
        <v>0</v>
      </c>
      <c r="R10">
        <v>10.0443</v>
      </c>
      <c r="S10">
        <v>1.8651</v>
      </c>
      <c r="T10">
        <v>0.15920000000000001</v>
      </c>
      <c r="U10">
        <v>0.46729999999999999</v>
      </c>
      <c r="V10">
        <v>4.7000000000000002E-3</v>
      </c>
      <c r="W10">
        <v>0.11</v>
      </c>
      <c r="X10">
        <v>0.21199999999999999</v>
      </c>
      <c r="Y10">
        <v>5.9999999999999995E-4</v>
      </c>
      <c r="Z10">
        <v>5.9999999999999995E-4</v>
      </c>
      <c r="AA10">
        <v>12.863799999999999</v>
      </c>
    </row>
    <row r="11" spans="1:27" x14ac:dyDescent="0.35">
      <c r="A11">
        <v>177</v>
      </c>
      <c r="B11">
        <v>72.078000000000003</v>
      </c>
      <c r="C11">
        <v>11.428000000000001</v>
      </c>
      <c r="D11">
        <v>1.5049999999999999</v>
      </c>
      <c r="E11">
        <v>4.0419999999999998</v>
      </c>
      <c r="F11">
        <v>2.3E-2</v>
      </c>
      <c r="G11">
        <v>0.51900000000000002</v>
      </c>
      <c r="H11">
        <v>1.514</v>
      </c>
      <c r="I11">
        <v>4.0000000000000001E-3</v>
      </c>
      <c r="J11">
        <v>0</v>
      </c>
      <c r="K11">
        <v>91.113</v>
      </c>
      <c r="L11">
        <f t="shared" si="1"/>
        <v>4.3710235977187573</v>
      </c>
      <c r="M11">
        <f t="shared" si="2"/>
        <v>18.618424994906587</v>
      </c>
      <c r="N11" t="s">
        <v>27</v>
      </c>
      <c r="O11">
        <f t="shared" si="0"/>
        <v>20</v>
      </c>
      <c r="P11">
        <v>10</v>
      </c>
      <c r="Q11" t="s">
        <v>0</v>
      </c>
      <c r="R11">
        <v>10.0326</v>
      </c>
      <c r="S11">
        <v>1.8749</v>
      </c>
      <c r="T11">
        <v>0.1575</v>
      </c>
      <c r="U11">
        <v>0.47049999999999997</v>
      </c>
      <c r="V11">
        <v>2.7000000000000001E-3</v>
      </c>
      <c r="W11">
        <v>0.1077</v>
      </c>
      <c r="X11">
        <v>0.2258</v>
      </c>
      <c r="Y11">
        <v>5.0000000000000001E-4</v>
      </c>
      <c r="Z11">
        <v>0</v>
      </c>
      <c r="AA11">
        <v>12.872199999999999</v>
      </c>
    </row>
    <row r="12" spans="1:27" x14ac:dyDescent="0.35">
      <c r="A12">
        <v>178</v>
      </c>
      <c r="B12">
        <v>72.834000000000003</v>
      </c>
      <c r="C12">
        <v>11.686999999999999</v>
      </c>
      <c r="D12">
        <v>1.4910000000000001</v>
      </c>
      <c r="E12">
        <v>4.0309999999999997</v>
      </c>
      <c r="F12">
        <v>4.2000000000000003E-2</v>
      </c>
      <c r="G12">
        <v>0.50700000000000001</v>
      </c>
      <c r="H12">
        <v>1.423</v>
      </c>
      <c r="I12">
        <v>7.0000000000000001E-3</v>
      </c>
      <c r="J12">
        <v>1.9E-2</v>
      </c>
      <c r="K12">
        <v>92.040999999999997</v>
      </c>
      <c r="L12">
        <f t="shared" si="1"/>
        <v>4.4623028162517624</v>
      </c>
      <c r="M12">
        <f t="shared" si="2"/>
        <v>18.307297007129328</v>
      </c>
      <c r="N12" t="s">
        <v>27</v>
      </c>
      <c r="O12">
        <f t="shared" si="0"/>
        <v>22</v>
      </c>
      <c r="P12">
        <v>11</v>
      </c>
      <c r="Q12" t="s">
        <v>0</v>
      </c>
      <c r="R12">
        <v>10.0296</v>
      </c>
      <c r="S12">
        <v>1.8969</v>
      </c>
      <c r="T12">
        <v>0.15440000000000001</v>
      </c>
      <c r="U12">
        <v>0.46429999999999999</v>
      </c>
      <c r="V12">
        <v>4.8999999999999998E-3</v>
      </c>
      <c r="W12">
        <v>0.1041</v>
      </c>
      <c r="X12">
        <v>0.21</v>
      </c>
      <c r="Y12">
        <v>6.9999999999999999E-4</v>
      </c>
      <c r="Z12">
        <v>2.0999999999999999E-3</v>
      </c>
      <c r="AA12">
        <v>12.867100000000001</v>
      </c>
    </row>
    <row r="13" spans="1:27" x14ac:dyDescent="0.35">
      <c r="A13">
        <v>179</v>
      </c>
      <c r="B13">
        <v>73.588999999999999</v>
      </c>
      <c r="C13">
        <v>11.760999999999999</v>
      </c>
      <c r="D13">
        <v>1.486</v>
      </c>
      <c r="E13">
        <v>4.056</v>
      </c>
      <c r="F13">
        <v>0.04</v>
      </c>
      <c r="G13">
        <v>0.52400000000000002</v>
      </c>
      <c r="H13">
        <v>1.4710000000000001</v>
      </c>
      <c r="I13">
        <v>2E-3</v>
      </c>
      <c r="J13">
        <v>2E-3</v>
      </c>
      <c r="K13">
        <v>92.930999999999997</v>
      </c>
      <c r="L13">
        <f t="shared" si="1"/>
        <v>4.3443105119094172</v>
      </c>
      <c r="M13">
        <f t="shared" si="2"/>
        <v>18.711487623549772</v>
      </c>
      <c r="N13" t="s">
        <v>27</v>
      </c>
      <c r="O13">
        <f t="shared" si="0"/>
        <v>24</v>
      </c>
      <c r="P13">
        <v>12</v>
      </c>
      <c r="Q13" t="s">
        <v>0</v>
      </c>
      <c r="R13">
        <v>10.0352</v>
      </c>
      <c r="S13">
        <v>1.8904000000000001</v>
      </c>
      <c r="T13">
        <v>0.15240000000000001</v>
      </c>
      <c r="U13">
        <v>0.46260000000000001</v>
      </c>
      <c r="V13">
        <v>4.7000000000000002E-3</v>
      </c>
      <c r="W13">
        <v>0.1065</v>
      </c>
      <c r="X13">
        <v>0.21490000000000001</v>
      </c>
      <c r="Y13">
        <v>2.0000000000000001E-4</v>
      </c>
      <c r="Z13">
        <v>2.0000000000000001E-4</v>
      </c>
      <c r="AA13">
        <v>12.867100000000001</v>
      </c>
    </row>
    <row r="14" spans="1:27" x14ac:dyDescent="0.35">
      <c r="A14">
        <v>180</v>
      </c>
      <c r="B14">
        <v>75.906000000000006</v>
      </c>
      <c r="C14">
        <v>12.115</v>
      </c>
      <c r="D14">
        <v>1.498</v>
      </c>
      <c r="E14">
        <v>3.9750000000000001</v>
      </c>
      <c r="F14">
        <v>3.2000000000000001E-2</v>
      </c>
      <c r="G14">
        <v>0.56200000000000006</v>
      </c>
      <c r="H14">
        <v>1.4079999999999999</v>
      </c>
      <c r="I14">
        <v>4.0000000000000001E-3</v>
      </c>
      <c r="J14">
        <v>8.9999999999999993E-3</v>
      </c>
      <c r="K14">
        <v>95.509</v>
      </c>
      <c r="L14">
        <f t="shared" si="1"/>
        <v>3.9696755938463486</v>
      </c>
      <c r="M14">
        <f t="shared" si="2"/>
        <v>20.12203776919041</v>
      </c>
      <c r="N14" t="s">
        <v>27</v>
      </c>
      <c r="O14">
        <f t="shared" si="0"/>
        <v>26</v>
      </c>
      <c r="P14">
        <v>13</v>
      </c>
      <c r="Q14" t="s">
        <v>0</v>
      </c>
      <c r="R14">
        <v>10.0541</v>
      </c>
      <c r="S14">
        <v>1.8914</v>
      </c>
      <c r="T14">
        <v>0.1492</v>
      </c>
      <c r="U14">
        <v>0.44030000000000002</v>
      </c>
      <c r="V14">
        <v>3.5999999999999999E-3</v>
      </c>
      <c r="W14">
        <v>0.111</v>
      </c>
      <c r="X14">
        <v>0.19980000000000001</v>
      </c>
      <c r="Y14">
        <v>4.0000000000000002E-4</v>
      </c>
      <c r="Z14">
        <v>8.9999999999999998E-4</v>
      </c>
      <c r="AA14">
        <v>12.8507</v>
      </c>
    </row>
    <row r="15" spans="1:27" x14ac:dyDescent="0.35">
      <c r="A15">
        <v>181</v>
      </c>
      <c r="B15">
        <v>72.52</v>
      </c>
      <c r="C15">
        <v>12.731</v>
      </c>
      <c r="D15">
        <v>1.2350000000000001</v>
      </c>
      <c r="E15">
        <v>4.3390000000000004</v>
      </c>
      <c r="F15">
        <v>3.5999999999999997E-2</v>
      </c>
      <c r="G15">
        <v>1.341</v>
      </c>
      <c r="H15">
        <v>1.7929999999999999</v>
      </c>
      <c r="I15">
        <v>6.0000000000000001E-3</v>
      </c>
      <c r="J15">
        <v>8.9999999999999993E-3</v>
      </c>
      <c r="K15">
        <v>94.01</v>
      </c>
      <c r="L15">
        <f t="shared" si="1"/>
        <v>1.8159967713487093</v>
      </c>
      <c r="M15">
        <f t="shared" si="2"/>
        <v>35.511404351541721</v>
      </c>
      <c r="N15" t="s">
        <v>27</v>
      </c>
      <c r="O15">
        <f t="shared" si="0"/>
        <v>28</v>
      </c>
      <c r="P15">
        <v>14</v>
      </c>
      <c r="Q15" t="s">
        <v>0</v>
      </c>
      <c r="R15">
        <v>9.8331999999999997</v>
      </c>
      <c r="S15">
        <v>2.0347</v>
      </c>
      <c r="T15">
        <v>0.126</v>
      </c>
      <c r="U15">
        <v>0.49199999999999999</v>
      </c>
      <c r="V15">
        <v>4.1999999999999997E-3</v>
      </c>
      <c r="W15">
        <v>0.27110000000000001</v>
      </c>
      <c r="X15">
        <v>0.26040000000000002</v>
      </c>
      <c r="Y15">
        <v>5.9999999999999995E-4</v>
      </c>
      <c r="Z15">
        <v>1E-3</v>
      </c>
      <c r="AA15">
        <v>13.023300000000001</v>
      </c>
    </row>
    <row r="16" spans="1:27" x14ac:dyDescent="0.35">
      <c r="A16">
        <v>182</v>
      </c>
      <c r="B16">
        <v>55.652000000000001</v>
      </c>
      <c r="C16">
        <v>27.013000000000002</v>
      </c>
      <c r="D16">
        <v>6.6000000000000003E-2</v>
      </c>
      <c r="E16">
        <v>0.98499999999999999</v>
      </c>
      <c r="F16">
        <v>5.0000000000000001E-3</v>
      </c>
      <c r="G16">
        <v>0.14299999999999999</v>
      </c>
      <c r="H16">
        <v>10.5</v>
      </c>
      <c r="I16">
        <v>0</v>
      </c>
      <c r="J16">
        <v>7.0000000000000001E-3</v>
      </c>
      <c r="K16">
        <v>94.370999999999995</v>
      </c>
      <c r="L16">
        <f t="shared" si="1"/>
        <v>3.8659336209447566</v>
      </c>
      <c r="M16">
        <f t="shared" si="2"/>
        <v>20.551040723112919</v>
      </c>
      <c r="N16" t="s">
        <v>27</v>
      </c>
      <c r="O16">
        <f t="shared" si="0"/>
        <v>30</v>
      </c>
      <c r="P16">
        <v>15</v>
      </c>
      <c r="Q16" t="s">
        <v>0</v>
      </c>
      <c r="R16">
        <v>7.7897999999999996</v>
      </c>
      <c r="S16">
        <v>4.4568000000000003</v>
      </c>
      <c r="T16">
        <v>6.8999999999999999E-3</v>
      </c>
      <c r="U16">
        <v>0.1153</v>
      </c>
      <c r="V16">
        <v>5.9999999999999995E-4</v>
      </c>
      <c r="W16">
        <v>2.98E-2</v>
      </c>
      <c r="X16">
        <v>1.5748</v>
      </c>
      <c r="Y16">
        <v>0</v>
      </c>
      <c r="Z16">
        <v>8.0000000000000004E-4</v>
      </c>
      <c r="AA16">
        <v>13.9749</v>
      </c>
    </row>
    <row r="17" spans="1:27" x14ac:dyDescent="0.35">
      <c r="A17">
        <v>183</v>
      </c>
      <c r="B17">
        <v>55.304000000000002</v>
      </c>
      <c r="C17">
        <v>27.751999999999999</v>
      </c>
      <c r="D17">
        <v>6.4000000000000001E-2</v>
      </c>
      <c r="E17">
        <v>0.88600000000000001</v>
      </c>
      <c r="F17">
        <v>0</v>
      </c>
      <c r="G17">
        <v>0.124</v>
      </c>
      <c r="H17">
        <v>11.195</v>
      </c>
      <c r="I17">
        <v>0</v>
      </c>
      <c r="J17">
        <v>5.0000000000000001E-3</v>
      </c>
      <c r="K17">
        <v>95.33</v>
      </c>
      <c r="L17">
        <f t="shared" si="1"/>
        <v>4.0102018823191328</v>
      </c>
      <c r="M17">
        <f t="shared" si="2"/>
        <v>19.959275563904381</v>
      </c>
      <c r="N17" t="s">
        <v>27</v>
      </c>
      <c r="O17">
        <f t="shared" si="0"/>
        <v>32</v>
      </c>
      <c r="P17">
        <v>16</v>
      </c>
      <c r="Q17" t="s">
        <v>0</v>
      </c>
      <c r="R17">
        <v>7.6856999999999998</v>
      </c>
      <c r="S17">
        <v>4.5458999999999996</v>
      </c>
      <c r="T17">
        <v>6.7000000000000002E-3</v>
      </c>
      <c r="U17">
        <v>0.10299999999999999</v>
      </c>
      <c r="V17">
        <v>0</v>
      </c>
      <c r="W17">
        <v>2.5700000000000001E-2</v>
      </c>
      <c r="X17">
        <v>1.6671</v>
      </c>
      <c r="Y17">
        <v>0</v>
      </c>
      <c r="Z17">
        <v>5.9999999999999995E-4</v>
      </c>
      <c r="AA17">
        <v>14.034700000000001</v>
      </c>
    </row>
    <row r="18" spans="1:27" x14ac:dyDescent="0.35">
      <c r="A18">
        <v>184</v>
      </c>
      <c r="B18">
        <v>57.12</v>
      </c>
      <c r="C18">
        <v>21.134</v>
      </c>
      <c r="D18">
        <v>0.55700000000000005</v>
      </c>
      <c r="E18">
        <v>3.7040000000000002</v>
      </c>
      <c r="F18">
        <v>1.9E-2</v>
      </c>
      <c r="G18">
        <v>2.149</v>
      </c>
      <c r="H18">
        <v>7.4790000000000001</v>
      </c>
      <c r="I18">
        <v>3.0000000000000001E-3</v>
      </c>
      <c r="J18">
        <v>0.04</v>
      </c>
      <c r="K18">
        <v>92.204999999999998</v>
      </c>
      <c r="L18">
        <f t="shared" si="1"/>
        <v>0.96736141842530998</v>
      </c>
      <c r="M18">
        <f t="shared" si="2"/>
        <v>50.829501414153334</v>
      </c>
      <c r="N18" t="s">
        <v>27</v>
      </c>
      <c r="O18">
        <f t="shared" si="0"/>
        <v>34</v>
      </c>
      <c r="P18">
        <v>17</v>
      </c>
      <c r="Q18" t="s">
        <v>0</v>
      </c>
      <c r="R18">
        <v>8.2181999999999995</v>
      </c>
      <c r="S18">
        <v>3.5840000000000001</v>
      </c>
      <c r="T18">
        <v>6.0299999999999999E-2</v>
      </c>
      <c r="U18">
        <v>0.44579999999999997</v>
      </c>
      <c r="V18">
        <v>2.3E-3</v>
      </c>
      <c r="W18">
        <v>0.46089999999999998</v>
      </c>
      <c r="X18">
        <v>1.1529</v>
      </c>
      <c r="Y18">
        <v>2.9999999999999997E-4</v>
      </c>
      <c r="Z18">
        <v>4.5999999999999999E-3</v>
      </c>
      <c r="AA18">
        <v>13.9293</v>
      </c>
    </row>
    <row r="19" spans="1:27" x14ac:dyDescent="0.35">
      <c r="A19">
        <v>185</v>
      </c>
      <c r="B19">
        <v>54.889000000000003</v>
      </c>
      <c r="C19">
        <v>13.061</v>
      </c>
      <c r="D19">
        <v>0.34</v>
      </c>
      <c r="E19">
        <v>11.954000000000001</v>
      </c>
      <c r="F19">
        <v>0.185</v>
      </c>
      <c r="G19">
        <v>11.869</v>
      </c>
      <c r="H19">
        <v>5.476</v>
      </c>
      <c r="I19">
        <v>5.1999999999999998E-2</v>
      </c>
      <c r="J19">
        <v>0.06</v>
      </c>
      <c r="K19">
        <v>97.885999999999996</v>
      </c>
      <c r="L19">
        <f t="shared" si="1"/>
        <v>0.56526659537366053</v>
      </c>
      <c r="M19">
        <f t="shared" si="2"/>
        <v>63.886880545181505</v>
      </c>
      <c r="N19" t="s">
        <v>28</v>
      </c>
      <c r="O19">
        <f t="shared" si="0"/>
        <v>36</v>
      </c>
      <c r="P19">
        <v>18</v>
      </c>
      <c r="Q19" t="s">
        <v>0</v>
      </c>
      <c r="R19">
        <v>7.8784999999999998</v>
      </c>
      <c r="S19">
        <v>2.2097000000000002</v>
      </c>
      <c r="T19">
        <v>3.6700000000000003E-2</v>
      </c>
      <c r="U19">
        <v>1.4350000000000001</v>
      </c>
      <c r="V19">
        <v>2.2499999999999999E-2</v>
      </c>
      <c r="W19">
        <v>2.5394999999999999</v>
      </c>
      <c r="X19">
        <v>0.84230000000000005</v>
      </c>
      <c r="Y19">
        <v>5.8999999999999999E-3</v>
      </c>
      <c r="Z19">
        <v>6.8999999999999999E-3</v>
      </c>
      <c r="AA19">
        <v>14.9771</v>
      </c>
    </row>
    <row r="20" spans="1:27" x14ac:dyDescent="0.35">
      <c r="A20">
        <v>186</v>
      </c>
      <c r="B20">
        <v>55.779000000000003</v>
      </c>
      <c r="C20">
        <v>1.86</v>
      </c>
      <c r="D20">
        <v>0.28199999999999997</v>
      </c>
      <c r="E20">
        <v>13.125999999999999</v>
      </c>
      <c r="F20">
        <v>0.16200000000000001</v>
      </c>
      <c r="G20">
        <v>26.055</v>
      </c>
      <c r="H20">
        <v>2.1589999999999998</v>
      </c>
      <c r="I20">
        <v>8.8999999999999996E-2</v>
      </c>
      <c r="J20">
        <v>7.0999999999999994E-2</v>
      </c>
      <c r="K20">
        <v>99.582999999999998</v>
      </c>
      <c r="L20">
        <f t="shared" si="1"/>
        <v>0.28274538313888853</v>
      </c>
      <c r="M20">
        <f t="shared" si="2"/>
        <v>77.957793740250452</v>
      </c>
      <c r="N20" t="s">
        <v>28</v>
      </c>
      <c r="O20">
        <f t="shared" si="0"/>
        <v>38</v>
      </c>
      <c r="P20">
        <v>19</v>
      </c>
      <c r="Q20" t="s">
        <v>0</v>
      </c>
      <c r="R20">
        <v>7.9824999999999999</v>
      </c>
      <c r="S20">
        <v>0.31380000000000002</v>
      </c>
      <c r="T20">
        <v>3.04E-2</v>
      </c>
      <c r="U20">
        <v>1.571</v>
      </c>
      <c r="V20">
        <v>1.9699999999999999E-2</v>
      </c>
      <c r="W20">
        <v>5.5583999999999998</v>
      </c>
      <c r="X20">
        <v>0.33110000000000001</v>
      </c>
      <c r="Y20">
        <v>1.01E-2</v>
      </c>
      <c r="Z20">
        <v>8.2000000000000007E-3</v>
      </c>
      <c r="AA20">
        <v>15.825200000000001</v>
      </c>
    </row>
    <row r="21" spans="1:27" x14ac:dyDescent="0.35">
      <c r="A21">
        <v>187</v>
      </c>
      <c r="B21">
        <v>55.924999999999997</v>
      </c>
      <c r="C21">
        <v>0.90700000000000003</v>
      </c>
      <c r="D21">
        <v>0.28499999999999998</v>
      </c>
      <c r="E21">
        <v>12.731999999999999</v>
      </c>
      <c r="F21">
        <v>0.17799999999999999</v>
      </c>
      <c r="G21">
        <v>27.643999999999998</v>
      </c>
      <c r="H21">
        <v>1.9430000000000001</v>
      </c>
      <c r="I21">
        <v>7.8E-2</v>
      </c>
      <c r="J21">
        <v>5.8999999999999997E-2</v>
      </c>
      <c r="K21">
        <v>99.751000000000005</v>
      </c>
      <c r="L21">
        <f t="shared" si="1"/>
        <v>0.2584936895733505</v>
      </c>
      <c r="M21">
        <f t="shared" si="2"/>
        <v>79.460072647564559</v>
      </c>
      <c r="N21" t="s">
        <v>28</v>
      </c>
      <c r="O21">
        <f t="shared" si="0"/>
        <v>40</v>
      </c>
      <c r="P21">
        <v>20</v>
      </c>
      <c r="Q21" t="s">
        <v>0</v>
      </c>
      <c r="R21">
        <v>7.9839000000000002</v>
      </c>
      <c r="S21">
        <v>0.1527</v>
      </c>
      <c r="T21">
        <v>3.0599999999999999E-2</v>
      </c>
      <c r="U21">
        <v>1.5202</v>
      </c>
      <c r="V21">
        <v>2.1600000000000001E-2</v>
      </c>
      <c r="W21">
        <v>5.883</v>
      </c>
      <c r="X21">
        <v>0.29720000000000002</v>
      </c>
      <c r="Y21">
        <v>8.8999999999999999E-3</v>
      </c>
      <c r="Z21">
        <v>6.7999999999999996E-3</v>
      </c>
      <c r="AA21">
        <v>15.9049</v>
      </c>
    </row>
    <row r="22" spans="1:27" x14ac:dyDescent="0.35">
      <c r="A22">
        <v>188</v>
      </c>
      <c r="B22">
        <v>55.35</v>
      </c>
      <c r="C22">
        <v>2.2050000000000001</v>
      </c>
      <c r="D22">
        <v>0.17499999999999999</v>
      </c>
      <c r="E22">
        <v>12.68</v>
      </c>
      <c r="F22">
        <v>0.17</v>
      </c>
      <c r="G22">
        <v>27.273</v>
      </c>
      <c r="H22">
        <v>1.6359999999999999</v>
      </c>
      <c r="I22">
        <v>0.28599999999999998</v>
      </c>
      <c r="J22">
        <v>6.0999999999999999E-2</v>
      </c>
      <c r="K22">
        <v>99.835999999999999</v>
      </c>
      <c r="L22">
        <f t="shared" si="1"/>
        <v>0.26093992957620532</v>
      </c>
      <c r="M22">
        <f t="shared" si="2"/>
        <v>79.305919064367657</v>
      </c>
      <c r="N22" t="s">
        <v>28</v>
      </c>
      <c r="O22">
        <f t="shared" si="0"/>
        <v>42</v>
      </c>
      <c r="P22">
        <v>21</v>
      </c>
      <c r="Q22" t="s">
        <v>0</v>
      </c>
      <c r="R22">
        <v>7.8879999999999999</v>
      </c>
      <c r="S22">
        <v>0.37040000000000001</v>
      </c>
      <c r="T22">
        <v>1.8800000000000001E-2</v>
      </c>
      <c r="U22">
        <v>1.5112000000000001</v>
      </c>
      <c r="V22">
        <v>2.0500000000000001E-2</v>
      </c>
      <c r="W22">
        <v>5.7939999999999996</v>
      </c>
      <c r="X22">
        <v>0.24970000000000001</v>
      </c>
      <c r="Y22">
        <v>3.2199999999999999E-2</v>
      </c>
      <c r="Z22">
        <v>7.0000000000000001E-3</v>
      </c>
      <c r="AA22">
        <v>15.8918</v>
      </c>
    </row>
    <row r="23" spans="1:27" x14ac:dyDescent="0.35">
      <c r="A23">
        <v>189</v>
      </c>
      <c r="B23">
        <v>56.621000000000002</v>
      </c>
      <c r="C23">
        <v>1.8129999999999999</v>
      </c>
      <c r="D23">
        <v>0.17</v>
      </c>
      <c r="E23">
        <v>12.21</v>
      </c>
      <c r="F23">
        <v>0.14299999999999999</v>
      </c>
      <c r="G23">
        <v>28.321999999999999</v>
      </c>
      <c r="H23">
        <v>1.383</v>
      </c>
      <c r="I23">
        <v>0.38</v>
      </c>
      <c r="J23">
        <v>6.6000000000000003E-2</v>
      </c>
      <c r="K23">
        <v>101.108</v>
      </c>
      <c r="L23">
        <f t="shared" si="1"/>
        <v>0.24196132009727778</v>
      </c>
      <c r="M23">
        <f t="shared" si="2"/>
        <v>80.517805491854929</v>
      </c>
      <c r="N23" t="s">
        <v>28</v>
      </c>
      <c r="O23">
        <f t="shared" si="0"/>
        <v>44</v>
      </c>
      <c r="P23">
        <v>22</v>
      </c>
      <c r="Q23" t="s">
        <v>0</v>
      </c>
      <c r="R23">
        <v>7.9355000000000002</v>
      </c>
      <c r="S23">
        <v>0.29949999999999999</v>
      </c>
      <c r="T23">
        <v>1.7999999999999999E-2</v>
      </c>
      <c r="U23">
        <v>1.4312</v>
      </c>
      <c r="V23">
        <v>1.7000000000000001E-2</v>
      </c>
      <c r="W23">
        <v>5.9170999999999996</v>
      </c>
      <c r="X23">
        <v>0.2077</v>
      </c>
      <c r="Y23">
        <v>4.2099999999999999E-2</v>
      </c>
      <c r="Z23">
        <v>7.4999999999999997E-3</v>
      </c>
      <c r="AA23">
        <v>15.8756</v>
      </c>
    </row>
    <row r="24" spans="1:27" x14ac:dyDescent="0.35">
      <c r="A24">
        <v>190</v>
      </c>
      <c r="B24">
        <v>55.39</v>
      </c>
      <c r="C24">
        <v>2.3929999999999998</v>
      </c>
      <c r="D24">
        <v>0.16900000000000001</v>
      </c>
      <c r="E24">
        <v>12.693</v>
      </c>
      <c r="F24">
        <v>0.14499999999999999</v>
      </c>
      <c r="G24">
        <v>25.009</v>
      </c>
      <c r="H24">
        <v>1.58</v>
      </c>
      <c r="I24">
        <v>0.19600000000000001</v>
      </c>
      <c r="J24">
        <v>6.5000000000000002E-2</v>
      </c>
      <c r="K24">
        <v>97.64</v>
      </c>
      <c r="L24">
        <f t="shared" si="1"/>
        <v>0.28485388912552723</v>
      </c>
      <c r="M24">
        <f t="shared" si="2"/>
        <v>77.829861314472183</v>
      </c>
      <c r="N24" t="s">
        <v>28</v>
      </c>
      <c r="O24">
        <f t="shared" si="0"/>
        <v>46</v>
      </c>
      <c r="P24">
        <v>23</v>
      </c>
      <c r="Q24" t="s">
        <v>0</v>
      </c>
      <c r="R24">
        <v>8.0440000000000005</v>
      </c>
      <c r="S24">
        <v>0.40960000000000002</v>
      </c>
      <c r="T24">
        <v>1.8499999999999999E-2</v>
      </c>
      <c r="U24">
        <v>1.5416000000000001</v>
      </c>
      <c r="V24">
        <v>1.78E-2</v>
      </c>
      <c r="W24">
        <v>5.4141000000000004</v>
      </c>
      <c r="X24">
        <v>0.24579999999999999</v>
      </c>
      <c r="Y24">
        <v>2.2499999999999999E-2</v>
      </c>
      <c r="Z24">
        <v>7.6E-3</v>
      </c>
      <c r="AA24">
        <v>15.721500000000001</v>
      </c>
    </row>
    <row r="25" spans="1:27" x14ac:dyDescent="0.35">
      <c r="A25">
        <v>191</v>
      </c>
      <c r="B25">
        <v>55.784999999999997</v>
      </c>
      <c r="C25">
        <v>2.11</v>
      </c>
      <c r="D25">
        <v>0.17899999999999999</v>
      </c>
      <c r="E25">
        <v>10.708</v>
      </c>
      <c r="F25">
        <v>0.14699999999999999</v>
      </c>
      <c r="G25">
        <v>28.390999999999998</v>
      </c>
      <c r="H25">
        <v>1.466</v>
      </c>
      <c r="I25">
        <v>0.249</v>
      </c>
      <c r="J25">
        <v>6.2E-2</v>
      </c>
      <c r="K25">
        <v>99.096999999999994</v>
      </c>
      <c r="L25">
        <f t="shared" si="1"/>
        <v>0.21168099712266483</v>
      </c>
      <c r="M25">
        <f t="shared" si="2"/>
        <v>82.5299730188609</v>
      </c>
      <c r="N25" t="s">
        <v>28</v>
      </c>
      <c r="O25">
        <f t="shared" si="0"/>
        <v>48</v>
      </c>
      <c r="P25">
        <v>24</v>
      </c>
      <c r="Q25" t="s">
        <v>0</v>
      </c>
      <c r="R25">
        <v>7.9272999999999998</v>
      </c>
      <c r="S25">
        <v>0.35349999999999998</v>
      </c>
      <c r="T25">
        <v>1.9199999999999998E-2</v>
      </c>
      <c r="U25">
        <v>1.2726</v>
      </c>
      <c r="V25">
        <v>1.7600000000000001E-2</v>
      </c>
      <c r="W25">
        <v>6.0141999999999998</v>
      </c>
      <c r="X25">
        <v>0.22320000000000001</v>
      </c>
      <c r="Y25">
        <v>2.8000000000000001E-2</v>
      </c>
      <c r="Z25">
        <v>7.1000000000000004E-3</v>
      </c>
      <c r="AA25">
        <v>15.8628</v>
      </c>
    </row>
    <row r="26" spans="1:27" x14ac:dyDescent="0.35">
      <c r="A26">
        <v>192</v>
      </c>
      <c r="B26">
        <v>56.262</v>
      </c>
      <c r="C26">
        <v>2.242</v>
      </c>
      <c r="D26">
        <v>0.188</v>
      </c>
      <c r="E26">
        <v>10.336</v>
      </c>
      <c r="F26">
        <v>0.16300000000000001</v>
      </c>
      <c r="G26">
        <v>29.381</v>
      </c>
      <c r="H26">
        <v>1.419</v>
      </c>
      <c r="I26">
        <v>0.32900000000000001</v>
      </c>
      <c r="J26">
        <v>7.0000000000000007E-2</v>
      </c>
      <c r="K26">
        <v>100.39</v>
      </c>
      <c r="L26">
        <f t="shared" si="1"/>
        <v>0.19744226625861341</v>
      </c>
      <c r="M26">
        <f t="shared" si="2"/>
        <v>83.511333128776371</v>
      </c>
      <c r="N26" t="s">
        <v>28</v>
      </c>
      <c r="O26">
        <f t="shared" si="0"/>
        <v>50</v>
      </c>
      <c r="P26">
        <v>25</v>
      </c>
      <c r="Q26" t="s">
        <v>0</v>
      </c>
      <c r="R26">
        <v>7.8818000000000001</v>
      </c>
      <c r="S26">
        <v>0.37019999999999997</v>
      </c>
      <c r="T26">
        <v>1.9800000000000002E-2</v>
      </c>
      <c r="U26">
        <v>1.2110000000000001</v>
      </c>
      <c r="V26">
        <v>1.9300000000000001E-2</v>
      </c>
      <c r="W26">
        <v>6.1356999999999999</v>
      </c>
      <c r="X26">
        <v>0.21299999999999999</v>
      </c>
      <c r="Y26">
        <v>3.6400000000000002E-2</v>
      </c>
      <c r="Z26">
        <v>7.9000000000000008E-3</v>
      </c>
      <c r="AA26">
        <v>15.895200000000001</v>
      </c>
    </row>
    <row r="27" spans="1:27" x14ac:dyDescent="0.35">
      <c r="A27">
        <v>193</v>
      </c>
      <c r="B27">
        <v>56.17</v>
      </c>
      <c r="C27">
        <v>2.306</v>
      </c>
      <c r="D27">
        <v>0.17899999999999999</v>
      </c>
      <c r="E27">
        <v>10.250999999999999</v>
      </c>
      <c r="F27">
        <v>0.121</v>
      </c>
      <c r="G27">
        <v>29.369</v>
      </c>
      <c r="H27">
        <v>1.49</v>
      </c>
      <c r="I27">
        <v>0.38600000000000001</v>
      </c>
      <c r="J27">
        <v>7.1999999999999995E-2</v>
      </c>
      <c r="K27">
        <v>100.34399999999999</v>
      </c>
      <c r="L27">
        <f t="shared" si="1"/>
        <v>0.19589857371995273</v>
      </c>
      <c r="M27">
        <f t="shared" si="2"/>
        <v>83.619131419264747</v>
      </c>
      <c r="N27" t="s">
        <v>28</v>
      </c>
      <c r="O27">
        <f t="shared" si="0"/>
        <v>52</v>
      </c>
      <c r="P27">
        <v>26</v>
      </c>
      <c r="Q27" t="s">
        <v>0</v>
      </c>
      <c r="R27">
        <v>7.8716999999999997</v>
      </c>
      <c r="S27">
        <v>0.38090000000000002</v>
      </c>
      <c r="T27">
        <v>1.89E-2</v>
      </c>
      <c r="U27">
        <v>1.2015</v>
      </c>
      <c r="V27">
        <v>1.44E-2</v>
      </c>
      <c r="W27">
        <v>6.1355000000000004</v>
      </c>
      <c r="X27">
        <v>0.22370000000000001</v>
      </c>
      <c r="Y27">
        <v>4.2700000000000002E-2</v>
      </c>
      <c r="Z27">
        <v>8.2000000000000007E-3</v>
      </c>
      <c r="AA27">
        <v>15.897500000000001</v>
      </c>
    </row>
    <row r="28" spans="1:27" x14ac:dyDescent="0.35">
      <c r="A28">
        <v>194</v>
      </c>
      <c r="B28">
        <v>56.619</v>
      </c>
      <c r="C28">
        <v>2.335</v>
      </c>
      <c r="D28">
        <v>0.183</v>
      </c>
      <c r="E28">
        <v>10.022</v>
      </c>
      <c r="F28">
        <v>0.127</v>
      </c>
      <c r="G28">
        <v>28.75</v>
      </c>
      <c r="H28">
        <v>1.4570000000000001</v>
      </c>
      <c r="I28">
        <v>0.41099999999999998</v>
      </c>
      <c r="J28">
        <v>6.8000000000000005E-2</v>
      </c>
      <c r="K28">
        <v>99.971999999999994</v>
      </c>
      <c r="L28">
        <f t="shared" si="1"/>
        <v>0.19564589909944805</v>
      </c>
      <c r="M28">
        <f t="shared" si="2"/>
        <v>83.63680256447104</v>
      </c>
      <c r="N28" t="s">
        <v>28</v>
      </c>
      <c r="O28">
        <f t="shared" si="0"/>
        <v>54</v>
      </c>
      <c r="P28">
        <v>27</v>
      </c>
      <c r="Q28" t="s">
        <v>0</v>
      </c>
      <c r="R28">
        <v>7.9421999999999997</v>
      </c>
      <c r="S28">
        <v>0.3861</v>
      </c>
      <c r="T28">
        <v>1.9300000000000001E-2</v>
      </c>
      <c r="U28">
        <v>1.1758</v>
      </c>
      <c r="V28">
        <v>1.5100000000000001E-2</v>
      </c>
      <c r="W28">
        <v>6.0118999999999998</v>
      </c>
      <c r="X28">
        <v>0.21909999999999999</v>
      </c>
      <c r="Y28">
        <v>4.5600000000000002E-2</v>
      </c>
      <c r="Z28">
        <v>7.6E-3</v>
      </c>
      <c r="AA28">
        <v>15.822800000000001</v>
      </c>
    </row>
    <row r="29" spans="1:27" x14ac:dyDescent="0.35">
      <c r="A29">
        <v>195</v>
      </c>
      <c r="B29">
        <v>51.966000000000001</v>
      </c>
      <c r="C29">
        <v>2.3719999999999999</v>
      </c>
      <c r="D29">
        <v>0.17199999999999999</v>
      </c>
      <c r="E29">
        <v>9.8989999999999991</v>
      </c>
      <c r="F29">
        <v>0.13500000000000001</v>
      </c>
      <c r="G29">
        <v>27.742999999999999</v>
      </c>
      <c r="H29">
        <v>1.423</v>
      </c>
      <c r="I29">
        <v>0.439</v>
      </c>
      <c r="J29">
        <v>6.8000000000000005E-2</v>
      </c>
      <c r="K29">
        <v>94.216999999999999</v>
      </c>
      <c r="L29">
        <f t="shared" si="1"/>
        <v>0.20025902719737404</v>
      </c>
      <c r="M29">
        <f t="shared" si="2"/>
        <v>83.315349215495388</v>
      </c>
      <c r="N29" t="s">
        <v>28</v>
      </c>
      <c r="O29">
        <f t="shared" si="0"/>
        <v>56</v>
      </c>
      <c r="P29">
        <v>28</v>
      </c>
      <c r="Q29" t="s">
        <v>0</v>
      </c>
      <c r="R29">
        <v>7.7835999999999999</v>
      </c>
      <c r="S29">
        <v>0.41870000000000002</v>
      </c>
      <c r="T29">
        <v>1.9400000000000001E-2</v>
      </c>
      <c r="U29">
        <v>1.24</v>
      </c>
      <c r="V29">
        <v>1.7100000000000001E-2</v>
      </c>
      <c r="W29">
        <v>6.1943000000000001</v>
      </c>
      <c r="X29">
        <v>0.2283</v>
      </c>
      <c r="Y29">
        <v>5.1999999999999998E-2</v>
      </c>
      <c r="Z29">
        <v>8.2000000000000007E-3</v>
      </c>
      <c r="AA29">
        <v>15.961600000000001</v>
      </c>
    </row>
    <row r="30" spans="1:27" x14ac:dyDescent="0.35">
      <c r="A30">
        <v>196</v>
      </c>
      <c r="B30">
        <v>56.741999999999997</v>
      </c>
      <c r="C30">
        <v>1.8640000000000001</v>
      </c>
      <c r="D30">
        <v>0.123</v>
      </c>
      <c r="E30">
        <v>9.5340000000000007</v>
      </c>
      <c r="F30">
        <v>0.11899999999999999</v>
      </c>
      <c r="G30">
        <v>30.831</v>
      </c>
      <c r="H30">
        <v>1.462</v>
      </c>
      <c r="I30">
        <v>0.40899999999999997</v>
      </c>
      <c r="J30">
        <v>5.7000000000000002E-2</v>
      </c>
      <c r="K30">
        <v>101.14100000000001</v>
      </c>
      <c r="L30">
        <f t="shared" si="1"/>
        <v>0.1735568407668821</v>
      </c>
      <c r="M30">
        <f t="shared" si="2"/>
        <v>85.211040936588276</v>
      </c>
      <c r="N30" t="s">
        <v>28</v>
      </c>
      <c r="O30">
        <f t="shared" si="0"/>
        <v>58</v>
      </c>
      <c r="P30">
        <v>29</v>
      </c>
      <c r="Q30" t="s">
        <v>0</v>
      </c>
      <c r="R30">
        <v>7.8673999999999999</v>
      </c>
      <c r="S30">
        <v>0.30470000000000003</v>
      </c>
      <c r="T30">
        <v>1.2800000000000001E-2</v>
      </c>
      <c r="U30">
        <v>1.1054999999999999</v>
      </c>
      <c r="V30">
        <v>1.4E-2</v>
      </c>
      <c r="W30">
        <v>6.3723000000000001</v>
      </c>
      <c r="X30">
        <v>0.2172</v>
      </c>
      <c r="Y30">
        <v>4.4900000000000002E-2</v>
      </c>
      <c r="Z30">
        <v>6.3E-3</v>
      </c>
      <c r="AA30">
        <v>15.9452</v>
      </c>
    </row>
    <row r="31" spans="1:27" x14ac:dyDescent="0.35">
      <c r="A31">
        <v>197</v>
      </c>
      <c r="B31">
        <v>56.798999999999999</v>
      </c>
      <c r="C31">
        <v>1.3280000000000001</v>
      </c>
      <c r="D31">
        <v>0.125</v>
      </c>
      <c r="E31">
        <v>9.5250000000000004</v>
      </c>
      <c r="F31">
        <v>0.11899999999999999</v>
      </c>
      <c r="G31">
        <v>30.297999999999998</v>
      </c>
      <c r="H31">
        <v>1.4690000000000001</v>
      </c>
      <c r="I31">
        <v>0.312</v>
      </c>
      <c r="J31">
        <v>6.5000000000000002E-2</v>
      </c>
      <c r="K31">
        <v>100.04</v>
      </c>
      <c r="L31">
        <f t="shared" si="1"/>
        <v>0.17644332077164901</v>
      </c>
      <c r="M31">
        <f t="shared" si="2"/>
        <v>85.00197011991051</v>
      </c>
      <c r="N31" t="s">
        <v>28</v>
      </c>
      <c r="O31">
        <f t="shared" si="0"/>
        <v>60</v>
      </c>
      <c r="P31">
        <v>30</v>
      </c>
      <c r="Q31" t="s">
        <v>0</v>
      </c>
      <c r="R31">
        <v>7.9549000000000003</v>
      </c>
      <c r="S31">
        <v>0.21920000000000001</v>
      </c>
      <c r="T31">
        <v>1.32E-2</v>
      </c>
      <c r="U31">
        <v>1.1156999999999999</v>
      </c>
      <c r="V31">
        <v>1.41E-2</v>
      </c>
      <c r="W31">
        <v>6.3255999999999997</v>
      </c>
      <c r="X31">
        <v>0.2205</v>
      </c>
      <c r="Y31">
        <v>3.4500000000000003E-2</v>
      </c>
      <c r="Z31">
        <v>7.3000000000000001E-3</v>
      </c>
      <c r="AA31">
        <v>15.905099999999999</v>
      </c>
    </row>
    <row r="32" spans="1:27" x14ac:dyDescent="0.35">
      <c r="A32">
        <v>198</v>
      </c>
      <c r="B32">
        <v>57.145000000000003</v>
      </c>
      <c r="C32">
        <v>1.3640000000000001</v>
      </c>
      <c r="D32">
        <v>0.11899999999999999</v>
      </c>
      <c r="E32">
        <v>9.7530000000000001</v>
      </c>
      <c r="F32">
        <v>0.13700000000000001</v>
      </c>
      <c r="G32">
        <v>30.504999999999999</v>
      </c>
      <c r="H32">
        <v>1.508</v>
      </c>
      <c r="I32">
        <v>0.316</v>
      </c>
      <c r="J32">
        <v>6.2E-2</v>
      </c>
      <c r="K32">
        <v>100.90900000000001</v>
      </c>
      <c r="L32">
        <f t="shared" si="1"/>
        <v>0.17944088175694298</v>
      </c>
      <c r="M32">
        <f t="shared" si="2"/>
        <v>84.785936749145023</v>
      </c>
      <c r="N32" t="s">
        <v>28</v>
      </c>
      <c r="O32">
        <f t="shared" si="0"/>
        <v>62</v>
      </c>
      <c r="P32">
        <v>31</v>
      </c>
      <c r="Q32" t="s">
        <v>0</v>
      </c>
      <c r="R32">
        <v>7.9428999999999998</v>
      </c>
      <c r="S32">
        <v>0.22339999999999999</v>
      </c>
      <c r="T32">
        <v>1.24E-2</v>
      </c>
      <c r="U32">
        <v>1.1337999999999999</v>
      </c>
      <c r="V32">
        <v>1.61E-2</v>
      </c>
      <c r="W32">
        <v>6.3207000000000004</v>
      </c>
      <c r="X32">
        <v>0.22459999999999999</v>
      </c>
      <c r="Y32">
        <v>3.4799999999999998E-2</v>
      </c>
      <c r="Z32">
        <v>6.8999999999999999E-3</v>
      </c>
      <c r="AA32">
        <v>15.9156</v>
      </c>
    </row>
    <row r="33" spans="1:27" x14ac:dyDescent="0.35">
      <c r="A33">
        <v>199</v>
      </c>
      <c r="B33">
        <v>56.781999999999996</v>
      </c>
      <c r="C33">
        <v>1.274</v>
      </c>
      <c r="D33">
        <v>0.122</v>
      </c>
      <c r="E33">
        <v>9.4749999999999996</v>
      </c>
      <c r="F33">
        <v>0.11899999999999999</v>
      </c>
      <c r="G33">
        <v>30.206</v>
      </c>
      <c r="H33">
        <v>1.367</v>
      </c>
      <c r="I33">
        <v>0.28699999999999998</v>
      </c>
      <c r="J33">
        <v>5.8999999999999997E-2</v>
      </c>
      <c r="K33">
        <v>99.691000000000003</v>
      </c>
      <c r="L33">
        <f t="shared" si="1"/>
        <v>0.17605169078784477</v>
      </c>
      <c r="M33">
        <f t="shared" si="2"/>
        <v>85.030276120779462</v>
      </c>
      <c r="N33" t="s">
        <v>28</v>
      </c>
      <c r="O33">
        <f t="shared" si="0"/>
        <v>64</v>
      </c>
      <c r="P33">
        <v>32</v>
      </c>
      <c r="Q33" t="s">
        <v>0</v>
      </c>
      <c r="R33">
        <v>7.9737999999999998</v>
      </c>
      <c r="S33">
        <v>0.2109</v>
      </c>
      <c r="T33">
        <v>1.29E-2</v>
      </c>
      <c r="U33">
        <v>1.1127</v>
      </c>
      <c r="V33">
        <v>1.4200000000000001E-2</v>
      </c>
      <c r="W33">
        <v>6.3231999999999999</v>
      </c>
      <c r="X33">
        <v>0.20569999999999999</v>
      </c>
      <c r="Y33">
        <v>3.1899999999999998E-2</v>
      </c>
      <c r="Z33">
        <v>6.7000000000000002E-3</v>
      </c>
      <c r="AA33">
        <v>15.892099999999999</v>
      </c>
    </row>
    <row r="34" spans="1:27" x14ac:dyDescent="0.35">
      <c r="A34">
        <v>200</v>
      </c>
      <c r="B34">
        <v>56.722999999999999</v>
      </c>
      <c r="C34">
        <v>1.2729999999999999</v>
      </c>
      <c r="D34">
        <v>0.11700000000000001</v>
      </c>
      <c r="E34">
        <v>9.3260000000000005</v>
      </c>
      <c r="F34">
        <v>0.13100000000000001</v>
      </c>
      <c r="G34">
        <v>30.324999999999999</v>
      </c>
      <c r="H34">
        <v>1.4259999999999999</v>
      </c>
      <c r="I34">
        <v>0.29199999999999998</v>
      </c>
      <c r="J34">
        <v>5.8000000000000003E-2</v>
      </c>
      <c r="K34">
        <v>99.671000000000006</v>
      </c>
      <c r="L34">
        <f t="shared" si="1"/>
        <v>0.17260318340472647</v>
      </c>
      <c r="M34">
        <f t="shared" si="2"/>
        <v>85.280341564180091</v>
      </c>
      <c r="N34" t="s">
        <v>28</v>
      </c>
      <c r="O34">
        <f t="shared" si="0"/>
        <v>66</v>
      </c>
      <c r="P34">
        <v>33</v>
      </c>
      <c r="Q34" t="s">
        <v>0</v>
      </c>
      <c r="R34">
        <v>7.9653</v>
      </c>
      <c r="S34">
        <v>0.2107</v>
      </c>
      <c r="T34">
        <v>1.23E-2</v>
      </c>
      <c r="U34">
        <v>1.0952999999999999</v>
      </c>
      <c r="V34">
        <v>1.5599999999999999E-2</v>
      </c>
      <c r="W34">
        <v>6.3479999999999999</v>
      </c>
      <c r="X34">
        <v>0.21460000000000001</v>
      </c>
      <c r="Y34">
        <v>3.2399999999999998E-2</v>
      </c>
      <c r="Z34">
        <v>6.6E-3</v>
      </c>
      <c r="AA34">
        <v>15.9008</v>
      </c>
    </row>
    <row r="35" spans="1:27" x14ac:dyDescent="0.35">
      <c r="A35">
        <v>201</v>
      </c>
      <c r="B35">
        <v>57.040999999999997</v>
      </c>
      <c r="C35">
        <v>1.2470000000000001</v>
      </c>
      <c r="D35">
        <v>0.125</v>
      </c>
      <c r="E35">
        <v>9.5690000000000008</v>
      </c>
      <c r="F35">
        <v>0.115</v>
      </c>
      <c r="G35">
        <v>30.407</v>
      </c>
      <c r="H35">
        <v>1.407</v>
      </c>
      <c r="I35">
        <v>0.28499999999999998</v>
      </c>
      <c r="J35">
        <v>5.3999999999999999E-2</v>
      </c>
      <c r="K35">
        <v>100.25</v>
      </c>
      <c r="L35">
        <f t="shared" si="1"/>
        <v>0.17662296873236391</v>
      </c>
      <c r="M35">
        <f t="shared" si="2"/>
        <v>84.988991934888972</v>
      </c>
      <c r="N35" t="s">
        <v>28</v>
      </c>
      <c r="O35">
        <f t="shared" si="0"/>
        <v>68</v>
      </c>
      <c r="P35">
        <v>34</v>
      </c>
      <c r="Q35" t="s">
        <v>0</v>
      </c>
      <c r="R35">
        <v>7.9688999999999997</v>
      </c>
      <c r="S35">
        <v>0.2054</v>
      </c>
      <c r="T35">
        <v>1.3100000000000001E-2</v>
      </c>
      <c r="U35">
        <v>1.1180000000000001</v>
      </c>
      <c r="V35">
        <v>1.3599999999999999E-2</v>
      </c>
      <c r="W35">
        <v>6.3323999999999998</v>
      </c>
      <c r="X35">
        <v>0.21060000000000001</v>
      </c>
      <c r="Y35">
        <v>3.15E-2</v>
      </c>
      <c r="Z35">
        <v>6.1000000000000004E-3</v>
      </c>
      <c r="AA35">
        <v>15.8996</v>
      </c>
    </row>
    <row r="36" spans="1:27" x14ac:dyDescent="0.35">
      <c r="A36">
        <v>202</v>
      </c>
      <c r="B36">
        <v>56.865000000000002</v>
      </c>
      <c r="C36">
        <v>1.2849999999999999</v>
      </c>
      <c r="D36">
        <v>0.111</v>
      </c>
      <c r="E36">
        <v>9.2919999999999998</v>
      </c>
      <c r="F36">
        <v>0.13400000000000001</v>
      </c>
      <c r="G36">
        <v>30.535</v>
      </c>
      <c r="H36">
        <v>1.4510000000000001</v>
      </c>
      <c r="I36">
        <v>0.28199999999999997</v>
      </c>
      <c r="J36">
        <v>0.05</v>
      </c>
      <c r="K36">
        <v>100.005</v>
      </c>
      <c r="L36">
        <f t="shared" si="1"/>
        <v>0.1707911947405639</v>
      </c>
      <c r="M36">
        <f t="shared" si="2"/>
        <v>85.41232668064184</v>
      </c>
      <c r="N36" t="s">
        <v>28</v>
      </c>
      <c r="O36">
        <f t="shared" si="0"/>
        <v>70</v>
      </c>
      <c r="P36">
        <v>35</v>
      </c>
      <c r="Q36" t="s">
        <v>0</v>
      </c>
      <c r="R36">
        <v>7.9577999999999998</v>
      </c>
      <c r="S36">
        <v>0.21190000000000001</v>
      </c>
      <c r="T36">
        <v>1.17E-2</v>
      </c>
      <c r="U36">
        <v>1.0874999999999999</v>
      </c>
      <c r="V36">
        <v>1.5900000000000001E-2</v>
      </c>
      <c r="W36">
        <v>6.3699000000000003</v>
      </c>
      <c r="X36">
        <v>0.2175</v>
      </c>
      <c r="Y36">
        <v>3.1099999999999999E-2</v>
      </c>
      <c r="Z36">
        <v>5.5999999999999999E-3</v>
      </c>
      <c r="AA36">
        <v>15.908899999999999</v>
      </c>
    </row>
    <row r="37" spans="1:27" x14ac:dyDescent="0.35">
      <c r="A37">
        <v>203</v>
      </c>
      <c r="B37">
        <v>56.548999999999999</v>
      </c>
      <c r="C37">
        <v>1.292</v>
      </c>
      <c r="D37">
        <v>0.13200000000000001</v>
      </c>
      <c r="E37">
        <v>9.2690000000000001</v>
      </c>
      <c r="F37">
        <v>0.11600000000000001</v>
      </c>
      <c r="G37">
        <v>30.352</v>
      </c>
      <c r="H37">
        <v>1.444</v>
      </c>
      <c r="I37">
        <v>0.29199999999999998</v>
      </c>
      <c r="J37">
        <v>5.7000000000000002E-2</v>
      </c>
      <c r="K37">
        <v>99.503</v>
      </c>
      <c r="L37">
        <f t="shared" si="1"/>
        <v>0.17139563934614846</v>
      </c>
      <c r="M37">
        <f t="shared" si="2"/>
        <v>85.368253595188534</v>
      </c>
      <c r="N37" t="s">
        <v>28</v>
      </c>
      <c r="O37">
        <f t="shared" si="0"/>
        <v>72</v>
      </c>
      <c r="P37">
        <v>36</v>
      </c>
      <c r="Q37" t="s">
        <v>0</v>
      </c>
      <c r="R37">
        <v>7.9545000000000003</v>
      </c>
      <c r="S37">
        <v>0.21429999999999999</v>
      </c>
      <c r="T37">
        <v>1.4E-2</v>
      </c>
      <c r="U37">
        <v>1.0905</v>
      </c>
      <c r="V37">
        <v>1.38E-2</v>
      </c>
      <c r="W37">
        <v>6.3646000000000003</v>
      </c>
      <c r="X37">
        <v>0.21759999999999999</v>
      </c>
      <c r="Y37">
        <v>3.2500000000000001E-2</v>
      </c>
      <c r="Z37">
        <v>6.4999999999999997E-3</v>
      </c>
      <c r="AA37">
        <v>15.908300000000001</v>
      </c>
    </row>
    <row r="38" spans="1:27" x14ac:dyDescent="0.35">
      <c r="A38">
        <v>204</v>
      </c>
      <c r="B38">
        <v>56.845999999999997</v>
      </c>
      <c r="C38">
        <v>1.4279999999999999</v>
      </c>
      <c r="D38">
        <v>0.128</v>
      </c>
      <c r="E38">
        <v>9.4860000000000007</v>
      </c>
      <c r="F38">
        <v>0.128</v>
      </c>
      <c r="G38">
        <v>30.390999999999998</v>
      </c>
      <c r="H38">
        <v>1.47</v>
      </c>
      <c r="I38">
        <v>0.318</v>
      </c>
      <c r="J38">
        <v>7.5999999999999998E-2</v>
      </c>
      <c r="K38">
        <v>100.271</v>
      </c>
      <c r="L38">
        <f t="shared" si="1"/>
        <v>0.17518314933085555</v>
      </c>
      <c r="M38">
        <f t="shared" si="2"/>
        <v>85.093119363513324</v>
      </c>
      <c r="N38" t="s">
        <v>28</v>
      </c>
      <c r="O38">
        <f t="shared" si="0"/>
        <v>74</v>
      </c>
      <c r="P38">
        <v>37</v>
      </c>
      <c r="Q38" t="s">
        <v>0</v>
      </c>
      <c r="R38">
        <v>7.9427000000000003</v>
      </c>
      <c r="S38">
        <v>0.2351</v>
      </c>
      <c r="T38">
        <v>1.34E-2</v>
      </c>
      <c r="U38">
        <v>1.1085</v>
      </c>
      <c r="V38">
        <v>1.52E-2</v>
      </c>
      <c r="W38">
        <v>6.33</v>
      </c>
      <c r="X38">
        <v>0.22009999999999999</v>
      </c>
      <c r="Y38">
        <v>3.5200000000000002E-2</v>
      </c>
      <c r="Z38">
        <v>8.5000000000000006E-3</v>
      </c>
      <c r="AA38">
        <v>15.9087</v>
      </c>
    </row>
    <row r="39" spans="1:27" x14ac:dyDescent="0.35">
      <c r="A39">
        <v>205</v>
      </c>
      <c r="B39">
        <v>57.003999999999998</v>
      </c>
      <c r="C39">
        <v>1.3660000000000001</v>
      </c>
      <c r="D39">
        <v>0.122</v>
      </c>
      <c r="E39">
        <v>9.2370000000000001</v>
      </c>
      <c r="F39">
        <v>0.107</v>
      </c>
      <c r="G39">
        <v>30.638999999999999</v>
      </c>
      <c r="H39">
        <v>1.4079999999999999</v>
      </c>
      <c r="I39">
        <v>0.312</v>
      </c>
      <c r="J39">
        <v>8.2000000000000003E-2</v>
      </c>
      <c r="K39">
        <v>100.277</v>
      </c>
      <c r="L39">
        <f t="shared" si="1"/>
        <v>0.16920397318845778</v>
      </c>
      <c r="M39">
        <f t="shared" si="2"/>
        <v>85.52827589808534</v>
      </c>
      <c r="N39" t="s">
        <v>28</v>
      </c>
      <c r="O39">
        <f t="shared" si="0"/>
        <v>76</v>
      </c>
      <c r="P39">
        <v>38</v>
      </c>
      <c r="Q39" t="s">
        <v>0</v>
      </c>
      <c r="R39">
        <v>7.9520999999999997</v>
      </c>
      <c r="S39">
        <v>0.22459999999999999</v>
      </c>
      <c r="T39">
        <v>1.2800000000000001E-2</v>
      </c>
      <c r="U39">
        <v>1.0777000000000001</v>
      </c>
      <c r="V39">
        <v>1.2699999999999999E-2</v>
      </c>
      <c r="W39">
        <v>6.3715000000000002</v>
      </c>
      <c r="X39">
        <v>0.21049999999999999</v>
      </c>
      <c r="Y39">
        <v>3.4500000000000003E-2</v>
      </c>
      <c r="Z39">
        <v>9.1999999999999998E-3</v>
      </c>
      <c r="AA39">
        <v>15.9056</v>
      </c>
    </row>
    <row r="40" spans="1:27" x14ac:dyDescent="0.35">
      <c r="A40">
        <v>206</v>
      </c>
      <c r="B40">
        <v>57.22</v>
      </c>
      <c r="C40">
        <v>1.1950000000000001</v>
      </c>
      <c r="D40">
        <v>0.10299999999999999</v>
      </c>
      <c r="E40">
        <v>9.2810000000000006</v>
      </c>
      <c r="F40">
        <v>0.123</v>
      </c>
      <c r="G40">
        <v>30.628</v>
      </c>
      <c r="H40">
        <v>1.2729999999999999</v>
      </c>
      <c r="I40">
        <v>0.26500000000000001</v>
      </c>
      <c r="J40">
        <v>9.8000000000000004E-2</v>
      </c>
      <c r="K40">
        <v>100.18600000000001</v>
      </c>
      <c r="L40">
        <f t="shared" si="1"/>
        <v>0.1700710269043596</v>
      </c>
      <c r="M40">
        <f t="shared" si="2"/>
        <v>85.464897173437905</v>
      </c>
      <c r="N40" t="s">
        <v>28</v>
      </c>
      <c r="O40">
        <f t="shared" si="0"/>
        <v>78</v>
      </c>
      <c r="P40">
        <v>39</v>
      </c>
      <c r="Q40" t="s">
        <v>0</v>
      </c>
      <c r="R40">
        <v>7.9847000000000001</v>
      </c>
      <c r="S40">
        <v>0.1966</v>
      </c>
      <c r="T40">
        <v>1.0800000000000001E-2</v>
      </c>
      <c r="U40">
        <v>1.0831999999999999</v>
      </c>
      <c r="V40">
        <v>1.4500000000000001E-2</v>
      </c>
      <c r="W40">
        <v>6.3712</v>
      </c>
      <c r="X40">
        <v>0.19040000000000001</v>
      </c>
      <c r="Y40">
        <v>2.92E-2</v>
      </c>
      <c r="Z40">
        <v>1.0999999999999999E-2</v>
      </c>
      <c r="AA40">
        <v>15.8917</v>
      </c>
    </row>
    <row r="41" spans="1:27" x14ac:dyDescent="0.35">
      <c r="A41">
        <v>207</v>
      </c>
      <c r="B41">
        <v>57.091999999999999</v>
      </c>
      <c r="C41">
        <v>0.872</v>
      </c>
      <c r="D41">
        <v>9.4E-2</v>
      </c>
      <c r="E41">
        <v>9.093</v>
      </c>
      <c r="F41">
        <v>0.107</v>
      </c>
      <c r="G41">
        <v>30.806000000000001</v>
      </c>
      <c r="H41">
        <v>1.2130000000000001</v>
      </c>
      <c r="I41">
        <v>0.22500000000000001</v>
      </c>
      <c r="J41">
        <v>8.1000000000000003E-2</v>
      </c>
      <c r="K41">
        <v>99.582999999999998</v>
      </c>
      <c r="L41">
        <f t="shared" si="1"/>
        <v>0.16566321286152133</v>
      </c>
      <c r="M41">
        <f t="shared" si="2"/>
        <v>85.788072315086268</v>
      </c>
      <c r="N41" t="s">
        <v>28</v>
      </c>
      <c r="O41">
        <f t="shared" si="0"/>
        <v>80</v>
      </c>
      <c r="P41">
        <v>40</v>
      </c>
      <c r="Q41" t="s">
        <v>0</v>
      </c>
      <c r="R41">
        <v>8.0075000000000003</v>
      </c>
      <c r="S41">
        <v>0.14419999999999999</v>
      </c>
      <c r="T41">
        <v>9.9000000000000008E-3</v>
      </c>
      <c r="U41">
        <v>1.0666</v>
      </c>
      <c r="V41">
        <v>1.2699999999999999E-2</v>
      </c>
      <c r="W41">
        <v>6.4409000000000001</v>
      </c>
      <c r="X41">
        <v>0.1822</v>
      </c>
      <c r="Y41">
        <v>2.4899999999999999E-2</v>
      </c>
      <c r="Z41">
        <v>9.1000000000000004E-3</v>
      </c>
      <c r="AA41">
        <v>15.898099999999999</v>
      </c>
    </row>
    <row r="42" spans="1:27" x14ac:dyDescent="0.35">
      <c r="A42">
        <v>208</v>
      </c>
      <c r="B42">
        <v>57.265999999999998</v>
      </c>
      <c r="C42">
        <v>0.88800000000000001</v>
      </c>
      <c r="D42">
        <v>9.5000000000000001E-2</v>
      </c>
      <c r="E42">
        <v>8.798</v>
      </c>
      <c r="F42">
        <v>0.121</v>
      </c>
      <c r="G42">
        <v>30.658000000000001</v>
      </c>
      <c r="H42">
        <v>1.139</v>
      </c>
      <c r="I42">
        <v>0.24099999999999999</v>
      </c>
      <c r="J42">
        <v>9.9000000000000005E-2</v>
      </c>
      <c r="K42">
        <v>99.305000000000007</v>
      </c>
      <c r="L42">
        <f t="shared" si="1"/>
        <v>0.16106246352278408</v>
      </c>
      <c r="M42">
        <f t="shared" si="2"/>
        <v>86.128010457412969</v>
      </c>
      <c r="N42" t="s">
        <v>28</v>
      </c>
      <c r="O42">
        <f t="shared" si="0"/>
        <v>82</v>
      </c>
      <c r="P42">
        <v>41</v>
      </c>
      <c r="Q42" t="s">
        <v>0</v>
      </c>
      <c r="R42">
        <v>8.0375999999999994</v>
      </c>
      <c r="S42">
        <v>0.1469</v>
      </c>
      <c r="T42">
        <v>1.01E-2</v>
      </c>
      <c r="U42">
        <v>1.0327</v>
      </c>
      <c r="V42">
        <v>1.43E-2</v>
      </c>
      <c r="W42">
        <v>6.4146000000000001</v>
      </c>
      <c r="X42">
        <v>0.1714</v>
      </c>
      <c r="Y42">
        <v>2.6700000000000002E-2</v>
      </c>
      <c r="Z42">
        <v>1.11E-2</v>
      </c>
      <c r="AA42">
        <v>15.865399999999999</v>
      </c>
    </row>
    <row r="43" spans="1:27" x14ac:dyDescent="0.35">
      <c r="A43">
        <v>209</v>
      </c>
      <c r="B43">
        <v>57.453000000000003</v>
      </c>
      <c r="C43">
        <v>0.89300000000000002</v>
      </c>
      <c r="D43">
        <v>0.10199999999999999</v>
      </c>
      <c r="E43">
        <v>8.8829999999999991</v>
      </c>
      <c r="F43">
        <v>0.122</v>
      </c>
      <c r="G43">
        <v>31.117000000000001</v>
      </c>
      <c r="H43">
        <v>1.155</v>
      </c>
      <c r="I43">
        <v>0.26500000000000001</v>
      </c>
      <c r="J43">
        <v>9.8000000000000004E-2</v>
      </c>
      <c r="K43">
        <v>100.08799999999999</v>
      </c>
      <c r="L43">
        <f t="shared" si="1"/>
        <v>0.16021978404230944</v>
      </c>
      <c r="M43">
        <f t="shared" si="2"/>
        <v>86.190566111182022</v>
      </c>
      <c r="N43" t="s">
        <v>28</v>
      </c>
      <c r="O43">
        <f t="shared" si="0"/>
        <v>84</v>
      </c>
      <c r="P43">
        <v>42</v>
      </c>
      <c r="Q43" t="s">
        <v>0</v>
      </c>
      <c r="R43">
        <v>8.0078999999999994</v>
      </c>
      <c r="S43">
        <v>0.1467</v>
      </c>
      <c r="T43">
        <v>1.0699999999999999E-2</v>
      </c>
      <c r="U43">
        <v>1.0355000000000001</v>
      </c>
      <c r="V43">
        <v>1.44E-2</v>
      </c>
      <c r="W43">
        <v>6.4653999999999998</v>
      </c>
      <c r="X43">
        <v>0.17249999999999999</v>
      </c>
      <c r="Y43">
        <v>2.92E-2</v>
      </c>
      <c r="Z43">
        <v>1.0999999999999999E-2</v>
      </c>
      <c r="AA43">
        <v>15.8933</v>
      </c>
    </row>
    <row r="44" spans="1:27" x14ac:dyDescent="0.35">
      <c r="A44">
        <v>210</v>
      </c>
      <c r="B44">
        <v>57.399000000000001</v>
      </c>
      <c r="C44">
        <v>0.98699999999999999</v>
      </c>
      <c r="D44">
        <v>0.1</v>
      </c>
      <c r="E44">
        <v>8.8059999999999992</v>
      </c>
      <c r="F44">
        <v>0.113</v>
      </c>
      <c r="G44">
        <v>30.988</v>
      </c>
      <c r="H44">
        <v>1.1419999999999999</v>
      </c>
      <c r="I44">
        <v>0.26700000000000002</v>
      </c>
      <c r="J44">
        <v>0.10100000000000001</v>
      </c>
      <c r="K44">
        <v>99.903000000000006</v>
      </c>
      <c r="L44">
        <f t="shared" si="1"/>
        <v>0.15949215775170386</v>
      </c>
      <c r="M44">
        <f t="shared" si="2"/>
        <v>86.244654033627555</v>
      </c>
      <c r="N44" t="s">
        <v>28</v>
      </c>
      <c r="O44">
        <f t="shared" si="0"/>
        <v>86</v>
      </c>
      <c r="P44">
        <v>43</v>
      </c>
      <c r="Q44" t="s">
        <v>0</v>
      </c>
      <c r="R44">
        <v>8.0106000000000002</v>
      </c>
      <c r="S44">
        <v>0.1623</v>
      </c>
      <c r="T44">
        <v>1.0500000000000001E-2</v>
      </c>
      <c r="U44">
        <v>1.0278</v>
      </c>
      <c r="V44">
        <v>1.3299999999999999E-2</v>
      </c>
      <c r="W44">
        <v>6.4467999999999996</v>
      </c>
      <c r="X44">
        <v>0.17069999999999999</v>
      </c>
      <c r="Y44">
        <v>2.9499999999999998E-2</v>
      </c>
      <c r="Z44">
        <v>1.14E-2</v>
      </c>
      <c r="AA44">
        <v>15.882899999999999</v>
      </c>
    </row>
    <row r="45" spans="1:27" x14ac:dyDescent="0.35">
      <c r="A45">
        <v>211</v>
      </c>
      <c r="B45">
        <v>57.201000000000001</v>
      </c>
      <c r="C45">
        <v>1.044</v>
      </c>
      <c r="D45">
        <v>0.109</v>
      </c>
      <c r="E45">
        <v>8.7530000000000001</v>
      </c>
      <c r="F45">
        <v>0.115</v>
      </c>
      <c r="G45">
        <v>31.06</v>
      </c>
      <c r="H45">
        <v>1.1379999999999999</v>
      </c>
      <c r="I45">
        <v>0.27200000000000002</v>
      </c>
      <c r="J45">
        <v>0.107</v>
      </c>
      <c r="K45">
        <v>99.799000000000007</v>
      </c>
      <c r="L45">
        <f t="shared" si="1"/>
        <v>0.15816474185318449</v>
      </c>
      <c r="M45">
        <f t="shared" si="2"/>
        <v>86.343502255119219</v>
      </c>
      <c r="N45" t="s">
        <v>28</v>
      </c>
      <c r="O45">
        <f t="shared" si="0"/>
        <v>88</v>
      </c>
      <c r="P45">
        <v>44</v>
      </c>
      <c r="Q45" t="s">
        <v>0</v>
      </c>
      <c r="R45">
        <v>7.9927000000000001</v>
      </c>
      <c r="S45">
        <v>0.17199999999999999</v>
      </c>
      <c r="T45">
        <v>1.14E-2</v>
      </c>
      <c r="U45">
        <v>1.0227999999999999</v>
      </c>
      <c r="V45">
        <v>1.3599999999999999E-2</v>
      </c>
      <c r="W45">
        <v>6.4696999999999996</v>
      </c>
      <c r="X45">
        <v>0.1704</v>
      </c>
      <c r="Y45">
        <v>3.0099999999999998E-2</v>
      </c>
      <c r="Z45">
        <v>1.21E-2</v>
      </c>
      <c r="AA45">
        <v>15.8948</v>
      </c>
    </row>
    <row r="46" spans="1:27" x14ac:dyDescent="0.35">
      <c r="A46">
        <v>212</v>
      </c>
      <c r="B46">
        <v>56.984999999999999</v>
      </c>
      <c r="C46">
        <v>1.1160000000000001</v>
      </c>
      <c r="D46">
        <v>0.10199999999999999</v>
      </c>
      <c r="E46">
        <v>8.9109999999999996</v>
      </c>
      <c r="F46">
        <v>0.12</v>
      </c>
      <c r="G46">
        <v>30.986000000000001</v>
      </c>
      <c r="H46">
        <v>1.1739999999999999</v>
      </c>
      <c r="I46">
        <v>0.27500000000000002</v>
      </c>
      <c r="J46">
        <v>9.2999999999999999E-2</v>
      </c>
      <c r="K46">
        <v>99.762</v>
      </c>
      <c r="L46">
        <f t="shared" si="1"/>
        <v>0.16140430975581041</v>
      </c>
      <c r="M46">
        <f t="shared" si="2"/>
        <v>86.102659650906034</v>
      </c>
      <c r="N46" t="s">
        <v>28</v>
      </c>
      <c r="O46">
        <f t="shared" si="0"/>
        <v>90</v>
      </c>
      <c r="P46">
        <v>45</v>
      </c>
      <c r="Q46" t="s">
        <v>0</v>
      </c>
      <c r="R46">
        <v>7.9745999999999997</v>
      </c>
      <c r="S46">
        <v>0.18410000000000001</v>
      </c>
      <c r="T46">
        <v>1.0699999999999999E-2</v>
      </c>
      <c r="U46">
        <v>1.0429999999999999</v>
      </c>
      <c r="V46">
        <v>1.4200000000000001E-2</v>
      </c>
      <c r="W46">
        <v>6.4640000000000004</v>
      </c>
      <c r="X46">
        <v>0.17599999999999999</v>
      </c>
      <c r="Y46">
        <v>3.04E-2</v>
      </c>
      <c r="Z46">
        <v>1.0500000000000001E-2</v>
      </c>
      <c r="AA46">
        <v>15.9076</v>
      </c>
    </row>
    <row r="47" spans="1:27" x14ac:dyDescent="0.35">
      <c r="A47">
        <v>213</v>
      </c>
      <c r="B47">
        <v>56.255000000000003</v>
      </c>
      <c r="C47">
        <v>1.3640000000000001</v>
      </c>
      <c r="D47">
        <v>0.129</v>
      </c>
      <c r="E47">
        <v>8.8650000000000002</v>
      </c>
      <c r="F47">
        <v>0.127</v>
      </c>
      <c r="G47">
        <v>30.452999999999999</v>
      </c>
      <c r="H47">
        <v>1.1759999999999999</v>
      </c>
      <c r="I47">
        <v>0.313</v>
      </c>
      <c r="J47">
        <v>9.5000000000000001E-2</v>
      </c>
      <c r="K47">
        <v>98.777000000000001</v>
      </c>
      <c r="L47">
        <f t="shared" si="1"/>
        <v>0.16338149181216638</v>
      </c>
      <c r="M47">
        <f t="shared" si="2"/>
        <v>85.956327055051247</v>
      </c>
      <c r="N47" t="s">
        <v>28</v>
      </c>
      <c r="O47">
        <f t="shared" si="0"/>
        <v>92</v>
      </c>
      <c r="P47">
        <v>46</v>
      </c>
      <c r="Q47" t="s">
        <v>0</v>
      </c>
      <c r="R47">
        <v>7.9539</v>
      </c>
      <c r="S47">
        <v>0.2273</v>
      </c>
      <c r="T47">
        <v>1.37E-2</v>
      </c>
      <c r="U47">
        <v>1.0483</v>
      </c>
      <c r="V47">
        <v>1.5299999999999999E-2</v>
      </c>
      <c r="W47">
        <v>6.4187000000000003</v>
      </c>
      <c r="X47">
        <v>0.1782</v>
      </c>
      <c r="Y47">
        <v>3.5000000000000003E-2</v>
      </c>
      <c r="Z47">
        <v>1.0800000000000001E-2</v>
      </c>
      <c r="AA47">
        <v>15.901199999999999</v>
      </c>
    </row>
    <row r="48" spans="1:27" x14ac:dyDescent="0.35">
      <c r="A48">
        <v>214</v>
      </c>
      <c r="B48">
        <v>56.08</v>
      </c>
      <c r="C48">
        <v>1.8979999999999999</v>
      </c>
      <c r="D48">
        <v>0.13200000000000001</v>
      </c>
      <c r="E48">
        <v>9.14</v>
      </c>
      <c r="F48">
        <v>0.111</v>
      </c>
      <c r="G48">
        <v>29.9</v>
      </c>
      <c r="H48">
        <v>1.107</v>
      </c>
      <c r="I48">
        <v>0.39600000000000002</v>
      </c>
      <c r="J48">
        <v>0.107</v>
      </c>
      <c r="K48">
        <v>98.870999999999995</v>
      </c>
      <c r="L48">
        <f t="shared" si="1"/>
        <v>0.17156520249383617</v>
      </c>
      <c r="M48">
        <f t="shared" si="2"/>
        <v>85.355898064517774</v>
      </c>
      <c r="N48" t="s">
        <v>28</v>
      </c>
      <c r="O48">
        <f t="shared" si="0"/>
        <v>94</v>
      </c>
      <c r="P48">
        <v>47</v>
      </c>
      <c r="Q48" t="s">
        <v>0</v>
      </c>
      <c r="R48">
        <v>7.9280999999999997</v>
      </c>
      <c r="S48">
        <v>0.31630000000000003</v>
      </c>
      <c r="T48">
        <v>1.41E-2</v>
      </c>
      <c r="U48">
        <v>1.0807</v>
      </c>
      <c r="V48">
        <v>1.3299999999999999E-2</v>
      </c>
      <c r="W48">
        <v>6.3010999999999999</v>
      </c>
      <c r="X48">
        <v>0.1676</v>
      </c>
      <c r="Y48">
        <v>4.4200000000000003E-2</v>
      </c>
      <c r="Z48">
        <v>1.21E-2</v>
      </c>
      <c r="AA48">
        <v>15.8775</v>
      </c>
    </row>
    <row r="49" spans="1:27" x14ac:dyDescent="0.35">
      <c r="A49">
        <v>215</v>
      </c>
      <c r="B49">
        <v>56.412999999999997</v>
      </c>
      <c r="C49">
        <v>1.909</v>
      </c>
      <c r="D49">
        <v>0.12</v>
      </c>
      <c r="E49">
        <v>9.3580000000000005</v>
      </c>
      <c r="F49">
        <v>0.13100000000000001</v>
      </c>
      <c r="G49">
        <v>30.077999999999999</v>
      </c>
      <c r="H49">
        <v>1.1220000000000001</v>
      </c>
      <c r="I49">
        <v>0.40100000000000002</v>
      </c>
      <c r="J49">
        <v>0.104</v>
      </c>
      <c r="K49">
        <v>99.635999999999996</v>
      </c>
      <c r="L49">
        <f t="shared" si="1"/>
        <v>0.17461770887896372</v>
      </c>
      <c r="M49">
        <f t="shared" si="2"/>
        <v>85.134081705134847</v>
      </c>
      <c r="N49" t="s">
        <v>28</v>
      </c>
      <c r="O49">
        <f t="shared" si="0"/>
        <v>96</v>
      </c>
      <c r="P49">
        <v>48</v>
      </c>
      <c r="Q49" t="s">
        <v>0</v>
      </c>
      <c r="R49">
        <v>7.9215</v>
      </c>
      <c r="S49">
        <v>0.31590000000000001</v>
      </c>
      <c r="T49">
        <v>1.26E-2</v>
      </c>
      <c r="U49">
        <v>1.099</v>
      </c>
      <c r="V49">
        <v>1.5599999999999999E-2</v>
      </c>
      <c r="W49">
        <v>6.2960000000000003</v>
      </c>
      <c r="X49">
        <v>0.16880000000000001</v>
      </c>
      <c r="Y49">
        <v>4.4499999999999998E-2</v>
      </c>
      <c r="Z49">
        <v>1.17E-2</v>
      </c>
      <c r="AA49">
        <v>15.8857</v>
      </c>
    </row>
    <row r="50" spans="1:27" x14ac:dyDescent="0.35">
      <c r="A50">
        <v>216</v>
      </c>
      <c r="B50">
        <v>56.633000000000003</v>
      </c>
      <c r="C50">
        <v>1.825</v>
      </c>
      <c r="D50">
        <v>0.13700000000000001</v>
      </c>
      <c r="E50">
        <v>9.359</v>
      </c>
      <c r="F50">
        <v>0.11899999999999999</v>
      </c>
      <c r="G50">
        <v>29.856000000000002</v>
      </c>
      <c r="H50">
        <v>1.085</v>
      </c>
      <c r="I50">
        <v>0.373</v>
      </c>
      <c r="J50">
        <v>9.5000000000000001E-2</v>
      </c>
      <c r="K50">
        <v>99.481999999999999</v>
      </c>
      <c r="L50">
        <f t="shared" si="1"/>
        <v>0.17593491073410722</v>
      </c>
      <c r="M50">
        <f t="shared" si="2"/>
        <v>85.038720329828848</v>
      </c>
      <c r="N50" t="s">
        <v>28</v>
      </c>
      <c r="O50">
        <f t="shared" si="0"/>
        <v>98</v>
      </c>
      <c r="P50">
        <v>49</v>
      </c>
      <c r="Q50" t="s">
        <v>0</v>
      </c>
      <c r="R50">
        <v>7.9570999999999996</v>
      </c>
      <c r="S50">
        <v>0.30230000000000001</v>
      </c>
      <c r="T50">
        <v>1.4500000000000001E-2</v>
      </c>
      <c r="U50">
        <v>1.0996999999999999</v>
      </c>
      <c r="V50">
        <v>1.4200000000000001E-2</v>
      </c>
      <c r="W50">
        <v>6.2533000000000003</v>
      </c>
      <c r="X50">
        <v>0.16339999999999999</v>
      </c>
      <c r="Y50">
        <v>4.1399999999999999E-2</v>
      </c>
      <c r="Z50">
        <v>1.0800000000000001E-2</v>
      </c>
      <c r="AA50">
        <v>15.8567</v>
      </c>
    </row>
    <row r="51" spans="1:27" x14ac:dyDescent="0.35">
      <c r="A51">
        <v>217</v>
      </c>
      <c r="B51">
        <v>56.542999999999999</v>
      </c>
      <c r="C51">
        <v>1.714</v>
      </c>
      <c r="D51">
        <v>0.13500000000000001</v>
      </c>
      <c r="E51">
        <v>9.6839999999999993</v>
      </c>
      <c r="F51">
        <v>0.13600000000000001</v>
      </c>
      <c r="G51">
        <v>30.271999999999998</v>
      </c>
      <c r="H51">
        <v>1.2929999999999999</v>
      </c>
      <c r="I51">
        <v>0.33200000000000002</v>
      </c>
      <c r="J51">
        <v>9.4E-2</v>
      </c>
      <c r="K51">
        <v>100.203</v>
      </c>
      <c r="L51">
        <f t="shared" si="1"/>
        <v>0.17954274709596613</v>
      </c>
      <c r="M51">
        <f t="shared" si="2"/>
        <v>84.778614633678998</v>
      </c>
      <c r="N51" t="s">
        <v>28</v>
      </c>
      <c r="O51">
        <f t="shared" si="0"/>
        <v>100</v>
      </c>
      <c r="P51">
        <v>50</v>
      </c>
      <c r="Q51" t="s">
        <v>0</v>
      </c>
      <c r="R51">
        <v>7.9119999999999999</v>
      </c>
      <c r="S51">
        <v>0.28270000000000001</v>
      </c>
      <c r="T51">
        <v>1.4200000000000001E-2</v>
      </c>
      <c r="U51">
        <v>1.1333</v>
      </c>
      <c r="V51">
        <v>1.61E-2</v>
      </c>
      <c r="W51">
        <v>6.3144999999999998</v>
      </c>
      <c r="X51">
        <v>0.19389999999999999</v>
      </c>
      <c r="Y51">
        <v>3.6799999999999999E-2</v>
      </c>
      <c r="Z51">
        <v>1.06E-2</v>
      </c>
      <c r="AA51">
        <v>15.914199999999999</v>
      </c>
    </row>
    <row r="52" spans="1:27" x14ac:dyDescent="0.35">
      <c r="A52">
        <v>218</v>
      </c>
      <c r="B52">
        <v>56.411999999999999</v>
      </c>
      <c r="C52">
        <v>2.0870000000000002</v>
      </c>
      <c r="D52">
        <v>0.159</v>
      </c>
      <c r="E52">
        <v>9.1940000000000008</v>
      </c>
      <c r="F52">
        <v>0.13400000000000001</v>
      </c>
      <c r="G52">
        <v>29.936</v>
      </c>
      <c r="H52">
        <v>1.3440000000000001</v>
      </c>
      <c r="I52">
        <v>0.247</v>
      </c>
      <c r="J52">
        <v>8.2000000000000003E-2</v>
      </c>
      <c r="K52">
        <v>99.594999999999999</v>
      </c>
      <c r="L52">
        <f t="shared" si="1"/>
        <v>0.17237128889068767</v>
      </c>
      <c r="M52">
        <f t="shared" si="2"/>
        <v>85.297209977413601</v>
      </c>
      <c r="N52" t="s">
        <v>28</v>
      </c>
      <c r="O52">
        <f t="shared" si="0"/>
        <v>102</v>
      </c>
      <c r="P52">
        <v>51</v>
      </c>
      <c r="Q52" t="s">
        <v>0</v>
      </c>
      <c r="R52">
        <v>7.9184000000000001</v>
      </c>
      <c r="S52">
        <v>0.3453</v>
      </c>
      <c r="T52">
        <v>1.6799999999999999E-2</v>
      </c>
      <c r="U52">
        <v>1.0792999999999999</v>
      </c>
      <c r="V52">
        <v>1.6E-2</v>
      </c>
      <c r="W52">
        <v>6.2638999999999996</v>
      </c>
      <c r="X52">
        <v>0.20219999999999999</v>
      </c>
      <c r="Y52">
        <v>2.75E-2</v>
      </c>
      <c r="Z52">
        <v>9.2999999999999992E-3</v>
      </c>
      <c r="AA52">
        <v>15.8787</v>
      </c>
    </row>
    <row r="53" spans="1:27" x14ac:dyDescent="0.35">
      <c r="A53">
        <v>219</v>
      </c>
      <c r="B53">
        <v>56.314</v>
      </c>
      <c r="C53">
        <v>2.1560000000000001</v>
      </c>
      <c r="D53">
        <v>0.184</v>
      </c>
      <c r="E53">
        <v>9.3360000000000003</v>
      </c>
      <c r="F53">
        <v>0.13100000000000001</v>
      </c>
      <c r="G53">
        <v>29.852</v>
      </c>
      <c r="H53">
        <v>1.3759999999999999</v>
      </c>
      <c r="I53">
        <v>0.34200000000000003</v>
      </c>
      <c r="J53">
        <v>8.8999999999999996E-2</v>
      </c>
      <c r="K53">
        <v>99.78</v>
      </c>
      <c r="L53">
        <f t="shared" si="1"/>
        <v>0.17552606220382844</v>
      </c>
      <c r="M53">
        <f t="shared" si="2"/>
        <v>85.06829683769331</v>
      </c>
      <c r="N53" t="s">
        <v>28</v>
      </c>
      <c r="O53">
        <f t="shared" si="0"/>
        <v>104</v>
      </c>
      <c r="P53">
        <v>52</v>
      </c>
      <c r="Q53" t="s">
        <v>0</v>
      </c>
      <c r="R53">
        <v>7.8997000000000002</v>
      </c>
      <c r="S53">
        <v>0.35639999999999999</v>
      </c>
      <c r="T53">
        <v>1.9400000000000001E-2</v>
      </c>
      <c r="U53">
        <v>1.0952999999999999</v>
      </c>
      <c r="V53">
        <v>1.55E-2</v>
      </c>
      <c r="W53">
        <v>6.2426000000000004</v>
      </c>
      <c r="X53">
        <v>0.2069</v>
      </c>
      <c r="Y53">
        <v>3.7900000000000003E-2</v>
      </c>
      <c r="Z53">
        <v>0.01</v>
      </c>
      <c r="AA53">
        <v>15.883699999999999</v>
      </c>
    </row>
    <row r="54" spans="1:27" x14ac:dyDescent="0.35">
      <c r="A54">
        <v>220</v>
      </c>
      <c r="B54">
        <v>55.753999999999998</v>
      </c>
      <c r="C54">
        <v>2.274</v>
      </c>
      <c r="D54">
        <v>0.17199999999999999</v>
      </c>
      <c r="E54">
        <v>9.4039999999999999</v>
      </c>
      <c r="F54">
        <v>0.13600000000000001</v>
      </c>
      <c r="G54">
        <v>29.516999999999999</v>
      </c>
      <c r="H54">
        <v>1.3819999999999999</v>
      </c>
      <c r="I54">
        <v>0.36299999999999999</v>
      </c>
      <c r="J54">
        <v>8.3000000000000004E-2</v>
      </c>
      <c r="K54">
        <v>99.084999999999994</v>
      </c>
      <c r="L54">
        <f t="shared" si="1"/>
        <v>0.17881115355893584</v>
      </c>
      <c r="M54">
        <f t="shared" si="2"/>
        <v>84.831229920153959</v>
      </c>
      <c r="N54" t="s">
        <v>28</v>
      </c>
      <c r="O54">
        <f t="shared" si="0"/>
        <v>106</v>
      </c>
      <c r="P54">
        <v>53</v>
      </c>
      <c r="Q54" t="s">
        <v>0</v>
      </c>
      <c r="R54">
        <v>7.8829000000000002</v>
      </c>
      <c r="S54">
        <v>0.37890000000000001</v>
      </c>
      <c r="T54">
        <v>1.83E-2</v>
      </c>
      <c r="U54">
        <v>1.1120000000000001</v>
      </c>
      <c r="V54">
        <v>1.6299999999999999E-2</v>
      </c>
      <c r="W54">
        <v>6.2211999999999996</v>
      </c>
      <c r="X54">
        <v>0.2094</v>
      </c>
      <c r="Y54">
        <v>4.0599999999999997E-2</v>
      </c>
      <c r="Z54">
        <v>9.4000000000000004E-3</v>
      </c>
      <c r="AA54">
        <v>15.888999999999999</v>
      </c>
    </row>
    <row r="55" spans="1:27" x14ac:dyDescent="0.35">
      <c r="A55">
        <v>221</v>
      </c>
      <c r="B55">
        <v>55.454000000000001</v>
      </c>
      <c r="C55">
        <v>2.5550000000000002</v>
      </c>
      <c r="D55">
        <v>0.182</v>
      </c>
      <c r="E55">
        <v>9.4489999999999998</v>
      </c>
      <c r="F55">
        <v>0.122</v>
      </c>
      <c r="G55">
        <v>29.19</v>
      </c>
      <c r="H55">
        <v>1.429</v>
      </c>
      <c r="I55">
        <v>0.45100000000000001</v>
      </c>
      <c r="J55">
        <v>7.0999999999999994E-2</v>
      </c>
      <c r="K55">
        <v>98.903000000000006</v>
      </c>
      <c r="L55">
        <f t="shared" si="1"/>
        <v>0.18167951162455334</v>
      </c>
      <c r="M55">
        <f t="shared" si="2"/>
        <v>84.625314238140305</v>
      </c>
      <c r="N55" t="s">
        <v>28</v>
      </c>
      <c r="O55">
        <f t="shared" si="0"/>
        <v>108</v>
      </c>
      <c r="P55">
        <v>54</v>
      </c>
      <c r="Q55" t="s">
        <v>0</v>
      </c>
      <c r="R55">
        <v>7.8593000000000002</v>
      </c>
      <c r="S55">
        <v>0.42680000000000001</v>
      </c>
      <c r="T55">
        <v>1.9400000000000001E-2</v>
      </c>
      <c r="U55">
        <v>1.1198999999999999</v>
      </c>
      <c r="V55">
        <v>1.46E-2</v>
      </c>
      <c r="W55">
        <v>6.1669999999999998</v>
      </c>
      <c r="X55">
        <v>0.217</v>
      </c>
      <c r="Y55">
        <v>5.0500000000000003E-2</v>
      </c>
      <c r="Z55">
        <v>8.0999999999999996E-3</v>
      </c>
      <c r="AA55">
        <v>15.8826</v>
      </c>
    </row>
    <row r="56" spans="1:27" x14ac:dyDescent="0.35">
      <c r="A56">
        <v>222</v>
      </c>
      <c r="B56">
        <v>55.972000000000001</v>
      </c>
      <c r="C56">
        <v>2.44</v>
      </c>
      <c r="D56">
        <v>0.17399999999999999</v>
      </c>
      <c r="E56">
        <v>9.4990000000000006</v>
      </c>
      <c r="F56">
        <v>0.121</v>
      </c>
      <c r="G56">
        <v>29.571999999999999</v>
      </c>
      <c r="H56">
        <v>1.355</v>
      </c>
      <c r="I56">
        <v>0.49399999999999999</v>
      </c>
      <c r="J56">
        <v>5.8000000000000003E-2</v>
      </c>
      <c r="K56">
        <v>99.685000000000002</v>
      </c>
      <c r="L56">
        <f t="shared" si="1"/>
        <v>0.18028159424869791</v>
      </c>
      <c r="M56">
        <f t="shared" si="2"/>
        <v>84.725543876378481</v>
      </c>
      <c r="N56" t="s">
        <v>28</v>
      </c>
      <c r="O56">
        <f t="shared" si="0"/>
        <v>110</v>
      </c>
      <c r="P56">
        <v>55</v>
      </c>
      <c r="Q56" t="s">
        <v>0</v>
      </c>
      <c r="R56">
        <v>7.8680000000000003</v>
      </c>
      <c r="S56">
        <v>0.40429999999999999</v>
      </c>
      <c r="T56">
        <v>1.84E-2</v>
      </c>
      <c r="U56">
        <v>1.1167</v>
      </c>
      <c r="V56">
        <v>1.44E-2</v>
      </c>
      <c r="W56">
        <v>6.1967999999999996</v>
      </c>
      <c r="X56">
        <v>0.2041</v>
      </c>
      <c r="Y56">
        <v>5.4899999999999997E-2</v>
      </c>
      <c r="Z56">
        <v>6.4999999999999997E-3</v>
      </c>
      <c r="AA56">
        <v>15.8841</v>
      </c>
    </row>
    <row r="57" spans="1:27" x14ac:dyDescent="0.35">
      <c r="A57">
        <v>223</v>
      </c>
      <c r="B57">
        <v>56.012999999999998</v>
      </c>
      <c r="C57">
        <v>2.1880000000000002</v>
      </c>
      <c r="D57">
        <v>0.158</v>
      </c>
      <c r="E57">
        <v>9.4499999999999993</v>
      </c>
      <c r="F57">
        <v>0.13600000000000001</v>
      </c>
      <c r="G57">
        <v>29.71</v>
      </c>
      <c r="H57">
        <v>1.288</v>
      </c>
      <c r="I57">
        <v>0.45500000000000002</v>
      </c>
      <c r="J57">
        <v>6.9000000000000006E-2</v>
      </c>
      <c r="K57">
        <v>99.466999999999999</v>
      </c>
      <c r="L57">
        <f t="shared" si="1"/>
        <v>0.17851855239100464</v>
      </c>
      <c r="M57">
        <f t="shared" si="2"/>
        <v>84.852291715830674</v>
      </c>
      <c r="N57" t="s">
        <v>28</v>
      </c>
      <c r="O57">
        <f t="shared" si="0"/>
        <v>112</v>
      </c>
      <c r="P57">
        <v>56</v>
      </c>
      <c r="Q57" t="s">
        <v>0</v>
      </c>
      <c r="R57">
        <v>7.8884999999999996</v>
      </c>
      <c r="S57">
        <v>0.36330000000000001</v>
      </c>
      <c r="T57">
        <v>1.67E-2</v>
      </c>
      <c r="U57">
        <v>1.113</v>
      </c>
      <c r="V57">
        <v>1.6199999999999999E-2</v>
      </c>
      <c r="W57">
        <v>6.2373000000000003</v>
      </c>
      <c r="X57">
        <v>0.19439999999999999</v>
      </c>
      <c r="Y57">
        <v>5.0599999999999999E-2</v>
      </c>
      <c r="Z57">
        <v>7.7999999999999996E-3</v>
      </c>
      <c r="AA57">
        <v>15.8878</v>
      </c>
    </row>
    <row r="58" spans="1:27" x14ac:dyDescent="0.35">
      <c r="A58">
        <v>224</v>
      </c>
      <c r="B58">
        <v>55.789000000000001</v>
      </c>
      <c r="C58">
        <v>2.1379999999999999</v>
      </c>
      <c r="D58">
        <v>0.16200000000000001</v>
      </c>
      <c r="E58">
        <v>9.3520000000000003</v>
      </c>
      <c r="F58">
        <v>0.113</v>
      </c>
      <c r="G58">
        <v>29.876000000000001</v>
      </c>
      <c r="H58">
        <v>1.2749999999999999</v>
      </c>
      <c r="I58">
        <v>0.44900000000000001</v>
      </c>
      <c r="J58">
        <v>6.5000000000000002E-2</v>
      </c>
      <c r="K58">
        <v>99.218999999999994</v>
      </c>
      <c r="L58">
        <f t="shared" si="1"/>
        <v>0.17568563276092036</v>
      </c>
      <c r="M58">
        <f t="shared" si="2"/>
        <v>85.056750897912295</v>
      </c>
      <c r="N58" t="s">
        <v>28</v>
      </c>
      <c r="O58">
        <f t="shared" si="0"/>
        <v>114</v>
      </c>
      <c r="P58">
        <v>57</v>
      </c>
      <c r="Q58" t="s">
        <v>0</v>
      </c>
      <c r="R58">
        <v>7.8758999999999997</v>
      </c>
      <c r="S58">
        <v>0.35570000000000002</v>
      </c>
      <c r="T58">
        <v>1.72E-2</v>
      </c>
      <c r="U58">
        <v>1.1042000000000001</v>
      </c>
      <c r="V58">
        <v>1.35E-2</v>
      </c>
      <c r="W58">
        <v>6.2872000000000003</v>
      </c>
      <c r="X58">
        <v>0.19289999999999999</v>
      </c>
      <c r="Y58">
        <v>5.0099999999999999E-2</v>
      </c>
      <c r="Z58">
        <v>7.4000000000000003E-3</v>
      </c>
      <c r="AA58">
        <v>15.904199999999999</v>
      </c>
    </row>
    <row r="59" spans="1:27" x14ac:dyDescent="0.35">
      <c r="A59">
        <v>225</v>
      </c>
      <c r="B59">
        <v>55.850999999999999</v>
      </c>
      <c r="C59">
        <v>2.1509999999999998</v>
      </c>
      <c r="D59">
        <v>0.16800000000000001</v>
      </c>
      <c r="E59">
        <v>9.125</v>
      </c>
      <c r="F59">
        <v>0.13800000000000001</v>
      </c>
      <c r="G59">
        <v>30.265999999999998</v>
      </c>
      <c r="H59">
        <v>1.3129999999999999</v>
      </c>
      <c r="I59">
        <v>0.44700000000000001</v>
      </c>
      <c r="J59">
        <v>6.3E-2</v>
      </c>
      <c r="K59">
        <v>99.522000000000006</v>
      </c>
      <c r="L59">
        <f t="shared" si="1"/>
        <v>0.16921234541482744</v>
      </c>
      <c r="M59">
        <f t="shared" si="2"/>
        <v>85.527663466913523</v>
      </c>
      <c r="N59" t="s">
        <v>28</v>
      </c>
      <c r="O59">
        <f t="shared" si="0"/>
        <v>116</v>
      </c>
      <c r="P59">
        <v>58</v>
      </c>
      <c r="Q59" t="s">
        <v>0</v>
      </c>
      <c r="R59">
        <v>7.8566000000000003</v>
      </c>
      <c r="S59">
        <v>0.35670000000000002</v>
      </c>
      <c r="T59">
        <v>1.77E-2</v>
      </c>
      <c r="U59">
        <v>1.0734999999999999</v>
      </c>
      <c r="V59">
        <v>1.6400000000000001E-2</v>
      </c>
      <c r="W59">
        <v>6.3465999999999996</v>
      </c>
      <c r="X59">
        <v>0.1978</v>
      </c>
      <c r="Y59">
        <v>4.9799999999999997E-2</v>
      </c>
      <c r="Z59">
        <v>7.1999999999999998E-3</v>
      </c>
      <c r="AA59">
        <v>15.9223</v>
      </c>
    </row>
    <row r="60" spans="1:27" x14ac:dyDescent="0.35">
      <c r="A60">
        <v>226</v>
      </c>
      <c r="B60">
        <v>55.813000000000002</v>
      </c>
      <c r="C60">
        <v>2.181</v>
      </c>
      <c r="D60">
        <v>0.153</v>
      </c>
      <c r="E60">
        <v>9.1370000000000005</v>
      </c>
      <c r="F60">
        <v>0.121</v>
      </c>
      <c r="G60">
        <v>30.094999999999999</v>
      </c>
      <c r="H60">
        <v>1.2649999999999999</v>
      </c>
      <c r="I60">
        <v>0.46</v>
      </c>
      <c r="J60">
        <v>6.3E-2</v>
      </c>
      <c r="K60">
        <v>99.287999999999997</v>
      </c>
      <c r="L60">
        <f t="shared" si="1"/>
        <v>0.17039760135961438</v>
      </c>
      <c r="M60">
        <f t="shared" si="2"/>
        <v>85.441050019098739</v>
      </c>
      <c r="N60" t="s">
        <v>28</v>
      </c>
      <c r="O60">
        <f t="shared" si="0"/>
        <v>118</v>
      </c>
      <c r="P60">
        <v>59</v>
      </c>
      <c r="Q60" t="s">
        <v>0</v>
      </c>
      <c r="R60">
        <v>7.8669000000000002</v>
      </c>
      <c r="S60">
        <v>0.3624</v>
      </c>
      <c r="T60">
        <v>1.6199999999999999E-2</v>
      </c>
      <c r="U60">
        <v>1.0770999999999999</v>
      </c>
      <c r="V60">
        <v>1.4500000000000001E-2</v>
      </c>
      <c r="W60">
        <v>6.3234000000000004</v>
      </c>
      <c r="X60">
        <v>0.19109999999999999</v>
      </c>
      <c r="Y60">
        <v>5.1299999999999998E-2</v>
      </c>
      <c r="Z60">
        <v>7.1999999999999998E-3</v>
      </c>
      <c r="AA60">
        <v>15.9101</v>
      </c>
    </row>
    <row r="61" spans="1:27" x14ac:dyDescent="0.35">
      <c r="A61">
        <v>227</v>
      </c>
      <c r="B61">
        <v>56.048999999999999</v>
      </c>
      <c r="C61">
        <v>2.1850000000000001</v>
      </c>
      <c r="D61">
        <v>0.156</v>
      </c>
      <c r="E61">
        <v>9.0129999999999999</v>
      </c>
      <c r="F61">
        <v>0.13500000000000001</v>
      </c>
      <c r="G61">
        <v>29.655999999999999</v>
      </c>
      <c r="H61">
        <v>1.2450000000000001</v>
      </c>
      <c r="I61">
        <v>0.45800000000000002</v>
      </c>
      <c r="J61">
        <v>6.4000000000000001E-2</v>
      </c>
      <c r="K61">
        <v>98.960999999999999</v>
      </c>
      <c r="L61">
        <f t="shared" si="1"/>
        <v>0.17057327886866655</v>
      </c>
      <c r="M61">
        <f t="shared" si="2"/>
        <v>85.428227181682999</v>
      </c>
      <c r="N61" t="s">
        <v>28</v>
      </c>
      <c r="O61">
        <f t="shared" si="0"/>
        <v>120</v>
      </c>
      <c r="P61">
        <v>60</v>
      </c>
      <c r="Q61" t="s">
        <v>0</v>
      </c>
      <c r="R61">
        <v>7.9135</v>
      </c>
      <c r="S61">
        <v>0.36359999999999998</v>
      </c>
      <c r="T61">
        <v>1.6500000000000001E-2</v>
      </c>
      <c r="U61">
        <v>1.0643</v>
      </c>
      <c r="V61">
        <v>1.61E-2</v>
      </c>
      <c r="W61">
        <v>6.2416999999999998</v>
      </c>
      <c r="X61">
        <v>0.18840000000000001</v>
      </c>
      <c r="Y61">
        <v>5.11E-2</v>
      </c>
      <c r="Z61">
        <v>7.3000000000000001E-3</v>
      </c>
      <c r="AA61">
        <v>15.862500000000001</v>
      </c>
    </row>
    <row r="62" spans="1:27" x14ac:dyDescent="0.35">
      <c r="A62">
        <v>228</v>
      </c>
      <c r="B62">
        <v>56.213000000000001</v>
      </c>
      <c r="C62">
        <v>2.1840000000000002</v>
      </c>
      <c r="D62">
        <v>0.157</v>
      </c>
      <c r="E62">
        <v>9.1809999999999992</v>
      </c>
      <c r="F62">
        <v>0.106</v>
      </c>
      <c r="G62">
        <v>30.068000000000001</v>
      </c>
      <c r="H62">
        <v>1.24</v>
      </c>
      <c r="I62">
        <v>0.47899999999999998</v>
      </c>
      <c r="J62">
        <v>5.8999999999999997E-2</v>
      </c>
      <c r="K62">
        <v>99.686999999999998</v>
      </c>
      <c r="L62">
        <f t="shared" si="1"/>
        <v>0.17137191334385929</v>
      </c>
      <c r="M62">
        <f t="shared" si="2"/>
        <v>85.369982719267</v>
      </c>
      <c r="N62" t="s">
        <v>28</v>
      </c>
      <c r="O62">
        <f t="shared" si="0"/>
        <v>122</v>
      </c>
      <c r="P62">
        <v>61</v>
      </c>
      <c r="Q62" t="s">
        <v>0</v>
      </c>
      <c r="R62">
        <v>7.8868999999999998</v>
      </c>
      <c r="S62">
        <v>0.36109999999999998</v>
      </c>
      <c r="T62">
        <v>1.66E-2</v>
      </c>
      <c r="U62">
        <v>1.0772999999999999</v>
      </c>
      <c r="V62">
        <v>1.26E-2</v>
      </c>
      <c r="W62">
        <v>6.2887000000000004</v>
      </c>
      <c r="X62">
        <v>0.1865</v>
      </c>
      <c r="Y62">
        <v>5.3199999999999997E-2</v>
      </c>
      <c r="Z62">
        <v>6.6E-3</v>
      </c>
      <c r="AA62">
        <v>15.8895</v>
      </c>
    </row>
    <row r="63" spans="1:27" x14ac:dyDescent="0.35">
      <c r="A63">
        <v>229</v>
      </c>
      <c r="B63">
        <v>56.207000000000001</v>
      </c>
      <c r="C63">
        <v>2.0979999999999999</v>
      </c>
      <c r="D63">
        <v>0.153</v>
      </c>
      <c r="E63">
        <v>9.2050000000000001</v>
      </c>
      <c r="F63">
        <v>0.115</v>
      </c>
      <c r="G63">
        <v>29.876999999999999</v>
      </c>
      <c r="H63">
        <v>1.232</v>
      </c>
      <c r="I63">
        <v>0.443</v>
      </c>
      <c r="J63">
        <v>5.3999999999999999E-2</v>
      </c>
      <c r="K63">
        <v>99.384</v>
      </c>
      <c r="L63">
        <f t="shared" si="1"/>
        <v>0.17291831922910658</v>
      </c>
      <c r="M63">
        <f t="shared" si="2"/>
        <v>85.257428723361045</v>
      </c>
      <c r="N63" t="s">
        <v>28</v>
      </c>
      <c r="O63">
        <f t="shared" si="0"/>
        <v>124</v>
      </c>
      <c r="P63">
        <v>62</v>
      </c>
      <c r="Q63" t="s">
        <v>0</v>
      </c>
      <c r="R63">
        <v>7.9082999999999997</v>
      </c>
      <c r="S63">
        <v>0.34799999999999998</v>
      </c>
      <c r="T63">
        <v>1.6199999999999999E-2</v>
      </c>
      <c r="U63">
        <v>1.0831999999999999</v>
      </c>
      <c r="V63">
        <v>1.37E-2</v>
      </c>
      <c r="W63">
        <v>6.2664</v>
      </c>
      <c r="X63">
        <v>0.18579999999999999</v>
      </c>
      <c r="Y63">
        <v>4.9299999999999997E-2</v>
      </c>
      <c r="Z63">
        <v>6.1000000000000004E-3</v>
      </c>
      <c r="AA63">
        <v>15.877000000000001</v>
      </c>
    </row>
    <row r="64" spans="1:27" x14ac:dyDescent="0.35">
      <c r="A64">
        <v>230</v>
      </c>
      <c r="B64">
        <v>56.238999999999997</v>
      </c>
      <c r="C64">
        <v>1.9239999999999999</v>
      </c>
      <c r="D64">
        <v>0.13600000000000001</v>
      </c>
      <c r="E64">
        <v>9.1379999999999999</v>
      </c>
      <c r="F64">
        <v>0.129</v>
      </c>
      <c r="G64">
        <v>30.257000000000001</v>
      </c>
      <c r="H64">
        <v>1.26</v>
      </c>
      <c r="I64">
        <v>0.42699999999999999</v>
      </c>
      <c r="J64">
        <v>6.2E-2</v>
      </c>
      <c r="K64">
        <v>99.572000000000003</v>
      </c>
      <c r="L64">
        <f t="shared" si="1"/>
        <v>0.16950381928590505</v>
      </c>
      <c r="M64">
        <f t="shared" si="2"/>
        <v>85.506347521857307</v>
      </c>
      <c r="N64" t="s">
        <v>28</v>
      </c>
      <c r="O64">
        <f t="shared" si="0"/>
        <v>126</v>
      </c>
      <c r="P64">
        <v>63</v>
      </c>
      <c r="Q64" t="s">
        <v>0</v>
      </c>
      <c r="R64">
        <v>7.9002999999999997</v>
      </c>
      <c r="S64">
        <v>0.31859999999999999</v>
      </c>
      <c r="T64">
        <v>1.44E-2</v>
      </c>
      <c r="U64">
        <v>1.0736000000000001</v>
      </c>
      <c r="V64">
        <v>1.5299999999999999E-2</v>
      </c>
      <c r="W64">
        <v>6.3360000000000003</v>
      </c>
      <c r="X64">
        <v>0.18970000000000001</v>
      </c>
      <c r="Y64">
        <v>4.7399999999999998E-2</v>
      </c>
      <c r="Z64">
        <v>7.0000000000000001E-3</v>
      </c>
      <c r="AA64">
        <v>15.9023</v>
      </c>
    </row>
    <row r="65" spans="1:27" x14ac:dyDescent="0.35">
      <c r="A65">
        <v>231</v>
      </c>
      <c r="B65">
        <v>56.281999999999996</v>
      </c>
      <c r="C65">
        <v>1.885</v>
      </c>
      <c r="D65">
        <v>0.14299999999999999</v>
      </c>
      <c r="E65">
        <v>8.77</v>
      </c>
      <c r="F65">
        <v>0.11899999999999999</v>
      </c>
      <c r="G65">
        <v>29.908999999999999</v>
      </c>
      <c r="H65">
        <v>1.1639999999999999</v>
      </c>
      <c r="I65">
        <v>0.41299999999999998</v>
      </c>
      <c r="J65">
        <v>6.0999999999999999E-2</v>
      </c>
      <c r="K65">
        <v>98.745999999999995</v>
      </c>
      <c r="L65">
        <f t="shared" si="1"/>
        <v>0.16457046656967855</v>
      </c>
      <c r="M65">
        <f t="shared" si="2"/>
        <v>85.868569460254989</v>
      </c>
      <c r="N65" t="s">
        <v>28</v>
      </c>
      <c r="O65">
        <f t="shared" si="0"/>
        <v>128</v>
      </c>
      <c r="P65">
        <v>64</v>
      </c>
      <c r="Q65" t="s">
        <v>0</v>
      </c>
      <c r="R65">
        <v>7.9494999999999996</v>
      </c>
      <c r="S65">
        <v>0.31369999999999998</v>
      </c>
      <c r="T65">
        <v>1.52E-2</v>
      </c>
      <c r="U65">
        <v>1.036</v>
      </c>
      <c r="V65">
        <v>1.4200000000000001E-2</v>
      </c>
      <c r="W65">
        <v>6.2975000000000003</v>
      </c>
      <c r="X65">
        <v>0.1762</v>
      </c>
      <c r="Y65">
        <v>4.6100000000000002E-2</v>
      </c>
      <c r="Z65">
        <v>7.0000000000000001E-3</v>
      </c>
      <c r="AA65">
        <v>15.855399999999999</v>
      </c>
    </row>
    <row r="66" spans="1:27" x14ac:dyDescent="0.35">
      <c r="A66">
        <v>232</v>
      </c>
      <c r="B66">
        <v>56.536000000000001</v>
      </c>
      <c r="C66">
        <v>1.855</v>
      </c>
      <c r="D66">
        <v>0.13</v>
      </c>
      <c r="E66">
        <v>8.61</v>
      </c>
      <c r="F66">
        <v>0.124</v>
      </c>
      <c r="G66">
        <v>30.280999999999999</v>
      </c>
      <c r="H66">
        <v>1.1439999999999999</v>
      </c>
      <c r="I66">
        <v>0.41699999999999998</v>
      </c>
      <c r="J66">
        <v>7.2999999999999995E-2</v>
      </c>
      <c r="K66">
        <v>99.17</v>
      </c>
      <c r="L66">
        <f t="shared" si="1"/>
        <v>0.15958318847022274</v>
      </c>
      <c r="M66">
        <f t="shared" si="2"/>
        <v>86.237883572566062</v>
      </c>
      <c r="N66" t="s">
        <v>28</v>
      </c>
      <c r="O66">
        <f t="shared" ref="O66:O129" si="3">P66*2</f>
        <v>130</v>
      </c>
      <c r="P66">
        <v>65</v>
      </c>
      <c r="Q66" t="s">
        <v>0</v>
      </c>
      <c r="R66">
        <v>7.9455</v>
      </c>
      <c r="S66">
        <v>0.30730000000000002</v>
      </c>
      <c r="T66">
        <v>1.37E-2</v>
      </c>
      <c r="U66">
        <v>1.0119</v>
      </c>
      <c r="V66">
        <v>1.47E-2</v>
      </c>
      <c r="W66">
        <v>6.3438999999999997</v>
      </c>
      <c r="X66">
        <v>0.17230000000000001</v>
      </c>
      <c r="Y66">
        <v>4.6399999999999997E-2</v>
      </c>
      <c r="Z66">
        <v>8.3000000000000001E-3</v>
      </c>
      <c r="AA66">
        <v>15.864000000000001</v>
      </c>
    </row>
    <row r="67" spans="1:27" x14ac:dyDescent="0.35">
      <c r="A67">
        <v>233</v>
      </c>
      <c r="B67">
        <v>56.012</v>
      </c>
      <c r="C67">
        <v>2.2149999999999999</v>
      </c>
      <c r="D67">
        <v>0.127</v>
      </c>
      <c r="E67">
        <v>8.4819999999999993</v>
      </c>
      <c r="F67">
        <v>0.108</v>
      </c>
      <c r="G67">
        <v>30.722000000000001</v>
      </c>
      <c r="H67">
        <v>0.98399999999999999</v>
      </c>
      <c r="I67">
        <v>0.58499999999999996</v>
      </c>
      <c r="J67">
        <v>9.6000000000000002E-2</v>
      </c>
      <c r="K67">
        <v>99.331000000000003</v>
      </c>
      <c r="L67">
        <f t="shared" ref="L67:L130" si="4">E67/G67*40.32/71.84</f>
        <v>0.1549540683033088</v>
      </c>
      <c r="M67">
        <f t="shared" ref="M67:M130" si="5">100/(1+L67)</f>
        <v>86.583529808164158</v>
      </c>
      <c r="N67" t="s">
        <v>28</v>
      </c>
      <c r="O67">
        <f t="shared" si="3"/>
        <v>132</v>
      </c>
      <c r="P67">
        <v>66</v>
      </c>
      <c r="Q67" t="s">
        <v>0</v>
      </c>
      <c r="R67">
        <v>7.8640999999999996</v>
      </c>
      <c r="S67">
        <v>0.36659999999999998</v>
      </c>
      <c r="T67">
        <v>1.34E-2</v>
      </c>
      <c r="U67">
        <v>0.996</v>
      </c>
      <c r="V67">
        <v>1.29E-2</v>
      </c>
      <c r="W67">
        <v>6.43</v>
      </c>
      <c r="X67">
        <v>0.14799999999999999</v>
      </c>
      <c r="Y67">
        <v>6.4899999999999999E-2</v>
      </c>
      <c r="Z67">
        <v>1.0800000000000001E-2</v>
      </c>
      <c r="AA67">
        <v>15.9068</v>
      </c>
    </row>
    <row r="68" spans="1:27" x14ac:dyDescent="0.35">
      <c r="A68">
        <v>234</v>
      </c>
      <c r="B68">
        <v>54.634</v>
      </c>
      <c r="C68">
        <v>2.371</v>
      </c>
      <c r="D68">
        <v>0.11600000000000001</v>
      </c>
      <c r="E68">
        <v>7.9660000000000002</v>
      </c>
      <c r="F68">
        <v>0.09</v>
      </c>
      <c r="G68">
        <v>30.172999999999998</v>
      </c>
      <c r="H68">
        <v>0.90200000000000002</v>
      </c>
      <c r="I68">
        <v>0.56399999999999995</v>
      </c>
      <c r="J68">
        <v>0.105</v>
      </c>
      <c r="K68">
        <v>96.921000000000006</v>
      </c>
      <c r="L68">
        <f t="shared" si="4"/>
        <v>0.14817536615317886</v>
      </c>
      <c r="M68">
        <f t="shared" si="5"/>
        <v>87.094709525982751</v>
      </c>
      <c r="N68" t="s">
        <v>28</v>
      </c>
      <c r="O68">
        <f t="shared" si="3"/>
        <v>134</v>
      </c>
      <c r="P68">
        <v>67</v>
      </c>
      <c r="Q68" t="s">
        <v>0</v>
      </c>
      <c r="R68">
        <v>7.8483000000000001</v>
      </c>
      <c r="S68">
        <v>0.40139999999999998</v>
      </c>
      <c r="T68">
        <v>1.2500000000000001E-2</v>
      </c>
      <c r="U68">
        <v>0.95699999999999996</v>
      </c>
      <c r="V68">
        <v>1.09E-2</v>
      </c>
      <c r="W68">
        <v>6.4611999999999998</v>
      </c>
      <c r="X68">
        <v>0.13880000000000001</v>
      </c>
      <c r="Y68">
        <v>6.4100000000000004E-2</v>
      </c>
      <c r="Z68">
        <v>1.2200000000000001E-2</v>
      </c>
      <c r="AA68">
        <v>15.9064</v>
      </c>
    </row>
    <row r="69" spans="1:27" x14ac:dyDescent="0.35">
      <c r="A69">
        <v>235</v>
      </c>
      <c r="B69">
        <v>56.32</v>
      </c>
      <c r="C69">
        <v>2.343</v>
      </c>
      <c r="D69">
        <v>0.127</v>
      </c>
      <c r="E69">
        <v>7.8380000000000001</v>
      </c>
      <c r="F69">
        <v>0.10100000000000001</v>
      </c>
      <c r="G69">
        <v>30.951000000000001</v>
      </c>
      <c r="H69">
        <v>0.97699999999999998</v>
      </c>
      <c r="I69">
        <v>0.60799999999999998</v>
      </c>
      <c r="J69">
        <v>0.13600000000000001</v>
      </c>
      <c r="K69">
        <v>99.400999999999996</v>
      </c>
      <c r="L69">
        <f t="shared" si="4"/>
        <v>0.1421296785010922</v>
      </c>
      <c r="M69">
        <f t="shared" si="5"/>
        <v>87.555731964900843</v>
      </c>
      <c r="N69" t="s">
        <v>28</v>
      </c>
      <c r="O69">
        <f t="shared" si="3"/>
        <v>136</v>
      </c>
      <c r="P69">
        <v>68</v>
      </c>
      <c r="Q69" t="s">
        <v>0</v>
      </c>
      <c r="R69">
        <v>7.8754</v>
      </c>
      <c r="S69">
        <v>0.38629999999999998</v>
      </c>
      <c r="T69">
        <v>1.3299999999999999E-2</v>
      </c>
      <c r="U69">
        <v>0.91669999999999996</v>
      </c>
      <c r="V69">
        <v>1.1900000000000001E-2</v>
      </c>
      <c r="W69">
        <v>6.4519000000000002</v>
      </c>
      <c r="X69">
        <v>0.14649999999999999</v>
      </c>
      <c r="Y69">
        <v>6.7199999999999996E-2</v>
      </c>
      <c r="Z69">
        <v>1.5299999999999999E-2</v>
      </c>
      <c r="AA69">
        <v>15.884499999999999</v>
      </c>
    </row>
    <row r="70" spans="1:27" x14ac:dyDescent="0.35">
      <c r="A70">
        <v>236</v>
      </c>
      <c r="B70">
        <v>56.8</v>
      </c>
      <c r="C70">
        <v>2.2519999999999998</v>
      </c>
      <c r="D70">
        <v>0.126</v>
      </c>
      <c r="E70">
        <v>7.8529999999999998</v>
      </c>
      <c r="F70">
        <v>0.104</v>
      </c>
      <c r="G70">
        <v>31.256</v>
      </c>
      <c r="H70">
        <v>0.90700000000000003</v>
      </c>
      <c r="I70">
        <v>0.6</v>
      </c>
      <c r="J70">
        <v>0.129</v>
      </c>
      <c r="K70">
        <v>100.027</v>
      </c>
      <c r="L70">
        <f t="shared" si="4"/>
        <v>0.14101210607652415</v>
      </c>
      <c r="M70">
        <f t="shared" si="5"/>
        <v>87.641489049453881</v>
      </c>
      <c r="N70" t="s">
        <v>28</v>
      </c>
      <c r="O70">
        <f t="shared" si="3"/>
        <v>138</v>
      </c>
      <c r="P70">
        <v>69</v>
      </c>
      <c r="Q70" t="s">
        <v>0</v>
      </c>
      <c r="R70">
        <v>7.8884999999999996</v>
      </c>
      <c r="S70">
        <v>0.36870000000000003</v>
      </c>
      <c r="T70">
        <v>1.32E-2</v>
      </c>
      <c r="U70">
        <v>0.91220000000000001</v>
      </c>
      <c r="V70">
        <v>1.2200000000000001E-2</v>
      </c>
      <c r="W70">
        <v>6.4709000000000003</v>
      </c>
      <c r="X70">
        <v>0.13500000000000001</v>
      </c>
      <c r="Y70">
        <v>6.59E-2</v>
      </c>
      <c r="Z70">
        <v>1.44E-2</v>
      </c>
      <c r="AA70">
        <v>15.8811</v>
      </c>
    </row>
    <row r="71" spans="1:27" x14ac:dyDescent="0.35">
      <c r="A71">
        <v>237</v>
      </c>
      <c r="B71">
        <v>55.807000000000002</v>
      </c>
      <c r="C71">
        <v>2.0419999999999998</v>
      </c>
      <c r="D71">
        <v>0.106</v>
      </c>
      <c r="E71">
        <v>8.4830000000000005</v>
      </c>
      <c r="F71">
        <v>9.4E-2</v>
      </c>
      <c r="G71">
        <v>30.734999999999999</v>
      </c>
      <c r="H71">
        <v>0.90300000000000002</v>
      </c>
      <c r="I71">
        <v>0.57499999999999996</v>
      </c>
      <c r="J71">
        <v>0.13100000000000001</v>
      </c>
      <c r="K71">
        <v>98.876000000000005</v>
      </c>
      <c r="L71">
        <f t="shared" si="4"/>
        <v>0.1549067881447955</v>
      </c>
      <c r="M71">
        <f t="shared" si="5"/>
        <v>86.587074408521516</v>
      </c>
      <c r="N71" t="s">
        <v>28</v>
      </c>
      <c r="O71">
        <f t="shared" si="3"/>
        <v>140</v>
      </c>
      <c r="P71">
        <v>70</v>
      </c>
      <c r="Q71" t="s">
        <v>0</v>
      </c>
      <c r="R71">
        <v>7.8724999999999996</v>
      </c>
      <c r="S71">
        <v>0.33960000000000001</v>
      </c>
      <c r="T71">
        <v>1.12E-2</v>
      </c>
      <c r="U71">
        <v>1.0007999999999999</v>
      </c>
      <c r="V71">
        <v>1.12E-2</v>
      </c>
      <c r="W71">
        <v>6.4633000000000003</v>
      </c>
      <c r="X71">
        <v>0.1366</v>
      </c>
      <c r="Y71">
        <v>6.4199999999999993E-2</v>
      </c>
      <c r="Z71">
        <v>1.49E-2</v>
      </c>
      <c r="AA71">
        <v>15.914400000000001</v>
      </c>
    </row>
    <row r="72" spans="1:27" x14ac:dyDescent="0.35">
      <c r="A72">
        <v>238</v>
      </c>
      <c r="B72">
        <v>55.792999999999999</v>
      </c>
      <c r="C72">
        <v>2.2879999999999998</v>
      </c>
      <c r="D72">
        <v>0.104</v>
      </c>
      <c r="E72">
        <v>9.5679999999999996</v>
      </c>
      <c r="F72">
        <v>0.114</v>
      </c>
      <c r="G72">
        <v>29.754999999999999</v>
      </c>
      <c r="H72">
        <v>1.0049999999999999</v>
      </c>
      <c r="I72">
        <v>0.54800000000000004</v>
      </c>
      <c r="J72">
        <v>0.107</v>
      </c>
      <c r="K72">
        <v>99.281999999999996</v>
      </c>
      <c r="L72">
        <f t="shared" si="4"/>
        <v>0.18047431903979005</v>
      </c>
      <c r="M72">
        <f t="shared" si="5"/>
        <v>84.711711544340105</v>
      </c>
      <c r="N72" t="s">
        <v>28</v>
      </c>
      <c r="O72">
        <f t="shared" si="3"/>
        <v>142</v>
      </c>
      <c r="P72">
        <v>71</v>
      </c>
      <c r="Q72" t="s">
        <v>0</v>
      </c>
      <c r="R72">
        <v>7.8741000000000003</v>
      </c>
      <c r="S72">
        <v>0.38059999999999999</v>
      </c>
      <c r="T72">
        <v>1.11E-2</v>
      </c>
      <c r="U72">
        <v>1.1293</v>
      </c>
      <c r="V72">
        <v>1.37E-2</v>
      </c>
      <c r="W72">
        <v>6.2599</v>
      </c>
      <c r="X72">
        <v>0.152</v>
      </c>
      <c r="Y72">
        <v>6.1100000000000002E-2</v>
      </c>
      <c r="Z72">
        <v>1.2200000000000001E-2</v>
      </c>
      <c r="AA72">
        <v>15.8941</v>
      </c>
    </row>
    <row r="73" spans="1:27" x14ac:dyDescent="0.35">
      <c r="A73">
        <v>239</v>
      </c>
      <c r="B73">
        <v>53.213000000000001</v>
      </c>
      <c r="C73">
        <v>5.4550000000000001</v>
      </c>
      <c r="D73">
        <v>0.247</v>
      </c>
      <c r="E73">
        <v>11.488</v>
      </c>
      <c r="F73">
        <v>0.13900000000000001</v>
      </c>
      <c r="G73">
        <v>27.6</v>
      </c>
      <c r="H73">
        <v>1.28</v>
      </c>
      <c r="I73">
        <v>0.158</v>
      </c>
      <c r="J73">
        <v>8.7999999999999995E-2</v>
      </c>
      <c r="K73">
        <v>99.668000000000006</v>
      </c>
      <c r="L73">
        <f t="shared" si="4"/>
        <v>0.23360898615280332</v>
      </c>
      <c r="M73">
        <f t="shared" si="5"/>
        <v>81.062963323463762</v>
      </c>
      <c r="N73" t="s">
        <v>28</v>
      </c>
      <c r="O73">
        <f t="shared" si="3"/>
        <v>144</v>
      </c>
      <c r="P73">
        <v>72</v>
      </c>
      <c r="Q73" t="s">
        <v>0</v>
      </c>
      <c r="R73">
        <v>7.5595999999999997</v>
      </c>
      <c r="S73">
        <v>0.91339999999999999</v>
      </c>
      <c r="T73">
        <v>2.64E-2</v>
      </c>
      <c r="U73">
        <v>1.3649</v>
      </c>
      <c r="V73">
        <v>1.67E-2</v>
      </c>
      <c r="W73">
        <v>5.8448000000000002</v>
      </c>
      <c r="X73">
        <v>0.1948</v>
      </c>
      <c r="Y73">
        <v>1.77E-2</v>
      </c>
      <c r="Z73">
        <v>1.01E-2</v>
      </c>
      <c r="AA73">
        <v>15.948399999999999</v>
      </c>
    </row>
    <row r="74" spans="1:27" x14ac:dyDescent="0.35">
      <c r="A74">
        <v>240</v>
      </c>
      <c r="B74">
        <v>52.893000000000001</v>
      </c>
      <c r="C74">
        <v>5.5960000000000001</v>
      </c>
      <c r="D74">
        <v>0.246</v>
      </c>
      <c r="E74">
        <v>12.193</v>
      </c>
      <c r="F74">
        <v>0.17899999999999999</v>
      </c>
      <c r="G74">
        <v>26.628</v>
      </c>
      <c r="H74">
        <v>1.2989999999999999</v>
      </c>
      <c r="I74">
        <v>9.7000000000000003E-2</v>
      </c>
      <c r="J74">
        <v>8.5000000000000006E-2</v>
      </c>
      <c r="K74">
        <v>99.215999999999994</v>
      </c>
      <c r="L74">
        <f t="shared" si="4"/>
        <v>0.25699591802322719</v>
      </c>
      <c r="M74">
        <f t="shared" si="5"/>
        <v>79.55475317474513</v>
      </c>
      <c r="N74" t="s">
        <v>28</v>
      </c>
      <c r="O74">
        <f t="shared" si="3"/>
        <v>146</v>
      </c>
      <c r="P74">
        <v>73</v>
      </c>
      <c r="Q74" t="s">
        <v>0</v>
      </c>
      <c r="R74">
        <v>7.5711000000000004</v>
      </c>
      <c r="S74">
        <v>0.94410000000000005</v>
      </c>
      <c r="T74">
        <v>2.6499999999999999E-2</v>
      </c>
      <c r="U74">
        <v>1.4596</v>
      </c>
      <c r="V74">
        <v>2.1700000000000001E-2</v>
      </c>
      <c r="W74">
        <v>5.6818</v>
      </c>
      <c r="X74">
        <v>0.1993</v>
      </c>
      <c r="Y74">
        <v>1.09E-2</v>
      </c>
      <c r="Z74">
        <v>9.7000000000000003E-3</v>
      </c>
      <c r="AA74">
        <v>15.9247</v>
      </c>
    </row>
    <row r="75" spans="1:27" x14ac:dyDescent="0.35">
      <c r="A75">
        <v>241</v>
      </c>
      <c r="B75">
        <v>52.603000000000002</v>
      </c>
      <c r="C75">
        <v>5.5060000000000002</v>
      </c>
      <c r="D75">
        <v>0.24099999999999999</v>
      </c>
      <c r="E75">
        <v>12.792999999999999</v>
      </c>
      <c r="F75">
        <v>0.20899999999999999</v>
      </c>
      <c r="G75">
        <v>26.029</v>
      </c>
      <c r="H75">
        <v>1.359</v>
      </c>
      <c r="I75">
        <v>8.4000000000000005E-2</v>
      </c>
      <c r="J75">
        <v>6.9000000000000006E-2</v>
      </c>
      <c r="K75">
        <v>98.893000000000001</v>
      </c>
      <c r="L75">
        <f t="shared" si="4"/>
        <v>0.27584754061792133</v>
      </c>
      <c r="M75">
        <f t="shared" si="5"/>
        <v>78.379270889661143</v>
      </c>
      <c r="N75" t="s">
        <v>28</v>
      </c>
      <c r="O75">
        <f t="shared" si="3"/>
        <v>148</v>
      </c>
      <c r="P75">
        <v>74</v>
      </c>
      <c r="Q75" t="s">
        <v>0</v>
      </c>
      <c r="R75">
        <v>7.5781999999999998</v>
      </c>
      <c r="S75">
        <v>0.93489999999999995</v>
      </c>
      <c r="T75">
        <v>2.6100000000000002E-2</v>
      </c>
      <c r="U75">
        <v>1.5414000000000001</v>
      </c>
      <c r="V75">
        <v>2.5499999999999998E-2</v>
      </c>
      <c r="W75">
        <v>5.5898000000000003</v>
      </c>
      <c r="X75">
        <v>0.20979999999999999</v>
      </c>
      <c r="Y75">
        <v>9.5999999999999992E-3</v>
      </c>
      <c r="Z75">
        <v>8.0000000000000002E-3</v>
      </c>
      <c r="AA75">
        <v>15.923299999999999</v>
      </c>
    </row>
    <row r="76" spans="1:27" x14ac:dyDescent="0.35">
      <c r="A76">
        <v>242</v>
      </c>
      <c r="B76">
        <v>53.323</v>
      </c>
      <c r="C76">
        <v>5.3490000000000002</v>
      </c>
      <c r="D76">
        <v>0.24</v>
      </c>
      <c r="E76">
        <v>12.308</v>
      </c>
      <c r="F76">
        <v>0.192</v>
      </c>
      <c r="G76">
        <v>24.812999999999999</v>
      </c>
      <c r="H76">
        <v>1.425</v>
      </c>
      <c r="I76">
        <v>6.6000000000000003E-2</v>
      </c>
      <c r="J76">
        <v>6.5000000000000002E-2</v>
      </c>
      <c r="K76">
        <v>97.781000000000006</v>
      </c>
      <c r="L76">
        <f t="shared" si="4"/>
        <v>0.27839562870134982</v>
      </c>
      <c r="M76">
        <f t="shared" si="5"/>
        <v>78.223045945162042</v>
      </c>
      <c r="N76" t="s">
        <v>28</v>
      </c>
      <c r="O76">
        <f t="shared" si="3"/>
        <v>150</v>
      </c>
      <c r="P76">
        <v>75</v>
      </c>
      <c r="Q76" t="s">
        <v>0</v>
      </c>
      <c r="R76">
        <v>7.7294999999999998</v>
      </c>
      <c r="S76">
        <v>0.91390000000000005</v>
      </c>
      <c r="T76">
        <v>2.6200000000000001E-2</v>
      </c>
      <c r="U76">
        <v>1.4921</v>
      </c>
      <c r="V76">
        <v>2.3599999999999999E-2</v>
      </c>
      <c r="W76">
        <v>5.3617999999999997</v>
      </c>
      <c r="X76">
        <v>0.2213</v>
      </c>
      <c r="Y76">
        <v>7.6E-3</v>
      </c>
      <c r="Z76">
        <v>7.4999999999999997E-3</v>
      </c>
      <c r="AA76">
        <v>15.7835</v>
      </c>
    </row>
    <row r="77" spans="1:27" x14ac:dyDescent="0.35">
      <c r="A77">
        <v>243</v>
      </c>
      <c r="B77">
        <v>54.783000000000001</v>
      </c>
      <c r="C77">
        <v>8.3780000000000001</v>
      </c>
      <c r="D77">
        <v>0.27400000000000002</v>
      </c>
      <c r="E77">
        <v>10.148</v>
      </c>
      <c r="F77">
        <v>0.16</v>
      </c>
      <c r="G77">
        <v>20.190999999999999</v>
      </c>
      <c r="H77">
        <v>2.5230000000000001</v>
      </c>
      <c r="I77">
        <v>6.5000000000000002E-2</v>
      </c>
      <c r="J77">
        <v>6.6000000000000003E-2</v>
      </c>
      <c r="K77">
        <v>96.587999999999994</v>
      </c>
      <c r="L77">
        <f t="shared" si="4"/>
        <v>0.28208294528897138</v>
      </c>
      <c r="M77">
        <f t="shared" si="5"/>
        <v>77.998073656194521</v>
      </c>
      <c r="N77" t="s">
        <v>28</v>
      </c>
      <c r="O77">
        <f t="shared" si="3"/>
        <v>152</v>
      </c>
      <c r="P77">
        <v>76</v>
      </c>
      <c r="Q77" t="s">
        <v>0</v>
      </c>
      <c r="R77">
        <v>7.9039999999999999</v>
      </c>
      <c r="S77">
        <v>1.4247000000000001</v>
      </c>
      <c r="T77">
        <v>2.9700000000000001E-2</v>
      </c>
      <c r="U77">
        <v>1.2244999999999999</v>
      </c>
      <c r="V77">
        <v>1.95E-2</v>
      </c>
      <c r="W77">
        <v>4.3426</v>
      </c>
      <c r="X77">
        <v>0.39</v>
      </c>
      <c r="Y77">
        <v>7.4000000000000003E-3</v>
      </c>
      <c r="Z77">
        <v>7.7000000000000002E-3</v>
      </c>
      <c r="AA77">
        <v>15.350099999999999</v>
      </c>
    </row>
    <row r="78" spans="1:27" x14ac:dyDescent="0.35">
      <c r="A78">
        <v>244</v>
      </c>
      <c r="B78">
        <v>53.718000000000004</v>
      </c>
      <c r="C78">
        <v>5.46</v>
      </c>
      <c r="D78">
        <v>0.22900000000000001</v>
      </c>
      <c r="E78">
        <v>11.430999999999999</v>
      </c>
      <c r="F78">
        <v>0.16800000000000001</v>
      </c>
      <c r="G78">
        <v>26.949000000000002</v>
      </c>
      <c r="H78">
        <v>1.296</v>
      </c>
      <c r="I78">
        <v>0.155</v>
      </c>
      <c r="J78">
        <v>8.6999999999999994E-2</v>
      </c>
      <c r="K78">
        <v>99.492999999999995</v>
      </c>
      <c r="L78">
        <f t="shared" si="4"/>
        <v>0.23806512028288024</v>
      </c>
      <c r="M78">
        <f t="shared" si="5"/>
        <v>80.771195603306737</v>
      </c>
      <c r="N78" t="s">
        <v>28</v>
      </c>
      <c r="O78">
        <f t="shared" si="3"/>
        <v>154</v>
      </c>
      <c r="P78">
        <v>77</v>
      </c>
      <c r="Q78" t="s">
        <v>0</v>
      </c>
      <c r="R78">
        <v>7.6307999999999998</v>
      </c>
      <c r="S78">
        <v>0.91420000000000001</v>
      </c>
      <c r="T78">
        <v>2.4500000000000001E-2</v>
      </c>
      <c r="U78">
        <v>1.3581000000000001</v>
      </c>
      <c r="V78">
        <v>2.0199999999999999E-2</v>
      </c>
      <c r="W78">
        <v>5.7065999999999999</v>
      </c>
      <c r="X78">
        <v>0.1973</v>
      </c>
      <c r="Y78">
        <v>1.7399999999999999E-2</v>
      </c>
      <c r="Z78">
        <v>0.01</v>
      </c>
      <c r="AA78">
        <v>15.879099999999999</v>
      </c>
    </row>
    <row r="79" spans="1:27" x14ac:dyDescent="0.35">
      <c r="A79">
        <v>245</v>
      </c>
      <c r="B79">
        <v>54.500999999999998</v>
      </c>
      <c r="C79">
        <v>5.31</v>
      </c>
      <c r="D79">
        <v>0.19800000000000001</v>
      </c>
      <c r="E79">
        <v>10.135999999999999</v>
      </c>
      <c r="F79">
        <v>0.14499999999999999</v>
      </c>
      <c r="G79">
        <v>25.256</v>
      </c>
      <c r="H79">
        <v>1.651</v>
      </c>
      <c r="I79">
        <v>0.3</v>
      </c>
      <c r="J79">
        <v>0.10199999999999999</v>
      </c>
      <c r="K79">
        <v>97.599000000000004</v>
      </c>
      <c r="L79">
        <f t="shared" si="4"/>
        <v>0.22524555676818153</v>
      </c>
      <c r="M79">
        <f t="shared" si="5"/>
        <v>81.616292707699387</v>
      </c>
      <c r="N79" t="s">
        <v>28</v>
      </c>
      <c r="O79">
        <f t="shared" si="3"/>
        <v>156</v>
      </c>
      <c r="P79">
        <v>78</v>
      </c>
      <c r="Q79" t="s">
        <v>0</v>
      </c>
      <c r="R79">
        <v>7.8258000000000001</v>
      </c>
      <c r="S79">
        <v>0.89870000000000005</v>
      </c>
      <c r="T79">
        <v>2.1399999999999999E-2</v>
      </c>
      <c r="U79">
        <v>1.2172000000000001</v>
      </c>
      <c r="V79">
        <v>1.77E-2</v>
      </c>
      <c r="W79">
        <v>5.4058999999999999</v>
      </c>
      <c r="X79">
        <v>0.254</v>
      </c>
      <c r="Y79">
        <v>3.4000000000000002E-2</v>
      </c>
      <c r="Z79">
        <v>1.18E-2</v>
      </c>
      <c r="AA79">
        <v>15.6866</v>
      </c>
    </row>
    <row r="80" spans="1:27" x14ac:dyDescent="0.35">
      <c r="A80">
        <v>246</v>
      </c>
      <c r="B80">
        <v>55.298999999999999</v>
      </c>
      <c r="C80">
        <v>3.1030000000000002</v>
      </c>
      <c r="D80">
        <v>0.16800000000000001</v>
      </c>
      <c r="E80">
        <v>10.625</v>
      </c>
      <c r="F80">
        <v>0.13800000000000001</v>
      </c>
      <c r="G80">
        <v>28.361999999999998</v>
      </c>
      <c r="H80">
        <v>1.214</v>
      </c>
      <c r="I80">
        <v>0.32</v>
      </c>
      <c r="J80">
        <v>9.2999999999999999E-2</v>
      </c>
      <c r="K80">
        <v>99.322000000000003</v>
      </c>
      <c r="L80">
        <f t="shared" si="4"/>
        <v>0.21025497744794511</v>
      </c>
      <c r="M80">
        <f t="shared" si="5"/>
        <v>82.627216465466788</v>
      </c>
      <c r="N80" t="s">
        <v>28</v>
      </c>
      <c r="O80" s="1">
        <f t="shared" si="3"/>
        <v>158</v>
      </c>
      <c r="P80">
        <v>79</v>
      </c>
      <c r="Q80" t="s">
        <v>0</v>
      </c>
      <c r="R80">
        <v>7.8357000000000001</v>
      </c>
      <c r="S80">
        <v>0.51829999999999998</v>
      </c>
      <c r="T80">
        <v>1.7899999999999999E-2</v>
      </c>
      <c r="U80">
        <v>1.2591000000000001</v>
      </c>
      <c r="V80">
        <v>1.66E-2</v>
      </c>
      <c r="W80">
        <v>5.9908999999999999</v>
      </c>
      <c r="X80">
        <v>0.18429999999999999</v>
      </c>
      <c r="Y80">
        <v>3.5799999999999998E-2</v>
      </c>
      <c r="Z80">
        <v>1.06E-2</v>
      </c>
      <c r="AA80">
        <v>15.869300000000001</v>
      </c>
    </row>
    <row r="81" spans="1:27" x14ac:dyDescent="0.35">
      <c r="A81">
        <v>247</v>
      </c>
      <c r="B81">
        <v>55.548999999999999</v>
      </c>
      <c r="C81">
        <v>3.2029999999999998</v>
      </c>
      <c r="D81">
        <v>0.16400000000000001</v>
      </c>
      <c r="E81">
        <v>11.351000000000001</v>
      </c>
      <c r="F81">
        <v>0.14099999999999999</v>
      </c>
      <c r="G81">
        <v>28.431000000000001</v>
      </c>
      <c r="H81">
        <v>1.3</v>
      </c>
      <c r="I81">
        <v>0.317</v>
      </c>
      <c r="J81">
        <v>0.105</v>
      </c>
      <c r="K81">
        <v>100.56100000000001</v>
      </c>
      <c r="L81">
        <f t="shared" si="4"/>
        <v>0.22407643590519116</v>
      </c>
      <c r="M81">
        <f t="shared" si="5"/>
        <v>81.694244792851592</v>
      </c>
      <c r="N81" t="s">
        <v>28</v>
      </c>
      <c r="O81">
        <f t="shared" si="3"/>
        <v>160</v>
      </c>
      <c r="P81">
        <v>80</v>
      </c>
      <c r="Q81" t="s">
        <v>0</v>
      </c>
      <c r="R81">
        <v>7.8029000000000002</v>
      </c>
      <c r="S81">
        <v>0.53029999999999999</v>
      </c>
      <c r="T81">
        <v>1.7299999999999999E-2</v>
      </c>
      <c r="U81">
        <v>1.3334999999999999</v>
      </c>
      <c r="V81">
        <v>1.6799999999999999E-2</v>
      </c>
      <c r="W81">
        <v>5.9532999999999996</v>
      </c>
      <c r="X81">
        <v>0.19570000000000001</v>
      </c>
      <c r="Y81">
        <v>3.5200000000000002E-2</v>
      </c>
      <c r="Z81">
        <v>1.1900000000000001E-2</v>
      </c>
      <c r="AA81">
        <v>15.8969</v>
      </c>
    </row>
    <row r="82" spans="1:27" x14ac:dyDescent="0.35">
      <c r="A82">
        <v>248</v>
      </c>
      <c r="B82">
        <v>53.082000000000001</v>
      </c>
      <c r="C82">
        <v>4.7949999999999999</v>
      </c>
      <c r="D82">
        <v>0.27300000000000002</v>
      </c>
      <c r="E82">
        <v>12.180999999999999</v>
      </c>
      <c r="F82">
        <v>0.183</v>
      </c>
      <c r="G82">
        <v>26.681999999999999</v>
      </c>
      <c r="H82">
        <v>1.498</v>
      </c>
      <c r="I82">
        <v>0.193</v>
      </c>
      <c r="J82">
        <v>9.0999999999999998E-2</v>
      </c>
      <c r="K82">
        <v>98.977999999999994</v>
      </c>
      <c r="L82">
        <f t="shared" si="4"/>
        <v>0.25622338424893437</v>
      </c>
      <c r="M82">
        <f t="shared" si="5"/>
        <v>79.603676586380047</v>
      </c>
      <c r="N82" t="s">
        <v>28</v>
      </c>
      <c r="O82">
        <f t="shared" si="3"/>
        <v>162</v>
      </c>
      <c r="P82">
        <v>81</v>
      </c>
      <c r="Q82" t="s">
        <v>0</v>
      </c>
      <c r="R82">
        <v>7.625</v>
      </c>
      <c r="S82">
        <v>0.81189999999999996</v>
      </c>
      <c r="T82">
        <v>2.9499999999999998E-2</v>
      </c>
      <c r="U82">
        <v>1.4634</v>
      </c>
      <c r="V82">
        <v>2.23E-2</v>
      </c>
      <c r="W82">
        <v>5.7134999999999998</v>
      </c>
      <c r="X82">
        <v>0.2306</v>
      </c>
      <c r="Y82">
        <v>2.1899999999999999E-2</v>
      </c>
      <c r="Z82">
        <v>1.0500000000000001E-2</v>
      </c>
      <c r="AA82">
        <v>15.928599999999999</v>
      </c>
    </row>
    <row r="83" spans="1:27" x14ac:dyDescent="0.35">
      <c r="A83">
        <v>249</v>
      </c>
      <c r="B83">
        <v>52.433999999999997</v>
      </c>
      <c r="C83">
        <v>5.4569999999999999</v>
      </c>
      <c r="D83">
        <v>0.25900000000000001</v>
      </c>
      <c r="E83">
        <v>13.135</v>
      </c>
      <c r="F83">
        <v>0.189</v>
      </c>
      <c r="G83">
        <v>25.827999999999999</v>
      </c>
      <c r="H83">
        <v>1.361</v>
      </c>
      <c r="I83">
        <v>7.5999999999999998E-2</v>
      </c>
      <c r="J83">
        <v>0.08</v>
      </c>
      <c r="K83">
        <v>98.819000000000003</v>
      </c>
      <c r="L83">
        <f t="shared" si="4"/>
        <v>0.28542597888446891</v>
      </c>
      <c r="M83">
        <f t="shared" si="5"/>
        <v>77.795222473084749</v>
      </c>
      <c r="N83" t="s">
        <v>28</v>
      </c>
      <c r="O83">
        <f t="shared" si="3"/>
        <v>164</v>
      </c>
      <c r="P83">
        <v>82</v>
      </c>
      <c r="Q83" t="s">
        <v>0</v>
      </c>
      <c r="R83">
        <v>7.5732999999999997</v>
      </c>
      <c r="S83">
        <v>0.92900000000000005</v>
      </c>
      <c r="T83">
        <v>2.8199999999999999E-2</v>
      </c>
      <c r="U83">
        <v>1.5866</v>
      </c>
      <c r="V83">
        <v>2.3199999999999998E-2</v>
      </c>
      <c r="W83">
        <v>5.5609000000000002</v>
      </c>
      <c r="X83">
        <v>0.21060000000000001</v>
      </c>
      <c r="Y83">
        <v>8.6E-3</v>
      </c>
      <c r="Z83">
        <v>9.2999999999999992E-3</v>
      </c>
      <c r="AA83">
        <v>15.9298</v>
      </c>
    </row>
    <row r="84" spans="1:27" x14ac:dyDescent="0.35">
      <c r="A84">
        <v>250</v>
      </c>
      <c r="B84">
        <v>52.454000000000001</v>
      </c>
      <c r="C84">
        <v>5.6379999999999999</v>
      </c>
      <c r="D84">
        <v>0.23899999999999999</v>
      </c>
      <c r="E84">
        <v>14.103</v>
      </c>
      <c r="F84">
        <v>0.21099999999999999</v>
      </c>
      <c r="G84">
        <v>25.193000000000001</v>
      </c>
      <c r="H84">
        <v>1.29</v>
      </c>
      <c r="I84">
        <v>8.1000000000000003E-2</v>
      </c>
      <c r="J84">
        <v>6.2E-2</v>
      </c>
      <c r="K84">
        <v>99.271000000000001</v>
      </c>
      <c r="L84">
        <f t="shared" si="4"/>
        <v>0.31418526923155465</v>
      </c>
      <c r="M84">
        <f t="shared" si="5"/>
        <v>76.092771956326331</v>
      </c>
      <c r="N84" t="s">
        <v>28</v>
      </c>
      <c r="O84">
        <f t="shared" si="3"/>
        <v>166</v>
      </c>
      <c r="P84">
        <v>83</v>
      </c>
      <c r="Q84" t="s">
        <v>0</v>
      </c>
      <c r="R84">
        <v>7.5702999999999996</v>
      </c>
      <c r="S84">
        <v>0.95909999999999995</v>
      </c>
      <c r="T84">
        <v>2.5999999999999999E-2</v>
      </c>
      <c r="U84">
        <v>1.7022999999999999</v>
      </c>
      <c r="V84">
        <v>2.58E-2</v>
      </c>
      <c r="W84">
        <v>5.4200999999999997</v>
      </c>
      <c r="X84">
        <v>0.19950000000000001</v>
      </c>
      <c r="Y84">
        <v>9.1999999999999998E-3</v>
      </c>
      <c r="Z84">
        <v>7.1999999999999998E-3</v>
      </c>
      <c r="AA84">
        <v>15.919499999999999</v>
      </c>
    </row>
    <row r="85" spans="1:27" x14ac:dyDescent="0.35">
      <c r="A85">
        <v>251</v>
      </c>
      <c r="B85">
        <v>51.619</v>
      </c>
      <c r="C85">
        <v>5.8230000000000004</v>
      </c>
      <c r="D85">
        <v>0.25900000000000001</v>
      </c>
      <c r="E85">
        <v>14.86</v>
      </c>
      <c r="F85">
        <v>0.22600000000000001</v>
      </c>
      <c r="G85">
        <v>24.631</v>
      </c>
      <c r="H85">
        <v>1.409</v>
      </c>
      <c r="I85">
        <v>9.6000000000000002E-2</v>
      </c>
      <c r="J85">
        <v>5.3999999999999999E-2</v>
      </c>
      <c r="K85">
        <v>98.977000000000004</v>
      </c>
      <c r="L85">
        <f t="shared" si="4"/>
        <v>0.33860312737158588</v>
      </c>
      <c r="M85">
        <f t="shared" si="5"/>
        <v>74.704741050736217</v>
      </c>
      <c r="N85" t="s">
        <v>28</v>
      </c>
      <c r="O85">
        <f t="shared" si="3"/>
        <v>168</v>
      </c>
      <c r="P85">
        <v>84</v>
      </c>
      <c r="Q85" t="s">
        <v>0</v>
      </c>
      <c r="R85">
        <v>7.5115999999999996</v>
      </c>
      <c r="S85">
        <v>0.99890000000000001</v>
      </c>
      <c r="T85">
        <v>2.8299999999999999E-2</v>
      </c>
      <c r="U85">
        <v>1.8085</v>
      </c>
      <c r="V85">
        <v>2.7799999999999998E-2</v>
      </c>
      <c r="W85">
        <v>5.3430999999999997</v>
      </c>
      <c r="X85">
        <v>0.21959999999999999</v>
      </c>
      <c r="Y85">
        <v>1.0999999999999999E-2</v>
      </c>
      <c r="Z85">
        <v>6.3E-3</v>
      </c>
      <c r="AA85">
        <v>15.9551</v>
      </c>
    </row>
    <row r="86" spans="1:27" x14ac:dyDescent="0.35">
      <c r="A86">
        <v>252</v>
      </c>
      <c r="B86">
        <v>51.984000000000002</v>
      </c>
      <c r="C86">
        <v>5.9050000000000002</v>
      </c>
      <c r="D86">
        <v>0.23300000000000001</v>
      </c>
      <c r="E86">
        <v>14.938000000000001</v>
      </c>
      <c r="F86">
        <v>0.218</v>
      </c>
      <c r="G86">
        <v>24.559000000000001</v>
      </c>
      <c r="H86">
        <v>1.3049999999999999</v>
      </c>
      <c r="I86">
        <v>0.08</v>
      </c>
      <c r="J86">
        <v>4.7E-2</v>
      </c>
      <c r="K86">
        <v>99.269000000000005</v>
      </c>
      <c r="L86">
        <f t="shared" si="4"/>
        <v>0.34137835063073868</v>
      </c>
      <c r="M86">
        <f t="shared" si="5"/>
        <v>74.550181872980374</v>
      </c>
      <c r="N86" t="s">
        <v>28</v>
      </c>
      <c r="O86">
        <f t="shared" si="3"/>
        <v>170</v>
      </c>
      <c r="P86">
        <v>85</v>
      </c>
      <c r="Q86" t="s">
        <v>0</v>
      </c>
      <c r="R86">
        <v>7.5349000000000004</v>
      </c>
      <c r="S86">
        <v>1.0088999999999999</v>
      </c>
      <c r="T86">
        <v>2.5399999999999999E-2</v>
      </c>
      <c r="U86">
        <v>1.8108</v>
      </c>
      <c r="V86">
        <v>2.6700000000000002E-2</v>
      </c>
      <c r="W86">
        <v>5.3064</v>
      </c>
      <c r="X86">
        <v>0.20269999999999999</v>
      </c>
      <c r="Y86">
        <v>9.1999999999999998E-3</v>
      </c>
      <c r="Z86">
        <v>5.4999999999999997E-3</v>
      </c>
      <c r="AA86">
        <v>15.9305</v>
      </c>
    </row>
    <row r="87" spans="1:27" x14ac:dyDescent="0.35">
      <c r="A87">
        <v>253</v>
      </c>
      <c r="B87">
        <v>51.851999999999997</v>
      </c>
      <c r="C87">
        <v>6.0579999999999998</v>
      </c>
      <c r="D87">
        <v>0.25700000000000001</v>
      </c>
      <c r="E87">
        <v>14.409000000000001</v>
      </c>
      <c r="F87">
        <v>0.23100000000000001</v>
      </c>
      <c r="G87">
        <v>24.001999999999999</v>
      </c>
      <c r="H87">
        <v>1.379</v>
      </c>
      <c r="I87">
        <v>9.6000000000000002E-2</v>
      </c>
      <c r="J87">
        <v>5.3999999999999999E-2</v>
      </c>
      <c r="K87">
        <v>98.337999999999994</v>
      </c>
      <c r="L87">
        <f t="shared" si="4"/>
        <v>0.33693071976741362</v>
      </c>
      <c r="M87">
        <f t="shared" si="5"/>
        <v>74.798191500451907</v>
      </c>
      <c r="N87" t="s">
        <v>28</v>
      </c>
      <c r="O87">
        <f t="shared" si="3"/>
        <v>172</v>
      </c>
      <c r="P87">
        <v>86</v>
      </c>
      <c r="Q87" t="s">
        <v>0</v>
      </c>
      <c r="R87">
        <v>7.5667999999999997</v>
      </c>
      <c r="S87">
        <v>1.042</v>
      </c>
      <c r="T87">
        <v>2.8199999999999999E-2</v>
      </c>
      <c r="U87">
        <v>1.7585999999999999</v>
      </c>
      <c r="V87">
        <v>2.86E-2</v>
      </c>
      <c r="W87">
        <v>5.2214</v>
      </c>
      <c r="X87">
        <v>0.21560000000000001</v>
      </c>
      <c r="Y87">
        <v>1.0999999999999999E-2</v>
      </c>
      <c r="Z87">
        <v>6.3E-3</v>
      </c>
      <c r="AA87">
        <v>15.878500000000001</v>
      </c>
    </row>
    <row r="88" spans="1:27" x14ac:dyDescent="0.35">
      <c r="A88">
        <v>254</v>
      </c>
      <c r="B88">
        <v>52.1</v>
      </c>
      <c r="C88">
        <v>6.3769999999999998</v>
      </c>
      <c r="D88">
        <v>0.26</v>
      </c>
      <c r="E88">
        <v>13.744999999999999</v>
      </c>
      <c r="F88">
        <v>0.21</v>
      </c>
      <c r="G88">
        <v>24.212</v>
      </c>
      <c r="H88">
        <v>1.3340000000000001</v>
      </c>
      <c r="I88">
        <v>8.6999999999999994E-2</v>
      </c>
      <c r="J88">
        <v>0.06</v>
      </c>
      <c r="K88">
        <v>98.385000000000005</v>
      </c>
      <c r="L88">
        <f t="shared" si="4"/>
        <v>0.31861651182924994</v>
      </c>
      <c r="M88">
        <f t="shared" si="5"/>
        <v>75.837060360540363</v>
      </c>
      <c r="N88" t="s">
        <v>28</v>
      </c>
      <c r="O88">
        <f t="shared" si="3"/>
        <v>174</v>
      </c>
      <c r="P88">
        <v>87</v>
      </c>
      <c r="Q88" t="s">
        <v>0</v>
      </c>
      <c r="R88">
        <v>7.5685000000000002</v>
      </c>
      <c r="S88">
        <v>1.0919000000000001</v>
      </c>
      <c r="T88">
        <v>2.8400000000000002E-2</v>
      </c>
      <c r="U88">
        <v>1.6698999999999999</v>
      </c>
      <c r="V88">
        <v>2.58E-2</v>
      </c>
      <c r="W88">
        <v>5.2431000000000001</v>
      </c>
      <c r="X88">
        <v>0.2077</v>
      </c>
      <c r="Y88">
        <v>0.01</v>
      </c>
      <c r="Z88">
        <v>7.0000000000000001E-3</v>
      </c>
      <c r="AA88">
        <v>15.852399999999999</v>
      </c>
    </row>
    <row r="89" spans="1:27" x14ac:dyDescent="0.35">
      <c r="A89">
        <v>255</v>
      </c>
      <c r="B89">
        <v>53.69</v>
      </c>
      <c r="C89">
        <v>5.6980000000000004</v>
      </c>
      <c r="D89">
        <v>0.21099999999999999</v>
      </c>
      <c r="E89">
        <v>13.007999999999999</v>
      </c>
      <c r="F89">
        <v>0.16</v>
      </c>
      <c r="G89">
        <v>25.471</v>
      </c>
      <c r="H89">
        <v>1.345</v>
      </c>
      <c r="I89">
        <v>0.16700000000000001</v>
      </c>
      <c r="J89">
        <v>6.3E-2</v>
      </c>
      <c r="K89">
        <v>99.813000000000002</v>
      </c>
      <c r="L89">
        <f t="shared" si="4"/>
        <v>0.28662807844966964</v>
      </c>
      <c r="M89">
        <f t="shared" si="5"/>
        <v>77.72253821826709</v>
      </c>
      <c r="N89" t="s">
        <v>28</v>
      </c>
      <c r="O89">
        <f t="shared" si="3"/>
        <v>176</v>
      </c>
      <c r="P89">
        <v>88</v>
      </c>
      <c r="Q89" t="s">
        <v>0</v>
      </c>
      <c r="R89">
        <v>7.6497000000000002</v>
      </c>
      <c r="S89">
        <v>0.95689999999999997</v>
      </c>
      <c r="T89">
        <v>2.2700000000000001E-2</v>
      </c>
      <c r="U89">
        <v>1.55</v>
      </c>
      <c r="V89">
        <v>1.9300000000000001E-2</v>
      </c>
      <c r="W89">
        <v>5.4099000000000004</v>
      </c>
      <c r="X89">
        <v>0.2054</v>
      </c>
      <c r="Y89">
        <v>1.8800000000000001E-2</v>
      </c>
      <c r="Z89">
        <v>7.3000000000000001E-3</v>
      </c>
      <c r="AA89">
        <v>15.8401</v>
      </c>
    </row>
    <row r="90" spans="1:27" x14ac:dyDescent="0.35">
      <c r="A90">
        <v>256</v>
      </c>
      <c r="B90">
        <v>55.332000000000001</v>
      </c>
      <c r="C90">
        <v>2.2240000000000002</v>
      </c>
      <c r="D90">
        <v>0.10299999999999999</v>
      </c>
      <c r="E90">
        <v>10.153</v>
      </c>
      <c r="F90">
        <v>0.128</v>
      </c>
      <c r="G90">
        <v>29.247</v>
      </c>
      <c r="H90">
        <v>0.97899999999999998</v>
      </c>
      <c r="I90">
        <v>0.57799999999999996</v>
      </c>
      <c r="J90">
        <v>0.10100000000000001</v>
      </c>
      <c r="K90">
        <v>98.844999999999999</v>
      </c>
      <c r="L90">
        <f t="shared" si="4"/>
        <v>0.19483512785618351</v>
      </c>
      <c r="M90">
        <f t="shared" si="5"/>
        <v>83.693555427537206</v>
      </c>
      <c r="N90" t="s">
        <v>28</v>
      </c>
      <c r="O90">
        <f t="shared" si="3"/>
        <v>178</v>
      </c>
      <c r="P90">
        <v>89</v>
      </c>
      <c r="Q90" t="s">
        <v>0</v>
      </c>
      <c r="R90">
        <v>7.8686999999999996</v>
      </c>
      <c r="S90">
        <v>0.37280000000000002</v>
      </c>
      <c r="T90">
        <v>1.0999999999999999E-2</v>
      </c>
      <c r="U90">
        <v>1.2075</v>
      </c>
      <c r="V90">
        <v>1.54E-2</v>
      </c>
      <c r="W90">
        <v>6.2001999999999997</v>
      </c>
      <c r="X90">
        <v>0.1492</v>
      </c>
      <c r="Y90">
        <v>6.5000000000000002E-2</v>
      </c>
      <c r="Z90">
        <v>1.1599999999999999E-2</v>
      </c>
      <c r="AA90">
        <v>15.901400000000001</v>
      </c>
    </row>
    <row r="91" spans="1:27" x14ac:dyDescent="0.35">
      <c r="A91">
        <v>257</v>
      </c>
      <c r="B91">
        <v>56.183999999999997</v>
      </c>
      <c r="C91">
        <v>2.02</v>
      </c>
      <c r="D91">
        <v>0.10100000000000001</v>
      </c>
      <c r="E91">
        <v>8.23</v>
      </c>
      <c r="F91">
        <v>9.4E-2</v>
      </c>
      <c r="G91">
        <v>30.276</v>
      </c>
      <c r="H91">
        <v>0.79900000000000004</v>
      </c>
      <c r="I91">
        <v>0.56799999999999995</v>
      </c>
      <c r="J91">
        <v>0.10199999999999999</v>
      </c>
      <c r="K91">
        <v>98.373999999999995</v>
      </c>
      <c r="L91">
        <f t="shared" si="4"/>
        <v>0.1525652195789825</v>
      </c>
      <c r="M91">
        <f t="shared" si="5"/>
        <v>86.762985990960857</v>
      </c>
      <c r="N91" t="s">
        <v>28</v>
      </c>
      <c r="O91">
        <f t="shared" si="3"/>
        <v>180</v>
      </c>
      <c r="P91">
        <v>90</v>
      </c>
      <c r="Q91" t="s">
        <v>0</v>
      </c>
      <c r="R91">
        <v>7.9413</v>
      </c>
      <c r="S91">
        <v>0.33660000000000001</v>
      </c>
      <c r="T91">
        <v>1.0699999999999999E-2</v>
      </c>
      <c r="U91">
        <v>0.9728</v>
      </c>
      <c r="V91">
        <v>1.1299999999999999E-2</v>
      </c>
      <c r="W91">
        <v>6.3791000000000002</v>
      </c>
      <c r="X91">
        <v>0.1211</v>
      </c>
      <c r="Y91">
        <v>6.3500000000000001E-2</v>
      </c>
      <c r="Z91">
        <v>1.1599999999999999E-2</v>
      </c>
      <c r="AA91">
        <v>15.848100000000001</v>
      </c>
    </row>
    <row r="92" spans="1:27" x14ac:dyDescent="0.35">
      <c r="A92">
        <v>258</v>
      </c>
      <c r="B92">
        <v>55.654000000000003</v>
      </c>
      <c r="C92">
        <v>2.319</v>
      </c>
      <c r="D92">
        <v>0.127</v>
      </c>
      <c r="E92">
        <v>7.5140000000000002</v>
      </c>
      <c r="F92">
        <v>8.3000000000000004E-2</v>
      </c>
      <c r="G92">
        <v>30.661999999999999</v>
      </c>
      <c r="H92">
        <v>0.89600000000000002</v>
      </c>
      <c r="I92">
        <v>0.61199999999999999</v>
      </c>
      <c r="J92">
        <v>0.128</v>
      </c>
      <c r="K92">
        <v>97.995000000000005</v>
      </c>
      <c r="L92">
        <f t="shared" si="4"/>
        <v>0.13753869875715086</v>
      </c>
      <c r="M92">
        <f t="shared" si="5"/>
        <v>87.909097166766927</v>
      </c>
      <c r="N92" t="s">
        <v>28</v>
      </c>
      <c r="O92">
        <f t="shared" si="3"/>
        <v>182</v>
      </c>
      <c r="P92">
        <v>91</v>
      </c>
      <c r="Q92" t="s">
        <v>0</v>
      </c>
      <c r="R92">
        <v>7.8826000000000001</v>
      </c>
      <c r="S92">
        <v>0.38719999999999999</v>
      </c>
      <c r="T92">
        <v>1.35E-2</v>
      </c>
      <c r="U92">
        <v>0.8901</v>
      </c>
      <c r="V92">
        <v>0.01</v>
      </c>
      <c r="W92">
        <v>6.4737</v>
      </c>
      <c r="X92">
        <v>0.13600000000000001</v>
      </c>
      <c r="Y92">
        <v>6.8500000000000005E-2</v>
      </c>
      <c r="Z92">
        <v>1.46E-2</v>
      </c>
      <c r="AA92">
        <v>15.876200000000001</v>
      </c>
    </row>
    <row r="93" spans="1:27" x14ac:dyDescent="0.35">
      <c r="A93">
        <v>259</v>
      </c>
      <c r="B93">
        <v>55.218000000000004</v>
      </c>
      <c r="C93">
        <v>2.0880000000000001</v>
      </c>
      <c r="D93">
        <v>0.108</v>
      </c>
      <c r="E93">
        <v>7.734</v>
      </c>
      <c r="F93">
        <v>0.11600000000000001</v>
      </c>
      <c r="G93">
        <v>30.384</v>
      </c>
      <c r="H93">
        <v>0.90200000000000002</v>
      </c>
      <c r="I93">
        <v>0.504</v>
      </c>
      <c r="J93">
        <v>0.123</v>
      </c>
      <c r="K93">
        <v>97.177000000000007</v>
      </c>
      <c r="L93">
        <f t="shared" si="4"/>
        <v>0.14286091261254605</v>
      </c>
      <c r="M93">
        <f t="shared" si="5"/>
        <v>87.499711379053977</v>
      </c>
      <c r="N93" t="s">
        <v>28</v>
      </c>
      <c r="O93">
        <f t="shared" si="3"/>
        <v>184</v>
      </c>
      <c r="P93">
        <v>92</v>
      </c>
      <c r="Q93" t="s">
        <v>0</v>
      </c>
      <c r="R93">
        <v>7.8971</v>
      </c>
      <c r="S93">
        <v>0.35199999999999998</v>
      </c>
      <c r="T93">
        <v>1.1599999999999999E-2</v>
      </c>
      <c r="U93">
        <v>0.92500000000000004</v>
      </c>
      <c r="V93">
        <v>1.4E-2</v>
      </c>
      <c r="W93">
        <v>6.4775999999999998</v>
      </c>
      <c r="X93">
        <v>0.13819999999999999</v>
      </c>
      <c r="Y93">
        <v>5.7000000000000002E-2</v>
      </c>
      <c r="Z93">
        <v>1.41E-2</v>
      </c>
      <c r="AA93">
        <v>15.8866</v>
      </c>
    </row>
    <row r="94" spans="1:27" x14ac:dyDescent="0.35">
      <c r="A94">
        <v>260</v>
      </c>
      <c r="B94">
        <v>53.314999999999998</v>
      </c>
      <c r="C94">
        <v>1.7070000000000001</v>
      </c>
      <c r="D94">
        <v>9.9000000000000005E-2</v>
      </c>
      <c r="E94">
        <v>7.5469999999999997</v>
      </c>
      <c r="F94">
        <v>8.1000000000000003E-2</v>
      </c>
      <c r="G94">
        <v>29.539000000000001</v>
      </c>
      <c r="H94">
        <v>0.82699999999999996</v>
      </c>
      <c r="I94">
        <v>0.45800000000000002</v>
      </c>
      <c r="J94">
        <v>0.106</v>
      </c>
      <c r="K94">
        <v>93.679000000000002</v>
      </c>
      <c r="L94">
        <f t="shared" si="4"/>
        <v>0.14339458815196637</v>
      </c>
      <c r="M94">
        <f t="shared" si="5"/>
        <v>87.458871186041662</v>
      </c>
      <c r="N94" t="s">
        <v>28</v>
      </c>
      <c r="O94">
        <f t="shared" si="3"/>
        <v>186</v>
      </c>
      <c r="P94">
        <v>93</v>
      </c>
      <c r="Q94" t="s">
        <v>0</v>
      </c>
      <c r="R94">
        <v>7.9119000000000002</v>
      </c>
      <c r="S94">
        <v>0.29849999999999999</v>
      </c>
      <c r="T94">
        <v>1.0999999999999999E-2</v>
      </c>
      <c r="U94">
        <v>0.93669999999999998</v>
      </c>
      <c r="V94">
        <v>1.0200000000000001E-2</v>
      </c>
      <c r="W94">
        <v>6.5347</v>
      </c>
      <c r="X94">
        <v>0.13150000000000001</v>
      </c>
      <c r="Y94">
        <v>5.3699999999999998E-2</v>
      </c>
      <c r="Z94">
        <v>1.2699999999999999E-2</v>
      </c>
      <c r="AA94">
        <v>15.9009</v>
      </c>
    </row>
    <row r="95" spans="1:27" x14ac:dyDescent="0.35">
      <c r="A95">
        <v>261</v>
      </c>
      <c r="B95">
        <v>51.945999999999998</v>
      </c>
      <c r="C95">
        <v>1.6859999999999999</v>
      </c>
      <c r="D95">
        <v>9.0999999999999998E-2</v>
      </c>
      <c r="E95">
        <v>7.2110000000000003</v>
      </c>
      <c r="F95">
        <v>8.1000000000000003E-2</v>
      </c>
      <c r="G95">
        <v>26.372</v>
      </c>
      <c r="H95">
        <v>0.76400000000000001</v>
      </c>
      <c r="I95">
        <v>0.40500000000000003</v>
      </c>
      <c r="J95">
        <v>0.1</v>
      </c>
      <c r="K95">
        <v>88.656000000000006</v>
      </c>
      <c r="L95">
        <f t="shared" si="4"/>
        <v>0.15346404045324444</v>
      </c>
      <c r="M95">
        <f t="shared" si="5"/>
        <v>86.695377136079429</v>
      </c>
      <c r="N95" t="s">
        <v>28</v>
      </c>
      <c r="O95">
        <f t="shared" si="3"/>
        <v>188</v>
      </c>
      <c r="P95">
        <v>94</v>
      </c>
      <c r="Q95" t="s">
        <v>0</v>
      </c>
      <c r="R95">
        <v>8.1059000000000001</v>
      </c>
      <c r="S95">
        <v>0.31019999999999998</v>
      </c>
      <c r="T95">
        <v>1.06E-2</v>
      </c>
      <c r="U95">
        <v>0.94110000000000005</v>
      </c>
      <c r="V95">
        <v>1.0800000000000001E-2</v>
      </c>
      <c r="W95">
        <v>6.1345000000000001</v>
      </c>
      <c r="X95">
        <v>0.1278</v>
      </c>
      <c r="Y95">
        <v>0.05</v>
      </c>
      <c r="Z95">
        <v>1.2500000000000001E-2</v>
      </c>
      <c r="AA95">
        <v>15.7034</v>
      </c>
    </row>
    <row r="96" spans="1:27" x14ac:dyDescent="0.35">
      <c r="A96">
        <v>262</v>
      </c>
      <c r="B96">
        <v>53.929000000000002</v>
      </c>
      <c r="C96">
        <v>1.788</v>
      </c>
      <c r="D96">
        <v>0.10199999999999999</v>
      </c>
      <c r="E96">
        <v>9.5640000000000001</v>
      </c>
      <c r="F96">
        <v>0.1</v>
      </c>
      <c r="G96">
        <v>30.236999999999998</v>
      </c>
      <c r="H96">
        <v>0.88100000000000001</v>
      </c>
      <c r="I96">
        <v>0.50800000000000001</v>
      </c>
      <c r="J96">
        <v>0.114</v>
      </c>
      <c r="K96">
        <v>97.222999999999999</v>
      </c>
      <c r="L96">
        <f t="shared" si="4"/>
        <v>0.17752317935525386</v>
      </c>
      <c r="M96">
        <f t="shared" si="5"/>
        <v>84.9240182726207</v>
      </c>
      <c r="N96" t="s">
        <v>28</v>
      </c>
      <c r="O96">
        <f t="shared" si="3"/>
        <v>190</v>
      </c>
      <c r="P96">
        <v>95</v>
      </c>
      <c r="Q96" t="s">
        <v>0</v>
      </c>
      <c r="R96">
        <v>7.7984999999999998</v>
      </c>
      <c r="S96">
        <v>0.30480000000000002</v>
      </c>
      <c r="T96">
        <v>1.0999999999999999E-2</v>
      </c>
      <c r="U96">
        <v>1.1566000000000001</v>
      </c>
      <c r="V96">
        <v>1.2200000000000001E-2</v>
      </c>
      <c r="W96">
        <v>6.5179999999999998</v>
      </c>
      <c r="X96">
        <v>0.13650000000000001</v>
      </c>
      <c r="Y96">
        <v>5.8099999999999999E-2</v>
      </c>
      <c r="Z96">
        <v>1.3299999999999999E-2</v>
      </c>
      <c r="AA96">
        <v>16.0091</v>
      </c>
    </row>
    <row r="97" spans="1:27" x14ac:dyDescent="0.35">
      <c r="A97">
        <v>263</v>
      </c>
      <c r="B97">
        <v>50.476999999999997</v>
      </c>
      <c r="C97">
        <v>1.488</v>
      </c>
      <c r="D97">
        <v>0.113</v>
      </c>
      <c r="E97">
        <v>7.1239999999999997</v>
      </c>
      <c r="F97">
        <v>9.4E-2</v>
      </c>
      <c r="G97">
        <v>24.856999999999999</v>
      </c>
      <c r="H97">
        <v>0.71699999999999997</v>
      </c>
      <c r="I97">
        <v>0.379</v>
      </c>
      <c r="J97">
        <v>8.5999999999999993E-2</v>
      </c>
      <c r="K97">
        <v>85.334999999999994</v>
      </c>
      <c r="L97">
        <f t="shared" si="4"/>
        <v>0.1608530863353527</v>
      </c>
      <c r="M97">
        <f t="shared" si="5"/>
        <v>86.143544930121777</v>
      </c>
      <c r="N97" t="s">
        <v>28</v>
      </c>
      <c r="O97">
        <f t="shared" si="3"/>
        <v>192</v>
      </c>
      <c r="P97">
        <v>96</v>
      </c>
      <c r="Q97" t="s">
        <v>0</v>
      </c>
      <c r="R97">
        <v>8.1781000000000006</v>
      </c>
      <c r="S97">
        <v>0.28420000000000001</v>
      </c>
      <c r="T97">
        <v>1.37E-2</v>
      </c>
      <c r="U97">
        <v>0.96530000000000005</v>
      </c>
      <c r="V97">
        <v>1.29E-2</v>
      </c>
      <c r="W97">
        <v>6.0034999999999998</v>
      </c>
      <c r="X97">
        <v>0.1244</v>
      </c>
      <c r="Y97">
        <v>4.8500000000000001E-2</v>
      </c>
      <c r="Z97">
        <v>1.12E-2</v>
      </c>
      <c r="AA97">
        <v>15.6418</v>
      </c>
    </row>
    <row r="98" spans="1:27" x14ac:dyDescent="0.35">
      <c r="A98">
        <v>264</v>
      </c>
      <c r="B98">
        <v>54.527999999999999</v>
      </c>
      <c r="C98">
        <v>1.9350000000000001</v>
      </c>
      <c r="D98">
        <v>0.19</v>
      </c>
      <c r="E98">
        <v>9.968</v>
      </c>
      <c r="F98">
        <v>0.14199999999999999</v>
      </c>
      <c r="G98">
        <v>27.515000000000001</v>
      </c>
      <c r="H98">
        <v>1.1599999999999999</v>
      </c>
      <c r="I98">
        <v>0.47399999999999998</v>
      </c>
      <c r="J98">
        <v>9.8000000000000004E-2</v>
      </c>
      <c r="K98">
        <v>96.01</v>
      </c>
      <c r="L98">
        <f t="shared" si="4"/>
        <v>0.2033259040320991</v>
      </c>
      <c r="M98">
        <f t="shared" si="5"/>
        <v>83.10300614731257</v>
      </c>
      <c r="N98" t="s">
        <v>28</v>
      </c>
      <c r="O98">
        <f t="shared" si="3"/>
        <v>194</v>
      </c>
      <c r="P98">
        <v>97</v>
      </c>
      <c r="Q98" t="s">
        <v>0</v>
      </c>
      <c r="R98">
        <v>7.9739000000000004</v>
      </c>
      <c r="S98">
        <v>0.33350000000000002</v>
      </c>
      <c r="T98">
        <v>2.0899999999999998E-2</v>
      </c>
      <c r="U98">
        <v>1.2191000000000001</v>
      </c>
      <c r="V98">
        <v>1.7600000000000001E-2</v>
      </c>
      <c r="W98">
        <v>5.9980000000000002</v>
      </c>
      <c r="X98">
        <v>0.18179999999999999</v>
      </c>
      <c r="Y98">
        <v>5.4899999999999997E-2</v>
      </c>
      <c r="Z98">
        <v>1.1599999999999999E-2</v>
      </c>
      <c r="AA98">
        <v>15.811299999999999</v>
      </c>
    </row>
    <row r="99" spans="1:27" x14ac:dyDescent="0.35">
      <c r="A99">
        <v>265</v>
      </c>
      <c r="B99">
        <v>54.398000000000003</v>
      </c>
      <c r="C99">
        <v>2.1930000000000001</v>
      </c>
      <c r="D99">
        <v>0.14199999999999999</v>
      </c>
      <c r="E99">
        <v>10.743</v>
      </c>
      <c r="F99">
        <v>7.9000000000000001E-2</v>
      </c>
      <c r="G99">
        <v>27.544</v>
      </c>
      <c r="H99">
        <v>1.0029999999999999</v>
      </c>
      <c r="I99">
        <v>0.41499999999999998</v>
      </c>
      <c r="J99">
        <v>0.123</v>
      </c>
      <c r="K99">
        <v>96.64</v>
      </c>
      <c r="L99">
        <f t="shared" si="4"/>
        <v>0.218903530419359</v>
      </c>
      <c r="M99">
        <f t="shared" si="5"/>
        <v>82.040947051482732</v>
      </c>
      <c r="N99" t="s">
        <v>28</v>
      </c>
      <c r="O99">
        <f t="shared" si="3"/>
        <v>196</v>
      </c>
      <c r="P99">
        <v>98</v>
      </c>
      <c r="Q99" t="s">
        <v>0</v>
      </c>
      <c r="R99">
        <v>7.9286000000000003</v>
      </c>
      <c r="S99">
        <v>0.37669999999999998</v>
      </c>
      <c r="T99">
        <v>1.55E-2</v>
      </c>
      <c r="U99">
        <v>1.3096000000000001</v>
      </c>
      <c r="V99">
        <v>9.7000000000000003E-3</v>
      </c>
      <c r="W99">
        <v>5.9844999999999997</v>
      </c>
      <c r="X99">
        <v>0.15670000000000001</v>
      </c>
      <c r="Y99">
        <v>4.7800000000000002E-2</v>
      </c>
      <c r="Z99">
        <v>1.4500000000000001E-2</v>
      </c>
      <c r="AA99">
        <v>15.8436</v>
      </c>
    </row>
    <row r="100" spans="1:27" x14ac:dyDescent="0.35">
      <c r="A100">
        <v>266</v>
      </c>
      <c r="B100">
        <v>54.002000000000002</v>
      </c>
      <c r="C100">
        <v>2.4020000000000001</v>
      </c>
      <c r="D100">
        <v>0.151</v>
      </c>
      <c r="E100">
        <v>11.294</v>
      </c>
      <c r="F100">
        <v>8.5000000000000006E-2</v>
      </c>
      <c r="G100">
        <v>26.995000000000001</v>
      </c>
      <c r="H100">
        <v>1.121</v>
      </c>
      <c r="I100">
        <v>0.40500000000000003</v>
      </c>
      <c r="J100">
        <v>0.129</v>
      </c>
      <c r="K100">
        <v>96.584000000000003</v>
      </c>
      <c r="L100">
        <f t="shared" si="4"/>
        <v>0.23481111531418625</v>
      </c>
      <c r="M100">
        <f t="shared" si="5"/>
        <v>80.984045867254707</v>
      </c>
      <c r="N100" t="s">
        <v>28</v>
      </c>
      <c r="O100">
        <f t="shared" si="3"/>
        <v>198</v>
      </c>
      <c r="P100">
        <v>99</v>
      </c>
      <c r="Q100" t="s">
        <v>0</v>
      </c>
      <c r="R100">
        <v>7.9016999999999999</v>
      </c>
      <c r="S100">
        <v>0.41420000000000001</v>
      </c>
      <c r="T100">
        <v>1.66E-2</v>
      </c>
      <c r="U100">
        <v>1.3821000000000001</v>
      </c>
      <c r="V100">
        <v>1.0500000000000001E-2</v>
      </c>
      <c r="W100">
        <v>5.8882000000000003</v>
      </c>
      <c r="X100">
        <v>0.17580000000000001</v>
      </c>
      <c r="Y100">
        <v>4.6899999999999997E-2</v>
      </c>
      <c r="Z100">
        <v>1.52E-2</v>
      </c>
      <c r="AA100">
        <v>15.8512</v>
      </c>
    </row>
    <row r="101" spans="1:27" x14ac:dyDescent="0.35">
      <c r="A101">
        <v>267</v>
      </c>
      <c r="B101">
        <v>52.09</v>
      </c>
      <c r="C101">
        <v>2.88</v>
      </c>
      <c r="D101">
        <v>0.155</v>
      </c>
      <c r="E101">
        <v>14.393000000000001</v>
      </c>
      <c r="F101">
        <v>7.0999999999999994E-2</v>
      </c>
      <c r="G101">
        <v>23.423999999999999</v>
      </c>
      <c r="H101">
        <v>1.2989999999999999</v>
      </c>
      <c r="I101">
        <v>0.32600000000000001</v>
      </c>
      <c r="J101">
        <v>0.121</v>
      </c>
      <c r="K101">
        <v>94.759</v>
      </c>
      <c r="L101">
        <f t="shared" si="4"/>
        <v>0.3448613038080981</v>
      </c>
      <c r="M101">
        <f t="shared" si="5"/>
        <v>74.357110072868352</v>
      </c>
      <c r="N101" t="s">
        <v>28</v>
      </c>
      <c r="O101">
        <f t="shared" si="3"/>
        <v>200</v>
      </c>
      <c r="P101">
        <v>100</v>
      </c>
      <c r="Q101" t="s">
        <v>0</v>
      </c>
      <c r="R101">
        <v>7.8925000000000001</v>
      </c>
      <c r="S101">
        <v>0.51439999999999997</v>
      </c>
      <c r="T101">
        <v>1.77E-2</v>
      </c>
      <c r="U101">
        <v>1.8239000000000001</v>
      </c>
      <c r="V101">
        <v>9.1999999999999998E-3</v>
      </c>
      <c r="W101">
        <v>5.2906000000000004</v>
      </c>
      <c r="X101">
        <v>0.21099999999999999</v>
      </c>
      <c r="Y101">
        <v>3.9100000000000003E-2</v>
      </c>
      <c r="Z101">
        <v>1.47E-2</v>
      </c>
      <c r="AA101">
        <v>15.8132</v>
      </c>
    </row>
    <row r="102" spans="1:27" x14ac:dyDescent="0.35">
      <c r="A102">
        <v>268</v>
      </c>
      <c r="B102">
        <v>52.636000000000003</v>
      </c>
      <c r="C102">
        <v>2.9590000000000001</v>
      </c>
      <c r="D102">
        <v>0.152</v>
      </c>
      <c r="E102">
        <v>14.182</v>
      </c>
      <c r="F102">
        <v>9.5000000000000001E-2</v>
      </c>
      <c r="G102">
        <v>23.460999999999999</v>
      </c>
      <c r="H102">
        <v>1.391</v>
      </c>
      <c r="I102">
        <v>0.33200000000000002</v>
      </c>
      <c r="J102">
        <v>0.121</v>
      </c>
      <c r="K102">
        <v>95.328999999999994</v>
      </c>
      <c r="L102">
        <f t="shared" si="4"/>
        <v>0.33926976760655436</v>
      </c>
      <c r="M102">
        <f t="shared" si="5"/>
        <v>74.667555722334214</v>
      </c>
      <c r="N102" t="s">
        <v>28</v>
      </c>
      <c r="O102">
        <f t="shared" si="3"/>
        <v>202</v>
      </c>
      <c r="P102">
        <v>101</v>
      </c>
      <c r="Q102" t="s">
        <v>0</v>
      </c>
      <c r="R102">
        <v>7.9137000000000004</v>
      </c>
      <c r="S102">
        <v>0.52449999999999997</v>
      </c>
      <c r="T102">
        <v>1.7100000000000001E-2</v>
      </c>
      <c r="U102">
        <v>1.7831999999999999</v>
      </c>
      <c r="V102">
        <v>1.21E-2</v>
      </c>
      <c r="W102">
        <v>5.2582000000000004</v>
      </c>
      <c r="X102">
        <v>0.22409999999999999</v>
      </c>
      <c r="Y102">
        <v>3.95E-2</v>
      </c>
      <c r="Z102">
        <v>1.46E-2</v>
      </c>
      <c r="AA102">
        <v>15.787100000000001</v>
      </c>
    </row>
    <row r="103" spans="1:27" x14ac:dyDescent="0.35">
      <c r="A103">
        <v>269</v>
      </c>
      <c r="B103">
        <v>54.01</v>
      </c>
      <c r="C103">
        <v>2.6469999999999998</v>
      </c>
      <c r="D103">
        <v>0.152</v>
      </c>
      <c r="E103">
        <v>12.887</v>
      </c>
      <c r="F103">
        <v>8.5000000000000006E-2</v>
      </c>
      <c r="G103">
        <v>25.864999999999998</v>
      </c>
      <c r="H103">
        <v>1.228</v>
      </c>
      <c r="I103">
        <v>0.373</v>
      </c>
      <c r="J103">
        <v>0.104</v>
      </c>
      <c r="K103">
        <v>97.350999999999999</v>
      </c>
      <c r="L103">
        <f t="shared" si="4"/>
        <v>0.27963629897742998</v>
      </c>
      <c r="M103">
        <f t="shared" si="5"/>
        <v>78.147204858060832</v>
      </c>
      <c r="N103" t="s">
        <v>28</v>
      </c>
      <c r="O103">
        <f t="shared" si="3"/>
        <v>204</v>
      </c>
      <c r="P103">
        <v>102</v>
      </c>
      <c r="Q103" t="s">
        <v>0</v>
      </c>
      <c r="R103">
        <v>7.8954000000000004</v>
      </c>
      <c r="S103">
        <v>0.45600000000000002</v>
      </c>
      <c r="T103">
        <v>1.67E-2</v>
      </c>
      <c r="U103">
        <v>1.5754999999999999</v>
      </c>
      <c r="V103">
        <v>1.0500000000000001E-2</v>
      </c>
      <c r="W103">
        <v>5.6364000000000001</v>
      </c>
      <c r="X103">
        <v>0.1923</v>
      </c>
      <c r="Y103">
        <v>4.3099999999999999E-2</v>
      </c>
      <c r="Z103">
        <v>1.23E-2</v>
      </c>
      <c r="AA103">
        <v>15.838200000000001</v>
      </c>
    </row>
    <row r="104" spans="1:27" x14ac:dyDescent="0.35">
      <c r="A104">
        <v>270</v>
      </c>
      <c r="B104">
        <v>54.93</v>
      </c>
      <c r="C104">
        <v>2.2490000000000001</v>
      </c>
      <c r="D104">
        <v>0.20599999999999999</v>
      </c>
      <c r="E104">
        <v>11.92</v>
      </c>
      <c r="F104">
        <v>0.129</v>
      </c>
      <c r="G104">
        <v>27.42</v>
      </c>
      <c r="H104">
        <v>1.3759999999999999</v>
      </c>
      <c r="I104">
        <v>0.37</v>
      </c>
      <c r="J104">
        <v>8.7999999999999995E-2</v>
      </c>
      <c r="K104">
        <v>98.688000000000002</v>
      </c>
      <c r="L104">
        <f t="shared" si="4"/>
        <v>0.24398493125983828</v>
      </c>
      <c r="M104">
        <f t="shared" si="5"/>
        <v>80.386825826519939</v>
      </c>
      <c r="N104" t="s">
        <v>28</v>
      </c>
      <c r="O104">
        <f t="shared" si="3"/>
        <v>206</v>
      </c>
      <c r="P104">
        <v>103</v>
      </c>
      <c r="Q104" t="s">
        <v>0</v>
      </c>
      <c r="R104">
        <v>7.8901000000000003</v>
      </c>
      <c r="S104">
        <v>0.38080000000000003</v>
      </c>
      <c r="T104">
        <v>2.2200000000000001E-2</v>
      </c>
      <c r="U104">
        <v>1.4319999999999999</v>
      </c>
      <c r="V104">
        <v>1.5699999999999999E-2</v>
      </c>
      <c r="W104">
        <v>5.8714000000000004</v>
      </c>
      <c r="X104">
        <v>0.21179999999999999</v>
      </c>
      <c r="Y104">
        <v>4.2000000000000003E-2</v>
      </c>
      <c r="Z104">
        <v>1.0200000000000001E-2</v>
      </c>
      <c r="AA104">
        <v>15.876200000000001</v>
      </c>
    </row>
    <row r="105" spans="1:27" x14ac:dyDescent="0.35">
      <c r="A105">
        <v>271</v>
      </c>
      <c r="B105">
        <v>51.677</v>
      </c>
      <c r="C105">
        <v>3.137</v>
      </c>
      <c r="D105">
        <v>0.39800000000000002</v>
      </c>
      <c r="E105">
        <v>14.435</v>
      </c>
      <c r="F105">
        <v>0.109</v>
      </c>
      <c r="G105">
        <v>24.727</v>
      </c>
      <c r="H105">
        <v>2.04</v>
      </c>
      <c r="I105">
        <v>0.309</v>
      </c>
      <c r="J105">
        <v>8.3000000000000004E-2</v>
      </c>
      <c r="K105">
        <v>96.915000000000006</v>
      </c>
      <c r="L105">
        <f t="shared" si="4"/>
        <v>0.32764199310366754</v>
      </c>
      <c r="M105">
        <f t="shared" si="5"/>
        <v>75.321510256109832</v>
      </c>
      <c r="N105" t="s">
        <v>28</v>
      </c>
      <c r="O105">
        <f t="shared" si="3"/>
        <v>208</v>
      </c>
      <c r="P105">
        <v>104</v>
      </c>
      <c r="Q105" t="s">
        <v>0</v>
      </c>
      <c r="R105">
        <v>7.6966000000000001</v>
      </c>
      <c r="S105">
        <v>0.55059999999999998</v>
      </c>
      <c r="T105">
        <v>4.4600000000000001E-2</v>
      </c>
      <c r="U105">
        <v>1.798</v>
      </c>
      <c r="V105">
        <v>1.37E-2</v>
      </c>
      <c r="W105">
        <v>5.4897</v>
      </c>
      <c r="X105">
        <v>0.32550000000000001</v>
      </c>
      <c r="Y105">
        <v>3.6400000000000002E-2</v>
      </c>
      <c r="Z105">
        <v>0.01</v>
      </c>
      <c r="AA105">
        <v>15.9651</v>
      </c>
    </row>
    <row r="106" spans="1:27" x14ac:dyDescent="0.35">
      <c r="A106">
        <v>272</v>
      </c>
      <c r="B106">
        <v>55.735999999999997</v>
      </c>
      <c r="C106">
        <v>1.6659999999999999</v>
      </c>
      <c r="D106">
        <v>0.16</v>
      </c>
      <c r="E106">
        <v>10.27</v>
      </c>
      <c r="F106">
        <v>0.14599999999999999</v>
      </c>
      <c r="G106">
        <v>29.928999999999998</v>
      </c>
      <c r="H106">
        <v>1.087</v>
      </c>
      <c r="I106">
        <v>0.31900000000000001</v>
      </c>
      <c r="J106">
        <v>9.2999999999999999E-2</v>
      </c>
      <c r="K106">
        <v>99.406000000000006</v>
      </c>
      <c r="L106">
        <f t="shared" si="4"/>
        <v>0.19258942526265388</v>
      </c>
      <c r="M106">
        <f t="shared" si="5"/>
        <v>83.851154371904784</v>
      </c>
      <c r="N106" t="s">
        <v>28</v>
      </c>
      <c r="O106">
        <f t="shared" si="3"/>
        <v>210</v>
      </c>
      <c r="P106">
        <v>105</v>
      </c>
      <c r="Q106" t="s">
        <v>0</v>
      </c>
      <c r="R106">
        <v>7.8869999999999996</v>
      </c>
      <c r="S106">
        <v>0.27789999999999998</v>
      </c>
      <c r="T106">
        <v>1.7000000000000001E-2</v>
      </c>
      <c r="U106">
        <v>1.2154</v>
      </c>
      <c r="V106">
        <v>1.7500000000000002E-2</v>
      </c>
      <c r="W106">
        <v>6.3132000000000001</v>
      </c>
      <c r="X106">
        <v>0.1648</v>
      </c>
      <c r="Y106">
        <v>3.5700000000000003E-2</v>
      </c>
      <c r="Z106">
        <v>1.06E-2</v>
      </c>
      <c r="AA106">
        <v>15.9391</v>
      </c>
    </row>
    <row r="107" spans="1:27" x14ac:dyDescent="0.35">
      <c r="A107">
        <v>273</v>
      </c>
      <c r="B107">
        <v>56.383000000000003</v>
      </c>
      <c r="C107">
        <v>1.5429999999999999</v>
      </c>
      <c r="D107">
        <v>0.13100000000000001</v>
      </c>
      <c r="E107">
        <v>10.210000000000001</v>
      </c>
      <c r="F107">
        <v>0.112</v>
      </c>
      <c r="G107">
        <v>30.390999999999998</v>
      </c>
      <c r="H107">
        <v>1.0860000000000001</v>
      </c>
      <c r="I107">
        <v>0.32</v>
      </c>
      <c r="J107">
        <v>7.2999999999999995E-2</v>
      </c>
      <c r="K107">
        <v>100.249</v>
      </c>
      <c r="L107">
        <f t="shared" si="4"/>
        <v>0.18855365324352047</v>
      </c>
      <c r="M107">
        <f t="shared" si="5"/>
        <v>84.135873653750153</v>
      </c>
      <c r="N107" t="s">
        <v>28</v>
      </c>
      <c r="O107">
        <f t="shared" si="3"/>
        <v>212</v>
      </c>
      <c r="P107">
        <v>106</v>
      </c>
      <c r="Q107" t="s">
        <v>0</v>
      </c>
      <c r="R107">
        <v>7.9028</v>
      </c>
      <c r="S107">
        <v>0.25490000000000002</v>
      </c>
      <c r="T107">
        <v>1.38E-2</v>
      </c>
      <c r="U107">
        <v>1.1968000000000001</v>
      </c>
      <c r="V107">
        <v>1.3299999999999999E-2</v>
      </c>
      <c r="W107">
        <v>6.3498000000000001</v>
      </c>
      <c r="X107">
        <v>0.16309999999999999</v>
      </c>
      <c r="Y107">
        <v>3.5499999999999997E-2</v>
      </c>
      <c r="Z107">
        <v>8.2000000000000007E-3</v>
      </c>
      <c r="AA107">
        <v>15.9382</v>
      </c>
    </row>
    <row r="108" spans="1:27" x14ac:dyDescent="0.35">
      <c r="A108">
        <v>274</v>
      </c>
      <c r="B108">
        <v>56.235999999999997</v>
      </c>
      <c r="C108">
        <v>1.6020000000000001</v>
      </c>
      <c r="D108">
        <v>0.14099999999999999</v>
      </c>
      <c r="E108">
        <v>9.4079999999999995</v>
      </c>
      <c r="F108">
        <v>0.107</v>
      </c>
      <c r="G108">
        <v>30.079000000000001</v>
      </c>
      <c r="H108">
        <v>1.109</v>
      </c>
      <c r="I108">
        <v>0.32400000000000001</v>
      </c>
      <c r="J108">
        <v>8.1000000000000003E-2</v>
      </c>
      <c r="K108">
        <v>99.087000000000003</v>
      </c>
      <c r="L108">
        <f t="shared" si="4"/>
        <v>0.1755448588205476</v>
      </c>
      <c r="M108">
        <f t="shared" si="5"/>
        <v>85.066936620634294</v>
      </c>
      <c r="N108" t="s">
        <v>28</v>
      </c>
      <c r="O108">
        <f t="shared" si="3"/>
        <v>214</v>
      </c>
      <c r="P108">
        <v>107</v>
      </c>
      <c r="Q108" t="s">
        <v>0</v>
      </c>
      <c r="R108">
        <v>7.9414999999999996</v>
      </c>
      <c r="S108">
        <v>0.2666</v>
      </c>
      <c r="T108">
        <v>1.4999999999999999E-2</v>
      </c>
      <c r="U108">
        <v>1.1111</v>
      </c>
      <c r="V108">
        <v>1.2800000000000001E-2</v>
      </c>
      <c r="W108">
        <v>6.3320999999999996</v>
      </c>
      <c r="X108">
        <v>0.1678</v>
      </c>
      <c r="Y108">
        <v>3.6200000000000003E-2</v>
      </c>
      <c r="Z108">
        <v>9.1999999999999998E-3</v>
      </c>
      <c r="AA108">
        <v>15.8924</v>
      </c>
    </row>
    <row r="109" spans="1:27" x14ac:dyDescent="0.35">
      <c r="A109">
        <v>275</v>
      </c>
      <c r="B109">
        <v>56.277000000000001</v>
      </c>
      <c r="C109">
        <v>1.639</v>
      </c>
      <c r="D109">
        <v>0.13900000000000001</v>
      </c>
      <c r="E109">
        <v>9.3889999999999993</v>
      </c>
      <c r="F109">
        <v>0.107</v>
      </c>
      <c r="G109">
        <v>30.004999999999999</v>
      </c>
      <c r="H109">
        <v>1.1040000000000001</v>
      </c>
      <c r="I109">
        <v>0.30399999999999999</v>
      </c>
      <c r="J109">
        <v>8.3000000000000004E-2</v>
      </c>
      <c r="K109">
        <v>99.046999999999997</v>
      </c>
      <c r="L109">
        <f t="shared" si="4"/>
        <v>0.17562239997862272</v>
      </c>
      <c r="M109">
        <f t="shared" si="5"/>
        <v>85.061325815005205</v>
      </c>
      <c r="N109" t="s">
        <v>28</v>
      </c>
      <c r="O109">
        <f t="shared" si="3"/>
        <v>216</v>
      </c>
      <c r="P109">
        <v>108</v>
      </c>
      <c r="Q109" t="s">
        <v>0</v>
      </c>
      <c r="R109">
        <v>7.9476000000000004</v>
      </c>
      <c r="S109">
        <v>0.27279999999999999</v>
      </c>
      <c r="T109">
        <v>1.4800000000000001E-2</v>
      </c>
      <c r="U109">
        <v>1.109</v>
      </c>
      <c r="V109">
        <v>1.2800000000000001E-2</v>
      </c>
      <c r="W109">
        <v>6.3167</v>
      </c>
      <c r="X109">
        <v>0.1671</v>
      </c>
      <c r="Y109">
        <v>3.4000000000000002E-2</v>
      </c>
      <c r="Z109">
        <v>9.4000000000000004E-3</v>
      </c>
      <c r="AA109">
        <v>15.8843</v>
      </c>
    </row>
    <row r="110" spans="1:27" x14ac:dyDescent="0.35">
      <c r="A110">
        <v>276</v>
      </c>
      <c r="B110">
        <v>56.027000000000001</v>
      </c>
      <c r="C110">
        <v>1.722</v>
      </c>
      <c r="D110">
        <v>0.14000000000000001</v>
      </c>
      <c r="E110">
        <v>9.1920000000000002</v>
      </c>
      <c r="F110">
        <v>0.124</v>
      </c>
      <c r="G110">
        <v>29.347000000000001</v>
      </c>
      <c r="H110">
        <v>1.208</v>
      </c>
      <c r="I110">
        <v>0.245</v>
      </c>
      <c r="J110">
        <v>7.0999999999999994E-2</v>
      </c>
      <c r="K110">
        <v>98.075999999999993</v>
      </c>
      <c r="L110">
        <f t="shared" si="4"/>
        <v>0.17579256516167083</v>
      </c>
      <c r="M110">
        <f t="shared" si="5"/>
        <v>85.049015415614633</v>
      </c>
      <c r="N110" t="s">
        <v>28</v>
      </c>
      <c r="O110">
        <f t="shared" si="3"/>
        <v>218</v>
      </c>
      <c r="P110">
        <v>109</v>
      </c>
      <c r="Q110" t="s">
        <v>0</v>
      </c>
      <c r="R110">
        <v>7.9805000000000001</v>
      </c>
      <c r="S110">
        <v>0.28910000000000002</v>
      </c>
      <c r="T110">
        <v>1.4999999999999999E-2</v>
      </c>
      <c r="U110">
        <v>1.095</v>
      </c>
      <c r="V110">
        <v>1.4999999999999999E-2</v>
      </c>
      <c r="W110">
        <v>6.2313000000000001</v>
      </c>
      <c r="X110">
        <v>0.18440000000000001</v>
      </c>
      <c r="Y110">
        <v>2.76E-2</v>
      </c>
      <c r="Z110">
        <v>8.0999999999999996E-3</v>
      </c>
      <c r="AA110">
        <v>15.846</v>
      </c>
    </row>
    <row r="111" spans="1:27" x14ac:dyDescent="0.35">
      <c r="A111">
        <v>277</v>
      </c>
      <c r="B111">
        <v>55.936999999999998</v>
      </c>
      <c r="C111">
        <v>1.82</v>
      </c>
      <c r="D111">
        <v>0.14000000000000001</v>
      </c>
      <c r="E111">
        <v>9.3140000000000001</v>
      </c>
      <c r="F111">
        <v>0.111</v>
      </c>
      <c r="G111">
        <v>29.693999999999999</v>
      </c>
      <c r="H111">
        <v>1.2130000000000001</v>
      </c>
      <c r="I111">
        <v>0.24</v>
      </c>
      <c r="J111">
        <v>7.0999999999999994E-2</v>
      </c>
      <c r="K111">
        <v>98.54</v>
      </c>
      <c r="L111">
        <f t="shared" si="4"/>
        <v>0.17604420321128517</v>
      </c>
      <c r="M111">
        <f t="shared" si="5"/>
        <v>85.030817487082373</v>
      </c>
      <c r="N111" t="s">
        <v>28</v>
      </c>
      <c r="O111">
        <f t="shared" si="3"/>
        <v>220</v>
      </c>
      <c r="P111">
        <v>110</v>
      </c>
      <c r="Q111" t="s">
        <v>0</v>
      </c>
      <c r="R111">
        <v>7.9393000000000002</v>
      </c>
      <c r="S111">
        <v>0.30449999999999999</v>
      </c>
      <c r="T111">
        <v>1.49E-2</v>
      </c>
      <c r="U111">
        <v>1.1055999999999999</v>
      </c>
      <c r="V111">
        <v>1.34E-2</v>
      </c>
      <c r="W111">
        <v>6.2827000000000002</v>
      </c>
      <c r="X111">
        <v>0.1845</v>
      </c>
      <c r="Y111">
        <v>2.7E-2</v>
      </c>
      <c r="Z111">
        <v>8.0999999999999996E-3</v>
      </c>
      <c r="AA111">
        <v>15.88</v>
      </c>
    </row>
    <row r="112" spans="1:27" x14ac:dyDescent="0.35">
      <c r="A112">
        <v>278</v>
      </c>
      <c r="B112">
        <v>55.756999999999998</v>
      </c>
      <c r="C112">
        <v>1.849</v>
      </c>
      <c r="D112">
        <v>0.13700000000000001</v>
      </c>
      <c r="E112">
        <v>9.2720000000000002</v>
      </c>
      <c r="F112">
        <v>0.108</v>
      </c>
      <c r="G112">
        <v>30.071000000000002</v>
      </c>
      <c r="H112">
        <v>1.1850000000000001</v>
      </c>
      <c r="I112">
        <v>0.23200000000000001</v>
      </c>
      <c r="J112">
        <v>5.7000000000000002E-2</v>
      </c>
      <c r="K112">
        <v>98.668000000000006</v>
      </c>
      <c r="L112">
        <f t="shared" si="4"/>
        <v>0.17305324688511872</v>
      </c>
      <c r="M112">
        <f t="shared" si="5"/>
        <v>85.247622190668864</v>
      </c>
      <c r="N112" t="s">
        <v>28</v>
      </c>
      <c r="O112">
        <f t="shared" si="3"/>
        <v>222</v>
      </c>
      <c r="P112">
        <v>111</v>
      </c>
      <c r="Q112" t="s">
        <v>0</v>
      </c>
      <c r="R112">
        <v>7.9063999999999997</v>
      </c>
      <c r="S112">
        <v>0.30909999999999999</v>
      </c>
      <c r="T112">
        <v>1.46E-2</v>
      </c>
      <c r="U112">
        <v>1.0995999999999999</v>
      </c>
      <c r="V112">
        <v>1.2999999999999999E-2</v>
      </c>
      <c r="W112">
        <v>6.3563999999999998</v>
      </c>
      <c r="X112">
        <v>0.18010000000000001</v>
      </c>
      <c r="Y112">
        <v>2.5999999999999999E-2</v>
      </c>
      <c r="Z112">
        <v>6.4999999999999997E-3</v>
      </c>
      <c r="AA112">
        <v>15.9117</v>
      </c>
    </row>
    <row r="113" spans="1:27" x14ac:dyDescent="0.35">
      <c r="A113">
        <v>279</v>
      </c>
      <c r="B113">
        <v>55.658000000000001</v>
      </c>
      <c r="C113">
        <v>1.694</v>
      </c>
      <c r="D113">
        <v>0.14000000000000001</v>
      </c>
      <c r="E113">
        <v>9.3049999999999997</v>
      </c>
      <c r="F113">
        <v>0.10100000000000001</v>
      </c>
      <c r="G113">
        <v>30.102</v>
      </c>
      <c r="H113">
        <v>1.262</v>
      </c>
      <c r="I113">
        <v>0.20899999999999999</v>
      </c>
      <c r="J113">
        <v>6.0999999999999999E-2</v>
      </c>
      <c r="K113">
        <v>98.531999999999996</v>
      </c>
      <c r="L113">
        <f t="shared" si="4"/>
        <v>0.17349031111592519</v>
      </c>
      <c r="M113">
        <f t="shared" si="5"/>
        <v>85.215871876185716</v>
      </c>
      <c r="N113" t="s">
        <v>28</v>
      </c>
      <c r="O113">
        <f t="shared" si="3"/>
        <v>224</v>
      </c>
      <c r="P113">
        <v>112</v>
      </c>
      <c r="Q113" t="s">
        <v>0</v>
      </c>
      <c r="R113">
        <v>7.9082999999999997</v>
      </c>
      <c r="S113">
        <v>0.28370000000000001</v>
      </c>
      <c r="T113">
        <v>1.49E-2</v>
      </c>
      <c r="U113">
        <v>1.1056999999999999</v>
      </c>
      <c r="V113">
        <v>1.21E-2</v>
      </c>
      <c r="W113">
        <v>6.3758999999999997</v>
      </c>
      <c r="X113">
        <v>0.19220000000000001</v>
      </c>
      <c r="Y113">
        <v>2.35E-2</v>
      </c>
      <c r="Z113">
        <v>7.0000000000000001E-3</v>
      </c>
      <c r="AA113">
        <v>15.923299999999999</v>
      </c>
    </row>
    <row r="114" spans="1:27" x14ac:dyDescent="0.35">
      <c r="A114">
        <v>280</v>
      </c>
      <c r="B114">
        <v>56.170999999999999</v>
      </c>
      <c r="C114">
        <v>1.2649999999999999</v>
      </c>
      <c r="D114">
        <v>0.11799999999999999</v>
      </c>
      <c r="E114">
        <v>9.7170000000000005</v>
      </c>
      <c r="F114">
        <v>0.126</v>
      </c>
      <c r="G114">
        <v>30.395</v>
      </c>
      <c r="H114">
        <v>1.319</v>
      </c>
      <c r="I114">
        <v>0.154</v>
      </c>
      <c r="J114">
        <v>6.2E-2</v>
      </c>
      <c r="K114">
        <v>99.326999999999998</v>
      </c>
      <c r="L114">
        <f t="shared" si="4"/>
        <v>0.17942553703629752</v>
      </c>
      <c r="M114">
        <f t="shared" si="5"/>
        <v>84.787039842535165</v>
      </c>
      <c r="N114" t="s">
        <v>28</v>
      </c>
      <c r="O114">
        <f t="shared" si="3"/>
        <v>226</v>
      </c>
      <c r="P114">
        <v>113</v>
      </c>
      <c r="Q114" t="s">
        <v>0</v>
      </c>
      <c r="R114">
        <v>7.9325999999999999</v>
      </c>
      <c r="S114">
        <v>0.21049999999999999</v>
      </c>
      <c r="T114">
        <v>1.26E-2</v>
      </c>
      <c r="U114">
        <v>1.1476999999999999</v>
      </c>
      <c r="V114">
        <v>1.4999999999999999E-2</v>
      </c>
      <c r="W114">
        <v>6.3986999999999998</v>
      </c>
      <c r="X114">
        <v>0.1996</v>
      </c>
      <c r="Y114">
        <v>1.72E-2</v>
      </c>
      <c r="Z114">
        <v>7.0000000000000001E-3</v>
      </c>
      <c r="AA114">
        <v>15.941000000000001</v>
      </c>
    </row>
    <row r="115" spans="1:27" x14ac:dyDescent="0.35">
      <c r="A115">
        <v>281</v>
      </c>
      <c r="B115">
        <v>56.122999999999998</v>
      </c>
      <c r="C115">
        <v>1.218</v>
      </c>
      <c r="D115">
        <v>0.11899999999999999</v>
      </c>
      <c r="E115">
        <v>10.096</v>
      </c>
      <c r="F115">
        <v>0.13800000000000001</v>
      </c>
      <c r="G115">
        <v>30.126000000000001</v>
      </c>
      <c r="H115">
        <v>1.343</v>
      </c>
      <c r="I115">
        <v>0.156</v>
      </c>
      <c r="J115">
        <v>6.8000000000000005E-2</v>
      </c>
      <c r="K115">
        <v>99.387</v>
      </c>
      <c r="L115">
        <f t="shared" si="4"/>
        <v>0.1880884250513101</v>
      </c>
      <c r="M115">
        <f t="shared" si="5"/>
        <v>84.168819333191706</v>
      </c>
      <c r="N115" t="s">
        <v>28</v>
      </c>
      <c r="O115">
        <f t="shared" si="3"/>
        <v>228</v>
      </c>
      <c r="P115">
        <v>114</v>
      </c>
      <c r="Q115" t="s">
        <v>0</v>
      </c>
      <c r="R115">
        <v>7.9359999999999999</v>
      </c>
      <c r="S115">
        <v>0.20300000000000001</v>
      </c>
      <c r="T115">
        <v>1.26E-2</v>
      </c>
      <c r="U115">
        <v>1.194</v>
      </c>
      <c r="V115">
        <v>1.66E-2</v>
      </c>
      <c r="W115">
        <v>6.3503999999999996</v>
      </c>
      <c r="X115">
        <v>0.2034</v>
      </c>
      <c r="Y115">
        <v>1.7500000000000002E-2</v>
      </c>
      <c r="Z115">
        <v>7.7000000000000002E-3</v>
      </c>
      <c r="AA115">
        <v>15.9412</v>
      </c>
    </row>
    <row r="116" spans="1:27" x14ac:dyDescent="0.35">
      <c r="A116">
        <v>282</v>
      </c>
      <c r="B116">
        <v>55.161000000000001</v>
      </c>
      <c r="C116">
        <v>1.222</v>
      </c>
      <c r="D116">
        <v>0.11899999999999999</v>
      </c>
      <c r="E116">
        <v>10.664</v>
      </c>
      <c r="F116">
        <v>0.13600000000000001</v>
      </c>
      <c r="G116">
        <v>29.573</v>
      </c>
      <c r="H116">
        <v>1.319</v>
      </c>
      <c r="I116">
        <v>0.16200000000000001</v>
      </c>
      <c r="J116">
        <v>7.1999999999999995E-2</v>
      </c>
      <c r="K116">
        <v>98.427999999999997</v>
      </c>
      <c r="L116">
        <f t="shared" si="4"/>
        <v>0.20238529441734043</v>
      </c>
      <c r="M116">
        <f t="shared" si="5"/>
        <v>83.168016495460094</v>
      </c>
      <c r="N116" t="s">
        <v>28</v>
      </c>
      <c r="O116">
        <f t="shared" si="3"/>
        <v>230</v>
      </c>
      <c r="P116">
        <v>115</v>
      </c>
      <c r="Q116" t="s">
        <v>0</v>
      </c>
      <c r="R116">
        <v>7.9063999999999997</v>
      </c>
      <c r="S116">
        <v>0.20649999999999999</v>
      </c>
      <c r="T116">
        <v>1.2800000000000001E-2</v>
      </c>
      <c r="U116">
        <v>1.2783</v>
      </c>
      <c r="V116">
        <v>1.6500000000000001E-2</v>
      </c>
      <c r="W116">
        <v>6.3186999999999998</v>
      </c>
      <c r="X116">
        <v>0.20250000000000001</v>
      </c>
      <c r="Y116">
        <v>1.84E-2</v>
      </c>
      <c r="Z116">
        <v>8.3000000000000001E-3</v>
      </c>
      <c r="AA116">
        <v>15.968500000000001</v>
      </c>
    </row>
    <row r="117" spans="1:27" x14ac:dyDescent="0.35">
      <c r="A117">
        <v>283</v>
      </c>
      <c r="B117">
        <v>55.441000000000003</v>
      </c>
      <c r="C117">
        <v>1.339</v>
      </c>
      <c r="D117">
        <v>0.13100000000000001</v>
      </c>
      <c r="E117">
        <v>10.972</v>
      </c>
      <c r="F117">
        <v>0.13500000000000001</v>
      </c>
      <c r="G117">
        <v>29.907</v>
      </c>
      <c r="H117">
        <v>1.262</v>
      </c>
      <c r="I117">
        <v>0.16300000000000001</v>
      </c>
      <c r="J117">
        <v>6.6000000000000003E-2</v>
      </c>
      <c r="K117">
        <v>99.415999999999997</v>
      </c>
      <c r="L117">
        <f t="shared" si="4"/>
        <v>0.20590512101992789</v>
      </c>
      <c r="M117">
        <f t="shared" si="5"/>
        <v>82.925263569178824</v>
      </c>
      <c r="N117" t="s">
        <v>28</v>
      </c>
      <c r="O117">
        <f t="shared" si="3"/>
        <v>232</v>
      </c>
      <c r="P117">
        <v>116</v>
      </c>
      <c r="Q117" t="s">
        <v>0</v>
      </c>
      <c r="R117">
        <v>7.8772000000000002</v>
      </c>
      <c r="S117">
        <v>0.22420000000000001</v>
      </c>
      <c r="T117">
        <v>1.4E-2</v>
      </c>
      <c r="U117">
        <v>1.3038000000000001</v>
      </c>
      <c r="V117">
        <v>1.6199999999999999E-2</v>
      </c>
      <c r="W117">
        <v>6.3342999999999998</v>
      </c>
      <c r="X117">
        <v>0.19209999999999999</v>
      </c>
      <c r="Y117">
        <v>1.83E-2</v>
      </c>
      <c r="Z117">
        <v>7.6E-3</v>
      </c>
      <c r="AA117">
        <v>15.9877</v>
      </c>
    </row>
    <row r="118" spans="1:27" x14ac:dyDescent="0.35">
      <c r="A118">
        <v>284</v>
      </c>
      <c r="B118">
        <v>55.677</v>
      </c>
      <c r="C118">
        <v>1.2649999999999999</v>
      </c>
      <c r="D118">
        <v>0.15</v>
      </c>
      <c r="E118">
        <v>11.226000000000001</v>
      </c>
      <c r="F118">
        <v>0.13900000000000001</v>
      </c>
      <c r="G118">
        <v>29.251999999999999</v>
      </c>
      <c r="H118">
        <v>1.3380000000000001</v>
      </c>
      <c r="I118">
        <v>0.18099999999999999</v>
      </c>
      <c r="J118">
        <v>5.7000000000000002E-2</v>
      </c>
      <c r="K118">
        <v>99.284999999999997</v>
      </c>
      <c r="L118">
        <f t="shared" si="4"/>
        <v>0.21538907586544634</v>
      </c>
      <c r="M118">
        <f t="shared" si="5"/>
        <v>82.278179050435057</v>
      </c>
      <c r="N118" t="s">
        <v>28</v>
      </c>
      <c r="O118">
        <f t="shared" si="3"/>
        <v>234</v>
      </c>
      <c r="P118">
        <v>117</v>
      </c>
      <c r="Q118" t="s">
        <v>0</v>
      </c>
      <c r="R118">
        <v>7.9244000000000003</v>
      </c>
      <c r="S118">
        <v>0.21229999999999999</v>
      </c>
      <c r="T118">
        <v>1.61E-2</v>
      </c>
      <c r="U118">
        <v>1.3362000000000001</v>
      </c>
      <c r="V118">
        <v>1.6799999999999999E-2</v>
      </c>
      <c r="W118">
        <v>6.2064000000000004</v>
      </c>
      <c r="X118">
        <v>0.2041</v>
      </c>
      <c r="Y118">
        <v>2.0299999999999999E-2</v>
      </c>
      <c r="Z118">
        <v>6.6E-3</v>
      </c>
      <c r="AA118">
        <v>15.943199999999999</v>
      </c>
    </row>
    <row r="119" spans="1:27" x14ac:dyDescent="0.35">
      <c r="A119">
        <v>285</v>
      </c>
      <c r="B119">
        <v>55.743000000000002</v>
      </c>
      <c r="C119">
        <v>1.014</v>
      </c>
      <c r="D119">
        <v>0.113</v>
      </c>
      <c r="E119">
        <v>11.147</v>
      </c>
      <c r="F119">
        <v>0.13900000000000001</v>
      </c>
      <c r="G119">
        <v>29.382999999999999</v>
      </c>
      <c r="H119">
        <v>1.377</v>
      </c>
      <c r="I119">
        <v>0.14599999999999999</v>
      </c>
      <c r="J119">
        <v>7.0000000000000007E-2</v>
      </c>
      <c r="K119">
        <v>99.132000000000005</v>
      </c>
      <c r="L119">
        <f t="shared" si="4"/>
        <v>0.21291980795525373</v>
      </c>
      <c r="M119">
        <f t="shared" si="5"/>
        <v>82.445681358424267</v>
      </c>
      <c r="N119" t="s">
        <v>28</v>
      </c>
      <c r="O119">
        <f t="shared" si="3"/>
        <v>236</v>
      </c>
      <c r="P119">
        <v>118</v>
      </c>
      <c r="Q119" t="s">
        <v>0</v>
      </c>
      <c r="R119">
        <v>7.9447000000000001</v>
      </c>
      <c r="S119">
        <v>0.17030000000000001</v>
      </c>
      <c r="T119">
        <v>1.21E-2</v>
      </c>
      <c r="U119">
        <v>1.3286</v>
      </c>
      <c r="V119">
        <v>1.6799999999999999E-2</v>
      </c>
      <c r="W119">
        <v>6.2426000000000004</v>
      </c>
      <c r="X119">
        <v>0.21029999999999999</v>
      </c>
      <c r="Y119">
        <v>1.6400000000000001E-2</v>
      </c>
      <c r="Z119">
        <v>8.0999999999999996E-3</v>
      </c>
      <c r="AA119">
        <v>15.9499</v>
      </c>
    </row>
    <row r="120" spans="1:27" x14ac:dyDescent="0.35">
      <c r="A120">
        <v>286</v>
      </c>
      <c r="B120">
        <v>56.051000000000002</v>
      </c>
      <c r="C120">
        <v>0.93899999999999995</v>
      </c>
      <c r="D120">
        <v>0.129</v>
      </c>
      <c r="E120">
        <v>11.305</v>
      </c>
      <c r="F120">
        <v>0.15</v>
      </c>
      <c r="G120">
        <v>29.207000000000001</v>
      </c>
      <c r="H120">
        <v>1.341</v>
      </c>
      <c r="I120">
        <v>0.13400000000000001</v>
      </c>
      <c r="J120">
        <v>6.8000000000000005E-2</v>
      </c>
      <c r="K120">
        <v>99.323999999999998</v>
      </c>
      <c r="L120">
        <f t="shared" si="4"/>
        <v>0.21723901041814805</v>
      </c>
      <c r="M120">
        <f t="shared" si="5"/>
        <v>82.15313438372948</v>
      </c>
      <c r="N120" t="s">
        <v>28</v>
      </c>
      <c r="O120">
        <f t="shared" si="3"/>
        <v>238</v>
      </c>
      <c r="P120">
        <v>119</v>
      </c>
      <c r="Q120" t="s">
        <v>0</v>
      </c>
      <c r="R120">
        <v>7.9728000000000003</v>
      </c>
      <c r="S120">
        <v>0.15740000000000001</v>
      </c>
      <c r="T120">
        <v>1.38E-2</v>
      </c>
      <c r="U120">
        <v>1.3448</v>
      </c>
      <c r="V120">
        <v>1.8100000000000002E-2</v>
      </c>
      <c r="W120">
        <v>6.1928999999999998</v>
      </c>
      <c r="X120">
        <v>0.2044</v>
      </c>
      <c r="Y120">
        <v>1.5100000000000001E-2</v>
      </c>
      <c r="Z120">
        <v>7.7999999999999996E-3</v>
      </c>
      <c r="AA120">
        <v>15.927099999999999</v>
      </c>
    </row>
    <row r="121" spans="1:27" x14ac:dyDescent="0.35">
      <c r="A121">
        <v>287</v>
      </c>
      <c r="B121">
        <v>55.633000000000003</v>
      </c>
      <c r="C121">
        <v>1.105</v>
      </c>
      <c r="D121">
        <v>0.16700000000000001</v>
      </c>
      <c r="E121">
        <v>11.353</v>
      </c>
      <c r="F121">
        <v>0.153</v>
      </c>
      <c r="G121">
        <v>28.986000000000001</v>
      </c>
      <c r="H121">
        <v>1.4179999999999999</v>
      </c>
      <c r="I121">
        <v>0.156</v>
      </c>
      <c r="J121">
        <v>6.0999999999999999E-2</v>
      </c>
      <c r="K121">
        <v>99.031999999999996</v>
      </c>
      <c r="L121">
        <f t="shared" si="4"/>
        <v>0.21982473068559169</v>
      </c>
      <c r="M121">
        <f t="shared" si="5"/>
        <v>81.978990492999671</v>
      </c>
      <c r="N121" t="s">
        <v>28</v>
      </c>
      <c r="O121">
        <f t="shared" si="3"/>
        <v>240</v>
      </c>
      <c r="P121">
        <v>120</v>
      </c>
      <c r="Q121" t="s">
        <v>0</v>
      </c>
      <c r="R121">
        <v>7.9448999999999996</v>
      </c>
      <c r="S121">
        <v>0.186</v>
      </c>
      <c r="T121">
        <v>1.7899999999999999E-2</v>
      </c>
      <c r="U121">
        <v>1.3559000000000001</v>
      </c>
      <c r="V121">
        <v>1.8499999999999999E-2</v>
      </c>
      <c r="W121">
        <v>6.1707000000000001</v>
      </c>
      <c r="X121">
        <v>0.217</v>
      </c>
      <c r="Y121">
        <v>1.7600000000000001E-2</v>
      </c>
      <c r="Z121">
        <v>7.0000000000000001E-3</v>
      </c>
      <c r="AA121">
        <v>15.935600000000001</v>
      </c>
    </row>
    <row r="122" spans="1:27" x14ac:dyDescent="0.35">
      <c r="A122">
        <v>288</v>
      </c>
      <c r="B122">
        <v>55.2</v>
      </c>
      <c r="C122">
        <v>1.3049999999999999</v>
      </c>
      <c r="D122">
        <v>0.19800000000000001</v>
      </c>
      <c r="E122">
        <v>11.669</v>
      </c>
      <c r="F122">
        <v>0.13900000000000001</v>
      </c>
      <c r="G122">
        <v>28.606999999999999</v>
      </c>
      <c r="H122">
        <v>1.403</v>
      </c>
      <c r="I122">
        <v>0.16600000000000001</v>
      </c>
      <c r="J122">
        <v>6.7000000000000004E-2</v>
      </c>
      <c r="K122">
        <v>98.754000000000005</v>
      </c>
      <c r="L122">
        <f t="shared" si="4"/>
        <v>0.2289367554766254</v>
      </c>
      <c r="M122">
        <f t="shared" si="5"/>
        <v>81.371152383847814</v>
      </c>
      <c r="N122" t="s">
        <v>28</v>
      </c>
      <c r="O122">
        <f t="shared" si="3"/>
        <v>242</v>
      </c>
      <c r="P122">
        <v>121</v>
      </c>
      <c r="Q122" t="s">
        <v>0</v>
      </c>
      <c r="R122">
        <v>7.9196</v>
      </c>
      <c r="S122">
        <v>0.2208</v>
      </c>
      <c r="T122">
        <v>2.1399999999999999E-2</v>
      </c>
      <c r="U122">
        <v>1.4000999999999999</v>
      </c>
      <c r="V122">
        <v>1.6899999999999998E-2</v>
      </c>
      <c r="W122">
        <v>6.1181000000000001</v>
      </c>
      <c r="X122">
        <v>0.2157</v>
      </c>
      <c r="Y122">
        <v>1.8800000000000001E-2</v>
      </c>
      <c r="Z122">
        <v>7.7000000000000002E-3</v>
      </c>
      <c r="AA122">
        <v>15.9391</v>
      </c>
    </row>
    <row r="123" spans="1:27" x14ac:dyDescent="0.35">
      <c r="A123">
        <v>289</v>
      </c>
      <c r="B123">
        <v>54.857999999999997</v>
      </c>
      <c r="C123">
        <v>1.3109999999999999</v>
      </c>
      <c r="D123">
        <v>0.17199999999999999</v>
      </c>
      <c r="E123">
        <v>11.686</v>
      </c>
      <c r="F123">
        <v>0.15</v>
      </c>
      <c r="G123">
        <v>28.378</v>
      </c>
      <c r="H123">
        <v>1.3109999999999999</v>
      </c>
      <c r="I123">
        <v>0.17299999999999999</v>
      </c>
      <c r="J123">
        <v>6.7000000000000004E-2</v>
      </c>
      <c r="K123">
        <v>98.105999999999995</v>
      </c>
      <c r="L123">
        <f t="shared" si="4"/>
        <v>0.23112040899966269</v>
      </c>
      <c r="M123">
        <f t="shared" si="5"/>
        <v>81.226823362675148</v>
      </c>
      <c r="N123" t="s">
        <v>28</v>
      </c>
      <c r="O123">
        <f t="shared" si="3"/>
        <v>244</v>
      </c>
      <c r="P123">
        <v>122</v>
      </c>
      <c r="Q123" t="s">
        <v>0</v>
      </c>
      <c r="R123">
        <v>7.9236000000000004</v>
      </c>
      <c r="S123">
        <v>0.2233</v>
      </c>
      <c r="T123">
        <v>1.8700000000000001E-2</v>
      </c>
      <c r="U123">
        <v>1.4116</v>
      </c>
      <c r="V123">
        <v>1.84E-2</v>
      </c>
      <c r="W123">
        <v>6.1102999999999996</v>
      </c>
      <c r="X123">
        <v>0.20280000000000001</v>
      </c>
      <c r="Y123">
        <v>1.9800000000000002E-2</v>
      </c>
      <c r="Z123">
        <v>7.7000000000000002E-3</v>
      </c>
      <c r="AA123">
        <v>15.936199999999999</v>
      </c>
    </row>
    <row r="124" spans="1:27" x14ac:dyDescent="0.35">
      <c r="A124">
        <v>290</v>
      </c>
      <c r="B124">
        <v>55.453000000000003</v>
      </c>
      <c r="C124">
        <v>1.141</v>
      </c>
      <c r="D124">
        <v>0.13100000000000001</v>
      </c>
      <c r="E124">
        <v>11.583</v>
      </c>
      <c r="F124">
        <v>0.158</v>
      </c>
      <c r="G124">
        <v>28.965</v>
      </c>
      <c r="H124">
        <v>1.3340000000000001</v>
      </c>
      <c r="I124">
        <v>0.17599999999999999</v>
      </c>
      <c r="J124">
        <v>6.6000000000000003E-2</v>
      </c>
      <c r="K124">
        <v>99.007000000000005</v>
      </c>
      <c r="L124">
        <f t="shared" si="4"/>
        <v>0.22444075620026779</v>
      </c>
      <c r="M124">
        <f t="shared" si="5"/>
        <v>81.669937474413956</v>
      </c>
      <c r="N124" t="s">
        <v>28</v>
      </c>
      <c r="O124">
        <f t="shared" si="3"/>
        <v>246</v>
      </c>
      <c r="P124">
        <v>123</v>
      </c>
      <c r="Q124" t="s">
        <v>0</v>
      </c>
      <c r="R124">
        <v>7.9307999999999996</v>
      </c>
      <c r="S124">
        <v>0.19239999999999999</v>
      </c>
      <c r="T124">
        <v>1.41E-2</v>
      </c>
      <c r="U124">
        <v>1.3854</v>
      </c>
      <c r="V124">
        <v>1.9199999999999998E-2</v>
      </c>
      <c r="W124">
        <v>6.1753</v>
      </c>
      <c r="X124">
        <v>0.2044</v>
      </c>
      <c r="Y124">
        <v>1.9900000000000001E-2</v>
      </c>
      <c r="Z124">
        <v>7.6E-3</v>
      </c>
      <c r="AA124">
        <v>15.949199999999999</v>
      </c>
    </row>
    <row r="125" spans="1:27" x14ac:dyDescent="0.35">
      <c r="A125">
        <v>291</v>
      </c>
      <c r="B125">
        <v>55.453000000000003</v>
      </c>
      <c r="C125">
        <v>1.117</v>
      </c>
      <c r="D125">
        <v>0.13300000000000001</v>
      </c>
      <c r="E125">
        <v>11.91</v>
      </c>
      <c r="F125">
        <v>0.14399999999999999</v>
      </c>
      <c r="G125">
        <v>28.446999999999999</v>
      </c>
      <c r="H125">
        <v>1.3740000000000001</v>
      </c>
      <c r="I125">
        <v>0.17399999999999999</v>
      </c>
      <c r="J125">
        <v>6.9000000000000006E-2</v>
      </c>
      <c r="K125">
        <v>98.820999999999998</v>
      </c>
      <c r="L125">
        <f t="shared" si="4"/>
        <v>0.23497923657975922</v>
      </c>
      <c r="M125">
        <f t="shared" si="5"/>
        <v>80.973021276816951</v>
      </c>
      <c r="N125" t="s">
        <v>28</v>
      </c>
      <c r="O125">
        <f t="shared" si="3"/>
        <v>248</v>
      </c>
      <c r="P125">
        <v>124</v>
      </c>
      <c r="Q125" t="s">
        <v>0</v>
      </c>
      <c r="R125">
        <v>7.9547999999999996</v>
      </c>
      <c r="S125">
        <v>0.18890000000000001</v>
      </c>
      <c r="T125">
        <v>1.44E-2</v>
      </c>
      <c r="U125">
        <v>1.4288000000000001</v>
      </c>
      <c r="V125">
        <v>1.7500000000000002E-2</v>
      </c>
      <c r="W125">
        <v>6.0831999999999997</v>
      </c>
      <c r="X125">
        <v>0.21110000000000001</v>
      </c>
      <c r="Y125">
        <v>1.9699999999999999E-2</v>
      </c>
      <c r="Z125">
        <v>8.0000000000000002E-3</v>
      </c>
      <c r="AA125">
        <v>15.926399999999999</v>
      </c>
    </row>
    <row r="126" spans="1:27" x14ac:dyDescent="0.35">
      <c r="A126">
        <v>292</v>
      </c>
      <c r="B126">
        <v>55.500999999999998</v>
      </c>
      <c r="C126">
        <v>1.0489999999999999</v>
      </c>
      <c r="D126">
        <v>0.161</v>
      </c>
      <c r="E126">
        <v>12.691000000000001</v>
      </c>
      <c r="F126">
        <v>0.185</v>
      </c>
      <c r="G126">
        <v>27.911000000000001</v>
      </c>
      <c r="H126">
        <v>1.6160000000000001</v>
      </c>
      <c r="I126">
        <v>0.17399999999999999</v>
      </c>
      <c r="J126">
        <v>6.8000000000000005E-2</v>
      </c>
      <c r="K126">
        <v>99.355999999999995</v>
      </c>
      <c r="L126">
        <f t="shared" si="4"/>
        <v>0.25519646084727315</v>
      </c>
      <c r="M126">
        <f t="shared" si="5"/>
        <v>79.668803346130176</v>
      </c>
      <c r="N126" t="s">
        <v>28</v>
      </c>
      <c r="O126">
        <f t="shared" si="3"/>
        <v>250</v>
      </c>
      <c r="P126">
        <v>125</v>
      </c>
      <c r="Q126" t="s">
        <v>0</v>
      </c>
      <c r="R126">
        <v>7.9539</v>
      </c>
      <c r="S126">
        <v>0.1772</v>
      </c>
      <c r="T126">
        <v>1.7299999999999999E-2</v>
      </c>
      <c r="U126">
        <v>1.5209999999999999</v>
      </c>
      <c r="V126">
        <v>2.2499999999999999E-2</v>
      </c>
      <c r="W126">
        <v>5.9626000000000001</v>
      </c>
      <c r="X126">
        <v>0.2482</v>
      </c>
      <c r="Y126">
        <v>1.9699999999999999E-2</v>
      </c>
      <c r="Z126">
        <v>7.7999999999999996E-3</v>
      </c>
      <c r="AA126">
        <v>15.930199999999999</v>
      </c>
    </row>
    <row r="127" spans="1:27" x14ac:dyDescent="0.35">
      <c r="A127">
        <v>293</v>
      </c>
      <c r="B127">
        <v>55.530999999999999</v>
      </c>
      <c r="C127">
        <v>3.8690000000000002</v>
      </c>
      <c r="D127">
        <v>0.247</v>
      </c>
      <c r="E127">
        <v>12.276</v>
      </c>
      <c r="F127">
        <v>0.187</v>
      </c>
      <c r="G127">
        <v>24.983000000000001</v>
      </c>
      <c r="H127">
        <v>2.343</v>
      </c>
      <c r="I127">
        <v>0.14499999999999999</v>
      </c>
      <c r="J127">
        <v>6.5000000000000002E-2</v>
      </c>
      <c r="K127">
        <v>99.646000000000001</v>
      </c>
      <c r="L127">
        <f t="shared" si="4"/>
        <v>0.27578236497031788</v>
      </c>
      <c r="M127">
        <f t="shared" si="5"/>
        <v>78.383275036355101</v>
      </c>
      <c r="N127" t="s">
        <v>28</v>
      </c>
      <c r="O127">
        <f t="shared" si="3"/>
        <v>252</v>
      </c>
      <c r="P127">
        <v>126</v>
      </c>
      <c r="Q127" t="s">
        <v>0</v>
      </c>
      <c r="R127">
        <v>7.9012000000000002</v>
      </c>
      <c r="S127">
        <v>0.64890000000000003</v>
      </c>
      <c r="T127">
        <v>2.6499999999999999E-2</v>
      </c>
      <c r="U127">
        <v>1.4608000000000001</v>
      </c>
      <c r="V127">
        <v>2.2499999999999999E-2</v>
      </c>
      <c r="W127">
        <v>5.2988999999999997</v>
      </c>
      <c r="X127">
        <v>0.35720000000000002</v>
      </c>
      <c r="Y127">
        <v>1.6299999999999999E-2</v>
      </c>
      <c r="Z127">
        <v>7.4999999999999997E-3</v>
      </c>
      <c r="AA127">
        <v>15.739800000000001</v>
      </c>
    </row>
    <row r="128" spans="1:27" x14ac:dyDescent="0.35">
      <c r="A128">
        <v>294</v>
      </c>
      <c r="B128">
        <v>55.116</v>
      </c>
      <c r="C128">
        <v>26.887</v>
      </c>
      <c r="D128">
        <v>7.1999999999999995E-2</v>
      </c>
      <c r="E128">
        <v>1.133</v>
      </c>
      <c r="F128">
        <v>4.0000000000000001E-3</v>
      </c>
      <c r="G128">
        <v>0.60299999999999998</v>
      </c>
      <c r="H128">
        <v>10.561</v>
      </c>
      <c r="I128">
        <v>2E-3</v>
      </c>
      <c r="J128">
        <v>2E-3</v>
      </c>
      <c r="K128">
        <v>94.38</v>
      </c>
      <c r="L128">
        <f t="shared" si="4"/>
        <v>1.0545490808762423</v>
      </c>
      <c r="M128">
        <f t="shared" si="5"/>
        <v>48.672480463377937</v>
      </c>
      <c r="N128" t="s">
        <v>29</v>
      </c>
      <c r="O128">
        <f t="shared" si="3"/>
        <v>254</v>
      </c>
      <c r="P128">
        <v>127</v>
      </c>
      <c r="Q128" t="s">
        <v>0</v>
      </c>
      <c r="R128">
        <v>7.7332999999999998</v>
      </c>
      <c r="S128">
        <v>4.4466999999999999</v>
      </c>
      <c r="T128">
        <v>7.6E-3</v>
      </c>
      <c r="U128">
        <v>0.13300000000000001</v>
      </c>
      <c r="V128">
        <v>4.0000000000000002E-4</v>
      </c>
      <c r="W128">
        <v>0.12620000000000001</v>
      </c>
      <c r="X128">
        <v>1.5878000000000001</v>
      </c>
      <c r="Y128">
        <v>2.0000000000000001E-4</v>
      </c>
      <c r="Z128">
        <v>2.0000000000000001E-4</v>
      </c>
      <c r="AA128">
        <v>14.035399999999999</v>
      </c>
    </row>
    <row r="129" spans="1:27" x14ac:dyDescent="0.35">
      <c r="A129">
        <v>295</v>
      </c>
      <c r="B129">
        <v>58.387999999999998</v>
      </c>
      <c r="C129">
        <v>14.429</v>
      </c>
      <c r="D129">
        <v>0.441</v>
      </c>
      <c r="E129">
        <v>9.1609999999999996</v>
      </c>
      <c r="F129">
        <v>0</v>
      </c>
      <c r="G129">
        <v>5.8120000000000003</v>
      </c>
      <c r="H129">
        <v>4.7590000000000003</v>
      </c>
      <c r="I129">
        <v>1.0999999999999999E-2</v>
      </c>
      <c r="J129">
        <v>1.0999999999999999E-2</v>
      </c>
      <c r="K129">
        <v>93.012</v>
      </c>
      <c r="L129">
        <f t="shared" si="4"/>
        <v>0.88464999072650541</v>
      </c>
      <c r="M129">
        <f t="shared" si="5"/>
        <v>53.060250174862148</v>
      </c>
      <c r="N129" t="s">
        <v>29</v>
      </c>
      <c r="O129">
        <f t="shared" si="3"/>
        <v>256</v>
      </c>
      <c r="P129">
        <v>128</v>
      </c>
      <c r="Q129" t="s">
        <v>0</v>
      </c>
      <c r="R129">
        <v>8.5238999999999994</v>
      </c>
      <c r="S129">
        <v>2.4828999999999999</v>
      </c>
      <c r="T129">
        <v>4.8399999999999999E-2</v>
      </c>
      <c r="U129">
        <v>1.1185</v>
      </c>
      <c r="V129">
        <v>0</v>
      </c>
      <c r="W129">
        <v>1.2647999999999999</v>
      </c>
      <c r="X129">
        <v>0.74439999999999995</v>
      </c>
      <c r="Y129">
        <v>1.2999999999999999E-3</v>
      </c>
      <c r="Z129">
        <v>1.2999999999999999E-3</v>
      </c>
      <c r="AA129">
        <v>14.185499999999999</v>
      </c>
    </row>
    <row r="130" spans="1:27" x14ac:dyDescent="0.35">
      <c r="A130">
        <v>296</v>
      </c>
      <c r="B130">
        <v>54.671999999999997</v>
      </c>
      <c r="C130">
        <v>24.824000000000002</v>
      </c>
      <c r="D130">
        <v>0.157</v>
      </c>
      <c r="E130">
        <v>4.1820000000000004</v>
      </c>
      <c r="F130">
        <v>8.0000000000000002E-3</v>
      </c>
      <c r="G130">
        <v>1.57</v>
      </c>
      <c r="H130">
        <v>9.8149999999999995</v>
      </c>
      <c r="I130">
        <v>1.0999999999999999E-2</v>
      </c>
      <c r="J130">
        <v>1.9E-2</v>
      </c>
      <c r="K130">
        <v>95.257999999999996</v>
      </c>
      <c r="L130">
        <f t="shared" si="4"/>
        <v>1.4949909920133913</v>
      </c>
      <c r="M130">
        <f t="shared" si="5"/>
        <v>40.080305027194775</v>
      </c>
      <c r="N130" t="s">
        <v>29</v>
      </c>
      <c r="O130">
        <f t="shared" ref="O130:O145" si="6">P130*2</f>
        <v>258</v>
      </c>
      <c r="P130">
        <v>129</v>
      </c>
      <c r="Q130" t="s">
        <v>0</v>
      </c>
      <c r="R130">
        <v>7.7248000000000001</v>
      </c>
      <c r="S130">
        <v>4.1341999999999999</v>
      </c>
      <c r="T130">
        <v>1.67E-2</v>
      </c>
      <c r="U130">
        <v>0.49419999999999997</v>
      </c>
      <c r="V130">
        <v>8.9999999999999998E-4</v>
      </c>
      <c r="W130">
        <v>0.33069999999999999</v>
      </c>
      <c r="X130">
        <v>1.4859</v>
      </c>
      <c r="Y130">
        <v>1.2999999999999999E-3</v>
      </c>
      <c r="Z130">
        <v>2.0999999999999999E-3</v>
      </c>
      <c r="AA130">
        <v>14.190799999999999</v>
      </c>
    </row>
    <row r="131" spans="1:27" x14ac:dyDescent="0.35">
      <c r="A131">
        <v>297</v>
      </c>
      <c r="B131">
        <v>53.639000000000003</v>
      </c>
      <c r="C131">
        <v>26.856999999999999</v>
      </c>
      <c r="D131">
        <v>6.3E-2</v>
      </c>
      <c r="E131">
        <v>0.97099999999999997</v>
      </c>
      <c r="F131">
        <v>0</v>
      </c>
      <c r="G131">
        <v>0.12</v>
      </c>
      <c r="H131">
        <v>10.925000000000001</v>
      </c>
      <c r="I131">
        <v>6.0000000000000001E-3</v>
      </c>
      <c r="J131">
        <v>4.0000000000000001E-3</v>
      </c>
      <c r="K131">
        <v>92.584999999999994</v>
      </c>
      <c r="L131">
        <f t="shared" ref="L131:L145" si="7">E131/G131*40.32/71.84</f>
        <v>4.5414253897550116</v>
      </c>
      <c r="M131">
        <f t="shared" ref="M131:M145" si="8">100/(1+L131)</f>
        <v>18.045898476749326</v>
      </c>
      <c r="N131" t="s">
        <v>29</v>
      </c>
      <c r="O131">
        <f t="shared" si="6"/>
        <v>260</v>
      </c>
      <c r="P131">
        <v>130</v>
      </c>
      <c r="Q131" t="s">
        <v>0</v>
      </c>
      <c r="R131">
        <v>7.6826999999999996</v>
      </c>
      <c r="S131">
        <v>4.5340999999999996</v>
      </c>
      <c r="T131">
        <v>6.7999999999999996E-3</v>
      </c>
      <c r="U131">
        <v>0.1163</v>
      </c>
      <c r="V131">
        <v>0</v>
      </c>
      <c r="W131">
        <v>2.5600000000000001E-2</v>
      </c>
      <c r="X131">
        <v>1.6767000000000001</v>
      </c>
      <c r="Y131">
        <v>6.9999999999999999E-4</v>
      </c>
      <c r="Z131">
        <v>4.0000000000000002E-4</v>
      </c>
      <c r="AA131">
        <v>14.0433</v>
      </c>
    </row>
    <row r="132" spans="1:27" x14ac:dyDescent="0.35">
      <c r="A132">
        <v>298</v>
      </c>
      <c r="B132">
        <v>66.933000000000007</v>
      </c>
      <c r="C132">
        <v>20.710999999999999</v>
      </c>
      <c r="D132">
        <v>0.95399999999999996</v>
      </c>
      <c r="E132">
        <v>1.74</v>
      </c>
      <c r="F132">
        <v>1.2999999999999999E-2</v>
      </c>
      <c r="G132">
        <v>0.189</v>
      </c>
      <c r="H132">
        <v>6.5039999999999996</v>
      </c>
      <c r="I132">
        <v>0</v>
      </c>
      <c r="J132">
        <v>0</v>
      </c>
      <c r="K132">
        <v>97.043999999999997</v>
      </c>
      <c r="L132">
        <f t="shared" si="7"/>
        <v>5.1670378619153672</v>
      </c>
      <c r="M132">
        <f t="shared" si="8"/>
        <v>16.21524015890213</v>
      </c>
      <c r="N132" t="s">
        <v>29</v>
      </c>
      <c r="O132">
        <f t="shared" si="6"/>
        <v>262</v>
      </c>
      <c r="P132">
        <v>131</v>
      </c>
      <c r="Q132" t="s">
        <v>0</v>
      </c>
      <c r="R132">
        <v>8.8930000000000007</v>
      </c>
      <c r="S132">
        <v>3.2433999999999998</v>
      </c>
      <c r="T132">
        <v>9.5399999999999999E-2</v>
      </c>
      <c r="U132">
        <v>0.1933</v>
      </c>
      <c r="V132">
        <v>1.4E-3</v>
      </c>
      <c r="W132">
        <v>3.7499999999999999E-2</v>
      </c>
      <c r="X132">
        <v>0.92589999999999995</v>
      </c>
      <c r="Y132">
        <v>0</v>
      </c>
      <c r="Z132">
        <v>0</v>
      </c>
      <c r="AA132">
        <v>13.389900000000001</v>
      </c>
    </row>
    <row r="133" spans="1:27" x14ac:dyDescent="0.35">
      <c r="A133">
        <v>299</v>
      </c>
      <c r="B133">
        <v>55.893999999999998</v>
      </c>
      <c r="C133">
        <v>27.835000000000001</v>
      </c>
      <c r="D133">
        <v>0.129</v>
      </c>
      <c r="E133">
        <v>0.92300000000000004</v>
      </c>
      <c r="F133">
        <v>0</v>
      </c>
      <c r="G133">
        <v>0.105</v>
      </c>
      <c r="H133">
        <v>11.193</v>
      </c>
      <c r="I133">
        <v>8.0000000000000002E-3</v>
      </c>
      <c r="J133">
        <v>4.0000000000000001E-3</v>
      </c>
      <c r="K133">
        <v>96.090999999999994</v>
      </c>
      <c r="L133">
        <f t="shared" si="7"/>
        <v>4.9336302895322941</v>
      </c>
      <c r="M133">
        <f t="shared" si="8"/>
        <v>16.853089107424367</v>
      </c>
      <c r="N133" t="s">
        <v>29</v>
      </c>
      <c r="O133">
        <f t="shared" si="6"/>
        <v>264</v>
      </c>
      <c r="P133">
        <v>132</v>
      </c>
      <c r="Q133" t="s">
        <v>0</v>
      </c>
      <c r="R133">
        <v>7.7037000000000004</v>
      </c>
      <c r="S133">
        <v>4.5220000000000002</v>
      </c>
      <c r="T133">
        <v>1.34E-2</v>
      </c>
      <c r="U133">
        <v>0.10639999999999999</v>
      </c>
      <c r="V133">
        <v>0</v>
      </c>
      <c r="W133">
        <v>2.1499999999999998E-2</v>
      </c>
      <c r="X133">
        <v>1.6529</v>
      </c>
      <c r="Y133">
        <v>8.9999999999999998E-4</v>
      </c>
      <c r="Z133">
        <v>4.0000000000000002E-4</v>
      </c>
      <c r="AA133">
        <v>14.0212</v>
      </c>
    </row>
    <row r="134" spans="1:27" x14ac:dyDescent="0.35">
      <c r="A134">
        <v>300</v>
      </c>
      <c r="B134">
        <v>53.198</v>
      </c>
      <c r="C134">
        <v>25.582000000000001</v>
      </c>
      <c r="D134">
        <v>5.8999999999999997E-2</v>
      </c>
      <c r="E134">
        <v>1.851</v>
      </c>
      <c r="F134">
        <v>0</v>
      </c>
      <c r="G134">
        <v>0.377</v>
      </c>
      <c r="H134">
        <v>10.228999999999999</v>
      </c>
      <c r="I134">
        <v>8.0000000000000002E-3</v>
      </c>
      <c r="J134">
        <v>6.0000000000000001E-3</v>
      </c>
      <c r="K134">
        <v>91.31</v>
      </c>
      <c r="L134">
        <f t="shared" si="7"/>
        <v>2.7556196203765513</v>
      </c>
      <c r="M134">
        <f t="shared" si="8"/>
        <v>26.626764717448584</v>
      </c>
      <c r="N134" t="s">
        <v>29</v>
      </c>
      <c r="O134">
        <f t="shared" si="6"/>
        <v>266</v>
      </c>
      <c r="P134">
        <v>133</v>
      </c>
      <c r="Q134" t="s">
        <v>0</v>
      </c>
      <c r="R134">
        <v>7.7472000000000003</v>
      </c>
      <c r="S134">
        <v>4.3913000000000002</v>
      </c>
      <c r="T134">
        <v>6.4999999999999997E-3</v>
      </c>
      <c r="U134">
        <v>0.22539999999999999</v>
      </c>
      <c r="V134">
        <v>0</v>
      </c>
      <c r="W134">
        <v>8.1900000000000001E-2</v>
      </c>
      <c r="X134">
        <v>1.5962000000000001</v>
      </c>
      <c r="Y134">
        <v>8.9999999999999998E-4</v>
      </c>
      <c r="Z134">
        <v>6.9999999999999999E-4</v>
      </c>
      <c r="AA134">
        <v>14.0501</v>
      </c>
    </row>
    <row r="135" spans="1:27" x14ac:dyDescent="0.35">
      <c r="A135">
        <v>301</v>
      </c>
      <c r="B135">
        <v>63.209000000000003</v>
      </c>
      <c r="C135">
        <v>12.994</v>
      </c>
      <c r="D135">
        <v>0.84499999999999997</v>
      </c>
      <c r="E135">
        <v>3.6819999999999999</v>
      </c>
      <c r="F135">
        <v>0.03</v>
      </c>
      <c r="G135">
        <v>0.44</v>
      </c>
      <c r="H135">
        <v>2.1560000000000001</v>
      </c>
      <c r="I135">
        <v>0</v>
      </c>
      <c r="J135">
        <v>0</v>
      </c>
      <c r="K135">
        <v>83.355999999999995</v>
      </c>
      <c r="L135">
        <f t="shared" si="7"/>
        <v>4.6966187487345605</v>
      </c>
      <c r="M135">
        <f t="shared" si="8"/>
        <v>17.554272878488465</v>
      </c>
      <c r="N135" t="s">
        <v>29</v>
      </c>
      <c r="O135">
        <f t="shared" si="6"/>
        <v>268</v>
      </c>
      <c r="P135">
        <v>134</v>
      </c>
      <c r="Q135" t="s">
        <v>0</v>
      </c>
      <c r="R135">
        <v>9.6789000000000005</v>
      </c>
      <c r="S135">
        <v>2.3452999999999999</v>
      </c>
      <c r="T135">
        <v>9.7299999999999998E-2</v>
      </c>
      <c r="U135">
        <v>0.47149999999999997</v>
      </c>
      <c r="V135">
        <v>3.8E-3</v>
      </c>
      <c r="W135">
        <v>0.10050000000000001</v>
      </c>
      <c r="X135">
        <v>0.3538</v>
      </c>
      <c r="Y135">
        <v>0</v>
      </c>
      <c r="Z135">
        <v>0</v>
      </c>
      <c r="AA135">
        <v>13.0511</v>
      </c>
    </row>
    <row r="136" spans="1:27" x14ac:dyDescent="0.35">
      <c r="A136">
        <v>302</v>
      </c>
      <c r="B136">
        <v>74.001999999999995</v>
      </c>
      <c r="C136">
        <v>17.231999999999999</v>
      </c>
      <c r="D136">
        <v>1.454</v>
      </c>
      <c r="E136">
        <v>2.5579999999999998</v>
      </c>
      <c r="F136">
        <v>2.5000000000000001E-2</v>
      </c>
      <c r="G136">
        <v>0.252</v>
      </c>
      <c r="H136">
        <v>4.899</v>
      </c>
      <c r="I136">
        <v>0</v>
      </c>
      <c r="J136">
        <v>0</v>
      </c>
      <c r="K136">
        <v>100.422</v>
      </c>
      <c r="L136">
        <f t="shared" si="7"/>
        <v>5.6971046770601328</v>
      </c>
      <c r="M136">
        <f t="shared" si="8"/>
        <v>14.931825739940141</v>
      </c>
      <c r="N136" t="s">
        <v>29</v>
      </c>
      <c r="O136">
        <f t="shared" si="6"/>
        <v>270</v>
      </c>
      <c r="P136">
        <v>135</v>
      </c>
      <c r="Q136" t="s">
        <v>0</v>
      </c>
      <c r="R136">
        <v>9.4247999999999994</v>
      </c>
      <c r="S136">
        <v>2.5869</v>
      </c>
      <c r="T136">
        <v>0.13930000000000001</v>
      </c>
      <c r="U136">
        <v>0.27250000000000002</v>
      </c>
      <c r="V136">
        <v>2.7000000000000001E-3</v>
      </c>
      <c r="W136">
        <v>4.7899999999999998E-2</v>
      </c>
      <c r="X136">
        <v>0.66849999999999998</v>
      </c>
      <c r="Y136">
        <v>0</v>
      </c>
      <c r="Z136">
        <v>0</v>
      </c>
      <c r="AA136">
        <v>13.1426</v>
      </c>
    </row>
    <row r="137" spans="1:27" x14ac:dyDescent="0.35">
      <c r="A137">
        <v>303</v>
      </c>
      <c r="B137">
        <v>74.515000000000001</v>
      </c>
      <c r="C137">
        <v>13.334</v>
      </c>
      <c r="D137">
        <v>1.4570000000000001</v>
      </c>
      <c r="E137">
        <v>3.8879999999999999</v>
      </c>
      <c r="F137">
        <v>2.5000000000000001E-2</v>
      </c>
      <c r="G137">
        <v>0.51100000000000001</v>
      </c>
      <c r="H137">
        <v>2.3639999999999999</v>
      </c>
      <c r="I137">
        <v>0</v>
      </c>
      <c r="J137">
        <v>8.9999999999999993E-3</v>
      </c>
      <c r="K137">
        <v>96.102999999999994</v>
      </c>
      <c r="L137">
        <f t="shared" si="7"/>
        <v>4.2703114989169233</v>
      </c>
      <c r="M137">
        <f t="shared" si="8"/>
        <v>18.974210541549684</v>
      </c>
      <c r="N137" t="s">
        <v>29</v>
      </c>
      <c r="O137">
        <f t="shared" si="6"/>
        <v>272</v>
      </c>
      <c r="P137">
        <v>136</v>
      </c>
      <c r="Q137" t="s">
        <v>0</v>
      </c>
      <c r="R137">
        <v>9.8602000000000007</v>
      </c>
      <c r="S137">
        <v>2.0798000000000001</v>
      </c>
      <c r="T137">
        <v>0.14499999999999999</v>
      </c>
      <c r="U137">
        <v>0.43030000000000002</v>
      </c>
      <c r="V137">
        <v>2.8E-3</v>
      </c>
      <c r="W137">
        <v>0.1007</v>
      </c>
      <c r="X137">
        <v>0.3352</v>
      </c>
      <c r="Y137">
        <v>0</v>
      </c>
      <c r="Z137">
        <v>1E-3</v>
      </c>
      <c r="AA137">
        <v>12.9551</v>
      </c>
    </row>
    <row r="138" spans="1:27" x14ac:dyDescent="0.35">
      <c r="A138">
        <v>304</v>
      </c>
      <c r="B138">
        <v>60.332000000000001</v>
      </c>
      <c r="C138">
        <v>26.353999999999999</v>
      </c>
      <c r="D138">
        <v>0.33</v>
      </c>
      <c r="E138">
        <v>1.119</v>
      </c>
      <c r="F138">
        <v>1.2999999999999999E-2</v>
      </c>
      <c r="G138">
        <v>0.17</v>
      </c>
      <c r="H138">
        <v>9.9380000000000006</v>
      </c>
      <c r="I138">
        <v>6.0000000000000001E-3</v>
      </c>
      <c r="J138">
        <v>8.0000000000000002E-3</v>
      </c>
      <c r="K138">
        <v>98.27</v>
      </c>
      <c r="L138">
        <f t="shared" si="7"/>
        <v>3.6943272631992663</v>
      </c>
      <c r="M138">
        <f t="shared" si="8"/>
        <v>21.302306889411081</v>
      </c>
      <c r="N138" t="s">
        <v>29</v>
      </c>
      <c r="O138">
        <f t="shared" si="6"/>
        <v>274</v>
      </c>
      <c r="P138">
        <v>137</v>
      </c>
      <c r="Q138" t="s">
        <v>0</v>
      </c>
      <c r="R138">
        <v>8.0614000000000008</v>
      </c>
      <c r="S138">
        <v>4.1505999999999998</v>
      </c>
      <c r="T138">
        <v>3.3099999999999997E-2</v>
      </c>
      <c r="U138">
        <v>0.12509999999999999</v>
      </c>
      <c r="V138">
        <v>1.5E-3</v>
      </c>
      <c r="W138">
        <v>3.3799999999999997E-2</v>
      </c>
      <c r="X138">
        <v>1.4228000000000001</v>
      </c>
      <c r="Y138">
        <v>5.9999999999999995E-4</v>
      </c>
      <c r="Z138">
        <v>8.0000000000000004E-4</v>
      </c>
      <c r="AA138">
        <v>13.829800000000001</v>
      </c>
    </row>
    <row r="139" spans="1:27" x14ac:dyDescent="0.35">
      <c r="A139">
        <v>305</v>
      </c>
      <c r="B139">
        <v>55.682000000000002</v>
      </c>
      <c r="C139">
        <v>26.942</v>
      </c>
      <c r="D139">
        <v>7.8E-2</v>
      </c>
      <c r="E139">
        <v>0.84499999999999997</v>
      </c>
      <c r="F139">
        <v>0</v>
      </c>
      <c r="G139">
        <v>0.15</v>
      </c>
      <c r="H139">
        <v>10.362</v>
      </c>
      <c r="I139">
        <v>0</v>
      </c>
      <c r="J139">
        <v>4.0000000000000001E-3</v>
      </c>
      <c r="K139">
        <v>94.063000000000002</v>
      </c>
      <c r="L139">
        <f t="shared" si="7"/>
        <v>3.1616926503340759</v>
      </c>
      <c r="M139">
        <f t="shared" si="8"/>
        <v>24.02868457668843</v>
      </c>
      <c r="N139" t="s">
        <v>29</v>
      </c>
      <c r="O139">
        <f t="shared" si="6"/>
        <v>276</v>
      </c>
      <c r="P139">
        <v>138</v>
      </c>
      <c r="Q139" t="s">
        <v>0</v>
      </c>
      <c r="R139">
        <v>7.8079999999999998</v>
      </c>
      <c r="S139">
        <v>4.4531000000000001</v>
      </c>
      <c r="T139">
        <v>8.2000000000000007E-3</v>
      </c>
      <c r="U139">
        <v>9.9099999999999994E-2</v>
      </c>
      <c r="V139">
        <v>0</v>
      </c>
      <c r="W139">
        <v>3.1300000000000001E-2</v>
      </c>
      <c r="X139">
        <v>1.5569</v>
      </c>
      <c r="Y139">
        <v>0</v>
      </c>
      <c r="Z139">
        <v>5.0000000000000001E-4</v>
      </c>
      <c r="AA139">
        <v>13.957100000000001</v>
      </c>
    </row>
    <row r="140" spans="1:27" x14ac:dyDescent="0.35">
      <c r="A140">
        <v>306</v>
      </c>
      <c r="B140">
        <v>62.143000000000001</v>
      </c>
      <c r="C140">
        <v>17.663</v>
      </c>
      <c r="D140">
        <v>0.51900000000000002</v>
      </c>
      <c r="E140">
        <v>1.5549999999999999</v>
      </c>
      <c r="F140">
        <v>4.0000000000000001E-3</v>
      </c>
      <c r="G140">
        <v>0.28000000000000003</v>
      </c>
      <c r="H140">
        <v>5.2850000000000001</v>
      </c>
      <c r="I140">
        <v>0</v>
      </c>
      <c r="J140">
        <v>0</v>
      </c>
      <c r="K140">
        <v>87.448999999999998</v>
      </c>
      <c r="L140">
        <f t="shared" si="7"/>
        <v>3.1169265033407569</v>
      </c>
      <c r="M140">
        <f t="shared" si="8"/>
        <v>24.289964836353803</v>
      </c>
      <c r="N140" t="s">
        <v>29</v>
      </c>
      <c r="O140">
        <f t="shared" si="6"/>
        <v>278</v>
      </c>
      <c r="P140">
        <v>139</v>
      </c>
      <c r="Q140" t="s">
        <v>0</v>
      </c>
      <c r="R140">
        <v>9.1120000000000001</v>
      </c>
      <c r="S140">
        <v>3.0527000000000002</v>
      </c>
      <c r="T140">
        <v>5.7200000000000001E-2</v>
      </c>
      <c r="U140">
        <v>0.19070000000000001</v>
      </c>
      <c r="V140">
        <v>5.0000000000000001E-4</v>
      </c>
      <c r="W140">
        <v>6.1199999999999997E-2</v>
      </c>
      <c r="X140">
        <v>0.83030000000000004</v>
      </c>
      <c r="Y140">
        <v>0</v>
      </c>
      <c r="Z140">
        <v>0</v>
      </c>
      <c r="AA140">
        <v>13.3047</v>
      </c>
    </row>
    <row r="141" spans="1:27" x14ac:dyDescent="0.35">
      <c r="A141">
        <v>307</v>
      </c>
      <c r="B141">
        <v>72.771000000000001</v>
      </c>
      <c r="C141">
        <v>9.7539999999999996</v>
      </c>
      <c r="D141">
        <v>1.0660000000000001</v>
      </c>
      <c r="E141">
        <v>6.5750000000000002</v>
      </c>
      <c r="F141">
        <v>0.04</v>
      </c>
      <c r="G141">
        <v>6.1379999999999999</v>
      </c>
      <c r="H141">
        <v>2.3740000000000001</v>
      </c>
      <c r="I141">
        <v>8.0000000000000002E-3</v>
      </c>
      <c r="J141">
        <v>8.0000000000000002E-3</v>
      </c>
      <c r="K141">
        <v>98.733999999999995</v>
      </c>
      <c r="L141">
        <f t="shared" si="7"/>
        <v>0.60120567700135197</v>
      </c>
      <c r="M141">
        <f t="shared" si="8"/>
        <v>62.452938705085266</v>
      </c>
      <c r="N141" t="s">
        <v>29</v>
      </c>
      <c r="O141">
        <f t="shared" si="6"/>
        <v>280</v>
      </c>
      <c r="P141">
        <v>140</v>
      </c>
      <c r="Q141" t="s">
        <v>0</v>
      </c>
      <c r="R141">
        <v>9.6155000000000008</v>
      </c>
      <c r="S141">
        <v>1.5192000000000001</v>
      </c>
      <c r="T141">
        <v>0.106</v>
      </c>
      <c r="U141">
        <v>0.72650000000000003</v>
      </c>
      <c r="V141">
        <v>4.4999999999999997E-3</v>
      </c>
      <c r="W141">
        <v>1.2090000000000001</v>
      </c>
      <c r="X141">
        <v>0.3362</v>
      </c>
      <c r="Y141">
        <v>8.9999999999999998E-4</v>
      </c>
      <c r="Z141">
        <v>8.9999999999999998E-4</v>
      </c>
      <c r="AA141">
        <v>13.518800000000001</v>
      </c>
    </row>
    <row r="142" spans="1:27" x14ac:dyDescent="0.35">
      <c r="A142">
        <v>308</v>
      </c>
      <c r="B142">
        <v>55.387</v>
      </c>
      <c r="C142">
        <v>1.1080000000000001</v>
      </c>
      <c r="D142">
        <v>0.33200000000000002</v>
      </c>
      <c r="E142">
        <v>12.941000000000001</v>
      </c>
      <c r="F142">
        <v>0.18099999999999999</v>
      </c>
      <c r="G142">
        <v>25.913</v>
      </c>
      <c r="H142">
        <v>1.863</v>
      </c>
      <c r="I142">
        <v>0.125</v>
      </c>
      <c r="J142">
        <v>5.7000000000000002E-2</v>
      </c>
      <c r="K142">
        <v>97.906999999999996</v>
      </c>
      <c r="L142">
        <f t="shared" si="7"/>
        <v>0.28028789498387485</v>
      </c>
      <c r="M142">
        <f t="shared" si="8"/>
        <v>78.107432235981179</v>
      </c>
      <c r="N142" t="s">
        <v>29</v>
      </c>
      <c r="O142">
        <f t="shared" si="6"/>
        <v>282</v>
      </c>
      <c r="P142">
        <v>141</v>
      </c>
      <c r="Q142" t="s">
        <v>0</v>
      </c>
      <c r="R142">
        <v>8.0548999999999999</v>
      </c>
      <c r="S142">
        <v>0.19</v>
      </c>
      <c r="T142">
        <v>3.6400000000000002E-2</v>
      </c>
      <c r="U142">
        <v>1.5739000000000001</v>
      </c>
      <c r="V142">
        <v>2.2200000000000001E-2</v>
      </c>
      <c r="W142">
        <v>5.6177999999999999</v>
      </c>
      <c r="X142">
        <v>0.2903</v>
      </c>
      <c r="Y142">
        <v>1.44E-2</v>
      </c>
      <c r="Z142">
        <v>6.6E-3</v>
      </c>
      <c r="AA142">
        <v>15.8065</v>
      </c>
    </row>
    <row r="143" spans="1:27" x14ac:dyDescent="0.35">
      <c r="A143">
        <v>309</v>
      </c>
      <c r="B143">
        <v>54.59</v>
      </c>
      <c r="C143">
        <v>1.101</v>
      </c>
      <c r="D143">
        <v>0.28699999999999998</v>
      </c>
      <c r="E143">
        <v>13.039</v>
      </c>
      <c r="F143">
        <v>0.17599999999999999</v>
      </c>
      <c r="G143">
        <v>26.292000000000002</v>
      </c>
      <c r="H143">
        <v>1.921</v>
      </c>
      <c r="I143">
        <v>0.13500000000000001</v>
      </c>
      <c r="J143">
        <v>5.2999999999999999E-2</v>
      </c>
      <c r="K143">
        <v>97.593999999999994</v>
      </c>
      <c r="L143">
        <f t="shared" si="7"/>
        <v>0.27833951201462959</v>
      </c>
      <c r="M143">
        <f t="shared" si="8"/>
        <v>78.226479788927605</v>
      </c>
      <c r="N143" t="s">
        <v>29</v>
      </c>
      <c r="O143">
        <f t="shared" si="6"/>
        <v>284</v>
      </c>
      <c r="P143">
        <v>142</v>
      </c>
      <c r="Q143" t="s">
        <v>0</v>
      </c>
      <c r="R143">
        <v>7.9855999999999998</v>
      </c>
      <c r="S143">
        <v>0.1898</v>
      </c>
      <c r="T143">
        <v>3.1600000000000003E-2</v>
      </c>
      <c r="U143">
        <v>1.5951</v>
      </c>
      <c r="V143">
        <v>2.18E-2</v>
      </c>
      <c r="W143">
        <v>5.7332999999999998</v>
      </c>
      <c r="X143">
        <v>0.30099999999999999</v>
      </c>
      <c r="Y143">
        <v>1.5699999999999999E-2</v>
      </c>
      <c r="Z143">
        <v>6.3E-3</v>
      </c>
      <c r="AA143">
        <v>15.8802</v>
      </c>
    </row>
    <row r="144" spans="1:27" x14ac:dyDescent="0.35">
      <c r="A144">
        <v>310</v>
      </c>
      <c r="B144">
        <v>54.343000000000004</v>
      </c>
      <c r="C144">
        <v>1.633</v>
      </c>
      <c r="D144">
        <v>0.29699999999999999</v>
      </c>
      <c r="E144">
        <v>13.618</v>
      </c>
      <c r="F144">
        <v>0.18099999999999999</v>
      </c>
      <c r="G144">
        <v>25.812000000000001</v>
      </c>
      <c r="H144">
        <v>1.994</v>
      </c>
      <c r="I144">
        <v>0.121</v>
      </c>
      <c r="J144">
        <v>5.5E-2</v>
      </c>
      <c r="K144">
        <v>98.054000000000002</v>
      </c>
      <c r="L144">
        <f t="shared" si="7"/>
        <v>0.29610509018957359</v>
      </c>
      <c r="M144">
        <f t="shared" si="8"/>
        <v>77.154237535918938</v>
      </c>
      <c r="N144" t="s">
        <v>29</v>
      </c>
      <c r="O144">
        <f t="shared" si="6"/>
        <v>286</v>
      </c>
      <c r="P144">
        <v>143</v>
      </c>
      <c r="Q144" t="s">
        <v>0</v>
      </c>
      <c r="R144">
        <v>7.9351000000000003</v>
      </c>
      <c r="S144">
        <v>0.28100000000000003</v>
      </c>
      <c r="T144">
        <v>3.2599999999999997E-2</v>
      </c>
      <c r="U144">
        <v>1.663</v>
      </c>
      <c r="V144">
        <v>2.23E-2</v>
      </c>
      <c r="W144">
        <v>5.6185999999999998</v>
      </c>
      <c r="X144">
        <v>0.31190000000000001</v>
      </c>
      <c r="Y144">
        <v>1.4E-2</v>
      </c>
      <c r="Z144">
        <v>6.4000000000000003E-3</v>
      </c>
      <c r="AA144">
        <v>15.8849</v>
      </c>
    </row>
    <row r="145" spans="1:27" x14ac:dyDescent="0.35">
      <c r="A145">
        <v>311</v>
      </c>
      <c r="B145">
        <v>54.662999999999997</v>
      </c>
      <c r="C145">
        <v>25.257000000000001</v>
      </c>
      <c r="D145">
        <v>0.108</v>
      </c>
      <c r="E145">
        <v>1.8720000000000001</v>
      </c>
      <c r="F145">
        <v>2.4E-2</v>
      </c>
      <c r="G145">
        <v>1.5129999999999999</v>
      </c>
      <c r="H145">
        <v>9.9979999999999993</v>
      </c>
      <c r="I145">
        <v>0</v>
      </c>
      <c r="J145">
        <v>0</v>
      </c>
      <c r="K145">
        <v>93.435000000000002</v>
      </c>
      <c r="L145">
        <f t="shared" si="7"/>
        <v>0.69441823424898097</v>
      </c>
      <c r="M145">
        <f t="shared" si="8"/>
        <v>59.017306340735367</v>
      </c>
      <c r="N145" t="s">
        <v>29</v>
      </c>
      <c r="O145">
        <f t="shared" si="6"/>
        <v>288</v>
      </c>
      <c r="P145">
        <v>144</v>
      </c>
      <c r="Q145" t="s">
        <v>0</v>
      </c>
      <c r="R145">
        <v>7.7766999999999999</v>
      </c>
      <c r="S145">
        <v>4.2352999999999996</v>
      </c>
      <c r="T145">
        <v>1.1599999999999999E-2</v>
      </c>
      <c r="U145">
        <v>0.22270000000000001</v>
      </c>
      <c r="V145">
        <v>2.8999999999999998E-3</v>
      </c>
      <c r="W145">
        <v>0.32090000000000002</v>
      </c>
      <c r="X145">
        <v>1.5241</v>
      </c>
      <c r="Y145">
        <v>0</v>
      </c>
      <c r="Z145">
        <v>0</v>
      </c>
      <c r="AA145">
        <v>14.094200000000001</v>
      </c>
    </row>
  </sheetData>
  <phoneticPr fontId="1"/>
  <conditionalFormatting sqref="S1:S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{624BF9DA-702F-47D0-883A-608FC7923EB5}</x14:id>
        </ext>
      </extLst>
    </cfRule>
  </conditionalFormatting>
  <conditionalFormatting sqref="X1:X1048576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{86076DEF-78A6-4E3D-B712-D5A8AE638EEF}</x14:id>
        </ext>
      </extLst>
    </cfRule>
  </conditionalFormatting>
  <conditionalFormatting sqref="K1:K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{55AE83B6-4290-44EB-9C1C-9A35499D4CEA}</x14:id>
        </ext>
      </extLst>
    </cfRule>
  </conditionalFormatting>
  <conditionalFormatting sqref="L1:L1048576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{91A0F2E7-C88C-42F2-B62F-B718E17B38EF}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4BF9DA-702F-47D0-883A-608FC7923E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S1:S1048576</xm:sqref>
        </x14:conditionalFormatting>
        <x14:conditionalFormatting xmlns:xm="http://schemas.microsoft.com/office/excel/2006/main">
          <x14:cfRule type="dataBar" id="{86076DEF-78A6-4E3D-B712-D5A8AE638E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55AE83B6-4290-44EB-9C1C-9A35499D4C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K1:K1048576</xm:sqref>
        </x14:conditionalFormatting>
        <x14:conditionalFormatting xmlns:xm="http://schemas.microsoft.com/office/excel/2006/main">
          <x14:cfRule type="dataBar" id="{91A0F2E7-C88C-42F2-B62F-B718E17B38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L1:L1048576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2016_0531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Fumitoshi Morisato</dc:creator>
  <cp:lastModifiedBy>Fumitoshi Morisato</cp:lastModifiedBy>
  <dcterms:created xsi:type="dcterms:W3CDTF">2016-06-05T10:11:45Z</dcterms:created>
  <dcterms:modified xsi:type="dcterms:W3CDTF">2016-07-01T08:04:02Z</dcterms:modified>
</cp:coreProperties>
</file>