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trias\Desktop\"/>
    </mc:Choice>
  </mc:AlternateContent>
  <bookViews>
    <workbookView xWindow="0" yWindow="0" windowWidth="28800" windowHeight="12300" activeTab="2"/>
  </bookViews>
  <sheets>
    <sheet name="PinbalAdmin" sheetId="2" r:id="rId1"/>
    <sheet name="Hoja4" sheetId="4" r:id="rId2"/>
    <sheet name="Hoja5" sheetId="5" r:id="rId3"/>
    <sheet name="Hoja1" sheetId="6" r:id="rId4"/>
  </sheets>
  <definedNames>
    <definedName name="_xlnm._FilterDatabase" localSheetId="1" hidden="1">Hoja4!$A$1:$L$1149</definedName>
    <definedName name="_xlnm._FilterDatabase" localSheetId="2" hidden="1">Hoja5!$A:$G</definedName>
    <definedName name="_xlnm._FilterDatabase" localSheetId="0" hidden="1">PinbalAdmin!$A$1:$K$1164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3" i="5" l="1"/>
  <c r="G662" i="5"/>
  <c r="F2052" i="5" l="1"/>
  <c r="E4" i="5" l="1"/>
  <c r="F4" i="5" s="1"/>
  <c r="E6" i="5"/>
  <c r="F6" i="5" s="1"/>
  <c r="E8" i="5"/>
  <c r="F8" i="5" s="1"/>
  <c r="E10" i="5"/>
  <c r="F10" i="5" s="1"/>
  <c r="E12" i="5"/>
  <c r="F12" i="5" s="1"/>
  <c r="E14" i="5"/>
  <c r="F14" i="5" s="1"/>
  <c r="E16" i="5"/>
  <c r="F16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2" i="5"/>
  <c r="F32" i="5" s="1"/>
  <c r="E33" i="5"/>
  <c r="F33" i="5" s="1"/>
  <c r="E35" i="5"/>
  <c r="F35" i="5" s="1"/>
  <c r="E37" i="5"/>
  <c r="F37" i="5" s="1"/>
  <c r="E39" i="5"/>
  <c r="F39" i="5" s="1"/>
  <c r="E41" i="5"/>
  <c r="F41" i="5" s="1"/>
  <c r="E43" i="5"/>
  <c r="F43" i="5" s="1"/>
  <c r="E45" i="5"/>
  <c r="F45" i="5" s="1"/>
  <c r="E47" i="5"/>
  <c r="F47" i="5" s="1"/>
  <c r="E49" i="5"/>
  <c r="F49" i="5" s="1"/>
  <c r="E51" i="5"/>
  <c r="F51" i="5" s="1"/>
  <c r="E54" i="5"/>
  <c r="F54" i="5" s="1"/>
  <c r="E55" i="5"/>
  <c r="F55" i="5" s="1"/>
  <c r="E57" i="5"/>
  <c r="F57" i="5" s="1"/>
  <c r="E59" i="5"/>
  <c r="F59" i="5" s="1"/>
  <c r="E61" i="5"/>
  <c r="F61" i="5" s="1"/>
  <c r="E63" i="5"/>
  <c r="F63" i="5" s="1"/>
  <c r="E65" i="5"/>
  <c r="F65" i="5" s="1"/>
  <c r="E67" i="5"/>
  <c r="F67" i="5" s="1"/>
  <c r="E69" i="5"/>
  <c r="F69" i="5" s="1"/>
  <c r="E71" i="5"/>
  <c r="F71" i="5" s="1"/>
  <c r="E73" i="5"/>
  <c r="F73" i="5" s="1"/>
  <c r="E75" i="5"/>
  <c r="F75" i="5" s="1"/>
  <c r="E78" i="5"/>
  <c r="F78" i="5" s="1"/>
  <c r="E80" i="5"/>
  <c r="F80" i="5" s="1"/>
  <c r="E81" i="5"/>
  <c r="F81" i="5" s="1"/>
  <c r="E83" i="5"/>
  <c r="F83" i="5" s="1"/>
  <c r="E84" i="5"/>
  <c r="F84" i="5" s="1"/>
  <c r="E85" i="5"/>
  <c r="F85" i="5" s="1"/>
  <c r="E87" i="5"/>
  <c r="F87" i="5" s="1"/>
  <c r="E89" i="5"/>
  <c r="F89" i="5" s="1"/>
  <c r="E91" i="5"/>
  <c r="F91" i="5" s="1"/>
  <c r="E93" i="5"/>
  <c r="F93" i="5" s="1"/>
  <c r="E95" i="5"/>
  <c r="F95" i="5" s="1"/>
  <c r="E97" i="5"/>
  <c r="F97" i="5" s="1"/>
  <c r="E99" i="5"/>
  <c r="F99" i="5" s="1"/>
  <c r="E101" i="5"/>
  <c r="F101" i="5" s="1"/>
  <c r="E103" i="5"/>
  <c r="F103" i="5" s="1"/>
  <c r="E105" i="5"/>
  <c r="F105" i="5" s="1"/>
  <c r="E107" i="5"/>
  <c r="F107" i="5" s="1"/>
  <c r="E109" i="5"/>
  <c r="F109" i="5" s="1"/>
  <c r="E111" i="5"/>
  <c r="F111" i="5" s="1"/>
  <c r="E113" i="5"/>
  <c r="F113" i="5" s="1"/>
  <c r="E115" i="5"/>
  <c r="F115" i="5" s="1"/>
  <c r="E117" i="5"/>
  <c r="F117" i="5" s="1"/>
  <c r="E119" i="5"/>
  <c r="F119" i="5" s="1"/>
  <c r="E121" i="5"/>
  <c r="F121" i="5" s="1"/>
  <c r="E123" i="5"/>
  <c r="F123" i="5" s="1"/>
  <c r="E125" i="5"/>
  <c r="F125" i="5" s="1"/>
  <c r="E127" i="5"/>
  <c r="F127" i="5" s="1"/>
  <c r="E129" i="5"/>
  <c r="F129" i="5" s="1"/>
  <c r="E131" i="5"/>
  <c r="F131" i="5" s="1"/>
  <c r="E133" i="5"/>
  <c r="F133" i="5" s="1"/>
  <c r="E135" i="5"/>
  <c r="F135" i="5" s="1"/>
  <c r="E137" i="5"/>
  <c r="F137" i="5" s="1"/>
  <c r="E139" i="5"/>
  <c r="F139" i="5" s="1"/>
  <c r="E141" i="5"/>
  <c r="F141" i="5" s="1"/>
  <c r="E143" i="5"/>
  <c r="F143" i="5" s="1"/>
  <c r="E145" i="5"/>
  <c r="F145" i="5" s="1"/>
  <c r="E147" i="5"/>
  <c r="F147" i="5" s="1"/>
  <c r="E150" i="5"/>
  <c r="F150" i="5" s="1"/>
  <c r="E152" i="5"/>
  <c r="F152" i="5" s="1"/>
  <c r="E153" i="5"/>
  <c r="F153" i="5" s="1"/>
  <c r="E154" i="5"/>
  <c r="F154" i="5" s="1"/>
  <c r="E156" i="5"/>
  <c r="F156" i="5" s="1"/>
  <c r="E157" i="5"/>
  <c r="F157" i="5" s="1"/>
  <c r="E159" i="5"/>
  <c r="F159" i="5" s="1"/>
  <c r="E161" i="5"/>
  <c r="F161" i="5" s="1"/>
  <c r="E164" i="5"/>
  <c r="F164" i="5" s="1"/>
  <c r="E166" i="5"/>
  <c r="F166" i="5" s="1"/>
  <c r="E167" i="5"/>
  <c r="F167" i="5" s="1"/>
  <c r="E169" i="5"/>
  <c r="F169" i="5" s="1"/>
  <c r="E171" i="5"/>
  <c r="F171" i="5" s="1"/>
  <c r="E173" i="5"/>
  <c r="F173" i="5" s="1"/>
  <c r="E175" i="5"/>
  <c r="F175" i="5" s="1"/>
  <c r="E177" i="5"/>
  <c r="F177" i="5" s="1"/>
  <c r="E179" i="5"/>
  <c r="F179" i="5" s="1"/>
  <c r="E181" i="5"/>
  <c r="F181" i="5" s="1"/>
  <c r="E183" i="5"/>
  <c r="F183" i="5" s="1"/>
  <c r="E185" i="5"/>
  <c r="F185" i="5" s="1"/>
  <c r="E187" i="5"/>
  <c r="F187" i="5" s="1"/>
  <c r="E189" i="5"/>
  <c r="F189" i="5" s="1"/>
  <c r="E191" i="5"/>
  <c r="F191" i="5" s="1"/>
  <c r="E193" i="5"/>
  <c r="F193" i="5" s="1"/>
  <c r="E195" i="5"/>
  <c r="F195" i="5" s="1"/>
  <c r="E197" i="5"/>
  <c r="F197" i="5" s="1"/>
  <c r="E199" i="5"/>
  <c r="F199" i="5" s="1"/>
  <c r="E201" i="5"/>
  <c r="F201" i="5" s="1"/>
  <c r="E203" i="5"/>
  <c r="F203" i="5" s="1"/>
  <c r="E205" i="5"/>
  <c r="F205" i="5" s="1"/>
  <c r="E207" i="5"/>
  <c r="F207" i="5" s="1"/>
  <c r="E209" i="5"/>
  <c r="F209" i="5" s="1"/>
  <c r="E211" i="5"/>
  <c r="F211" i="5" s="1"/>
  <c r="E213" i="5"/>
  <c r="F213" i="5" s="1"/>
  <c r="E215" i="5"/>
  <c r="F215" i="5" s="1"/>
  <c r="E217" i="5"/>
  <c r="F217" i="5" s="1"/>
  <c r="E219" i="5"/>
  <c r="F219" i="5" s="1"/>
  <c r="E221" i="5"/>
  <c r="F221" i="5" s="1"/>
  <c r="E223" i="5"/>
  <c r="F223" i="5" s="1"/>
  <c r="E225" i="5"/>
  <c r="F225" i="5" s="1"/>
  <c r="E229" i="5"/>
  <c r="F229" i="5" s="1"/>
  <c r="E231" i="5"/>
  <c r="F231" i="5" s="1"/>
  <c r="E233" i="5"/>
  <c r="F233" i="5" s="1"/>
  <c r="E235" i="5"/>
  <c r="F235" i="5" s="1"/>
  <c r="E236" i="5"/>
  <c r="F236" i="5" s="1"/>
  <c r="E239" i="5"/>
  <c r="F239" i="5" s="1"/>
  <c r="E241" i="5"/>
  <c r="F241" i="5" s="1"/>
  <c r="E247" i="5"/>
  <c r="F247" i="5" s="1"/>
  <c r="E248" i="5"/>
  <c r="F248" i="5" s="1"/>
  <c r="E250" i="5"/>
  <c r="F250" i="5" s="1"/>
  <c r="E252" i="5"/>
  <c r="F252" i="5" s="1"/>
  <c r="E254" i="5"/>
  <c r="F254" i="5" s="1"/>
  <c r="E255" i="5"/>
  <c r="F255" i="5" s="1"/>
  <c r="E257" i="5"/>
  <c r="F257" i="5" s="1"/>
  <c r="E259" i="5"/>
  <c r="F259" i="5" s="1"/>
  <c r="E261" i="5"/>
  <c r="F261" i="5" s="1"/>
  <c r="E263" i="5"/>
  <c r="F263" i="5" s="1"/>
  <c r="E265" i="5"/>
  <c r="F265" i="5" s="1"/>
  <c r="E267" i="5"/>
  <c r="F267" i="5" s="1"/>
  <c r="E269" i="5"/>
  <c r="F269" i="5" s="1"/>
  <c r="E271" i="5"/>
  <c r="F271" i="5" s="1"/>
  <c r="E272" i="5"/>
  <c r="F272" i="5" s="1"/>
  <c r="E274" i="5"/>
  <c r="F274" i="5" s="1"/>
  <c r="E276" i="5"/>
  <c r="F276" i="5" s="1"/>
  <c r="E278" i="5"/>
  <c r="F278" i="5" s="1"/>
  <c r="E280" i="5"/>
  <c r="F280" i="5" s="1"/>
  <c r="E282" i="5"/>
  <c r="F282" i="5" s="1"/>
  <c r="E284" i="5"/>
  <c r="F284" i="5" s="1"/>
  <c r="E286" i="5"/>
  <c r="F286" i="5" s="1"/>
  <c r="E288" i="5"/>
  <c r="F288" i="5" s="1"/>
  <c r="E290" i="5"/>
  <c r="F290" i="5" s="1"/>
  <c r="E292" i="5"/>
  <c r="F292" i="5" s="1"/>
  <c r="E294" i="5"/>
  <c r="F294" i="5" s="1"/>
  <c r="E296" i="5"/>
  <c r="F296" i="5" s="1"/>
  <c r="E298" i="5"/>
  <c r="F298" i="5" s="1"/>
  <c r="E300" i="5"/>
  <c r="F300" i="5" s="1"/>
  <c r="E302" i="5"/>
  <c r="F302" i="5" s="1"/>
  <c r="E304" i="5"/>
  <c r="F304" i="5" s="1"/>
  <c r="E306" i="5"/>
  <c r="F306" i="5" s="1"/>
  <c r="E308" i="5"/>
  <c r="F308" i="5" s="1"/>
  <c r="E310" i="5"/>
  <c r="F310" i="5" s="1"/>
  <c r="E312" i="5"/>
  <c r="F312" i="5" s="1"/>
  <c r="E314" i="5"/>
  <c r="F314" i="5" s="1"/>
  <c r="E316" i="5"/>
  <c r="F316" i="5" s="1"/>
  <c r="E318" i="5"/>
  <c r="F318" i="5" s="1"/>
  <c r="E320" i="5"/>
  <c r="F320" i="5" s="1"/>
  <c r="E323" i="5"/>
  <c r="F323" i="5" s="1"/>
  <c r="E324" i="5"/>
  <c r="F324" i="5" s="1"/>
  <c r="E326" i="5"/>
  <c r="F326" i="5" s="1"/>
  <c r="E327" i="5"/>
  <c r="F327" i="5" s="1"/>
  <c r="E329" i="5"/>
  <c r="F329" i="5" s="1"/>
  <c r="E331" i="5"/>
  <c r="F331" i="5" s="1"/>
  <c r="E333" i="5"/>
  <c r="F333" i="5" s="1"/>
  <c r="E335" i="5"/>
  <c r="F335" i="5" s="1"/>
  <c r="E337" i="5"/>
  <c r="F337" i="5" s="1"/>
  <c r="E339" i="5"/>
  <c r="F339" i="5" s="1"/>
  <c r="E341" i="5"/>
  <c r="F341" i="5" s="1"/>
  <c r="E343" i="5"/>
  <c r="F343" i="5" s="1"/>
  <c r="E345" i="5"/>
  <c r="F345" i="5" s="1"/>
  <c r="E347" i="5"/>
  <c r="F347" i="5" s="1"/>
  <c r="E349" i="5"/>
  <c r="F349" i="5" s="1"/>
  <c r="E351" i="5"/>
  <c r="F351" i="5" s="1"/>
  <c r="E352" i="5"/>
  <c r="F352" i="5" s="1"/>
  <c r="E354" i="5"/>
  <c r="F354" i="5" s="1"/>
  <c r="E355" i="5"/>
  <c r="F355" i="5" s="1"/>
  <c r="E357" i="5"/>
  <c r="F357" i="5" s="1"/>
  <c r="E359" i="5"/>
  <c r="F359" i="5" s="1"/>
  <c r="E360" i="5"/>
  <c r="F360" i="5" s="1"/>
  <c r="E362" i="5"/>
  <c r="F362" i="5" s="1"/>
  <c r="E363" i="5"/>
  <c r="F363" i="5" s="1"/>
  <c r="E365" i="5"/>
  <c r="F365" i="5" s="1"/>
  <c r="E367" i="5"/>
  <c r="F367" i="5" s="1"/>
  <c r="E369" i="5"/>
  <c r="F369" i="5" s="1"/>
  <c r="E371" i="5"/>
  <c r="F371" i="5" s="1"/>
  <c r="E373" i="5"/>
  <c r="F373" i="5" s="1"/>
  <c r="E375" i="5"/>
  <c r="F375" i="5" s="1"/>
  <c r="E377" i="5"/>
  <c r="F377" i="5" s="1"/>
  <c r="E379" i="5"/>
  <c r="F379" i="5" s="1"/>
  <c r="E381" i="5"/>
  <c r="F381" i="5" s="1"/>
  <c r="E382" i="5"/>
  <c r="F382" i="5" s="1"/>
  <c r="E384" i="5"/>
  <c r="F384" i="5" s="1"/>
  <c r="E386" i="5"/>
  <c r="F386" i="5" s="1"/>
  <c r="E388" i="5"/>
  <c r="F388" i="5" s="1"/>
  <c r="E390" i="5"/>
  <c r="F390" i="5" s="1"/>
  <c r="E392" i="5"/>
  <c r="F392" i="5" s="1"/>
  <c r="E393" i="5"/>
  <c r="F393" i="5" s="1"/>
  <c r="E395" i="5"/>
  <c r="F395" i="5" s="1"/>
  <c r="E397" i="5"/>
  <c r="F397" i="5" s="1"/>
  <c r="E399" i="5"/>
  <c r="F399" i="5" s="1"/>
  <c r="E400" i="5"/>
  <c r="F400" i="5" s="1"/>
  <c r="E401" i="5"/>
  <c r="F401" i="5" s="1"/>
  <c r="E402" i="5"/>
  <c r="F402" i="5" s="1"/>
  <c r="E404" i="5"/>
  <c r="F404" i="5" s="1"/>
  <c r="E406" i="5"/>
  <c r="F406" i="5" s="1"/>
  <c r="E408" i="5"/>
  <c r="F408" i="5" s="1"/>
  <c r="E410" i="5"/>
  <c r="F410" i="5" s="1"/>
  <c r="E412" i="5"/>
  <c r="F412" i="5" s="1"/>
  <c r="E414" i="5"/>
  <c r="F414" i="5" s="1"/>
  <c r="E416" i="5"/>
  <c r="F416" i="5" s="1"/>
  <c r="E418" i="5"/>
  <c r="F418" i="5" s="1"/>
  <c r="E420" i="5"/>
  <c r="F420" i="5" s="1"/>
  <c r="E422" i="5"/>
  <c r="F422" i="5" s="1"/>
  <c r="E424" i="5"/>
  <c r="F424" i="5" s="1"/>
  <c r="E426" i="5"/>
  <c r="F426" i="5" s="1"/>
  <c r="E428" i="5"/>
  <c r="F428" i="5" s="1"/>
  <c r="E429" i="5"/>
  <c r="F429" i="5" s="1"/>
  <c r="E431" i="5"/>
  <c r="F431" i="5" s="1"/>
  <c r="E432" i="5"/>
  <c r="F432" i="5" s="1"/>
  <c r="E434" i="5"/>
  <c r="F434" i="5" s="1"/>
  <c r="E435" i="5"/>
  <c r="F435" i="5" s="1"/>
  <c r="E437" i="5"/>
  <c r="F437" i="5" s="1"/>
  <c r="E439" i="5"/>
  <c r="F439" i="5" s="1"/>
  <c r="E441" i="5"/>
  <c r="F441" i="5" s="1"/>
  <c r="E443" i="5"/>
  <c r="F443" i="5" s="1"/>
  <c r="E445" i="5"/>
  <c r="F445" i="5" s="1"/>
  <c r="E447" i="5"/>
  <c r="F447" i="5" s="1"/>
  <c r="E449" i="5"/>
  <c r="F449" i="5" s="1"/>
  <c r="E451" i="5"/>
  <c r="F451" i="5" s="1"/>
  <c r="E453" i="5"/>
  <c r="F453" i="5" s="1"/>
  <c r="E455" i="5"/>
  <c r="F455" i="5" s="1"/>
  <c r="E457" i="5"/>
  <c r="F457" i="5" s="1"/>
  <c r="E458" i="5"/>
  <c r="F458" i="5" s="1"/>
  <c r="E460" i="5"/>
  <c r="F460" i="5" s="1"/>
  <c r="E462" i="5"/>
  <c r="F462" i="5" s="1"/>
  <c r="E464" i="5"/>
  <c r="F464" i="5" s="1"/>
  <c r="E466" i="5"/>
  <c r="F466" i="5" s="1"/>
  <c r="E467" i="5"/>
  <c r="F467" i="5" s="1"/>
  <c r="E469" i="5"/>
  <c r="F469" i="5" s="1"/>
  <c r="E471" i="5"/>
  <c r="F471" i="5" s="1"/>
  <c r="E473" i="5"/>
  <c r="F473" i="5" s="1"/>
  <c r="E475" i="5"/>
  <c r="F475" i="5" s="1"/>
  <c r="E477" i="5"/>
  <c r="F477" i="5" s="1"/>
  <c r="E479" i="5"/>
  <c r="F479" i="5" s="1"/>
  <c r="E480" i="5"/>
  <c r="F480" i="5" s="1"/>
  <c r="E482" i="5"/>
  <c r="F482" i="5" s="1"/>
  <c r="E484" i="5"/>
  <c r="F484" i="5" s="1"/>
  <c r="E486" i="5"/>
  <c r="F486" i="5" s="1"/>
  <c r="E488" i="5"/>
  <c r="F488" i="5" s="1"/>
  <c r="E489" i="5"/>
  <c r="F489" i="5" s="1"/>
  <c r="E491" i="5"/>
  <c r="F491" i="5" s="1"/>
  <c r="E493" i="5"/>
  <c r="F493" i="5" s="1"/>
  <c r="E495" i="5"/>
  <c r="F495" i="5" s="1"/>
  <c r="E497" i="5"/>
  <c r="F497" i="5" s="1"/>
  <c r="E499" i="5"/>
  <c r="F499" i="5" s="1"/>
  <c r="E501" i="5"/>
  <c r="F501" i="5" s="1"/>
  <c r="E503" i="5"/>
  <c r="F503" i="5" s="1"/>
  <c r="E505" i="5"/>
  <c r="F505" i="5" s="1"/>
  <c r="E507" i="5"/>
  <c r="F507" i="5" s="1"/>
  <c r="E510" i="5"/>
  <c r="F510" i="5" s="1"/>
  <c r="E513" i="5"/>
  <c r="F513" i="5" s="1"/>
  <c r="E514" i="5"/>
  <c r="F514" i="5" s="1"/>
  <c r="E515" i="5"/>
  <c r="F515" i="5" s="1"/>
  <c r="E517" i="5"/>
  <c r="F517" i="5" s="1"/>
  <c r="E518" i="5"/>
  <c r="F518" i="5" s="1"/>
  <c r="E520" i="5"/>
  <c r="F520" i="5" s="1"/>
  <c r="E522" i="5"/>
  <c r="F522" i="5" s="1"/>
  <c r="E524" i="5"/>
  <c r="F524" i="5" s="1"/>
  <c r="E526" i="5"/>
  <c r="F526" i="5" s="1"/>
  <c r="E528" i="5"/>
  <c r="F528" i="5" s="1"/>
  <c r="E530" i="5"/>
  <c r="F530" i="5" s="1"/>
  <c r="E532" i="5"/>
  <c r="F532" i="5" s="1"/>
  <c r="E534" i="5"/>
  <c r="F534" i="5" s="1"/>
  <c r="E536" i="5"/>
  <c r="F536" i="5" s="1"/>
  <c r="E537" i="5"/>
  <c r="F537" i="5" s="1"/>
  <c r="E539" i="5"/>
  <c r="F539" i="5" s="1"/>
  <c r="E541" i="5"/>
  <c r="F541" i="5" s="1"/>
  <c r="E543" i="5"/>
  <c r="F543" i="5" s="1"/>
  <c r="E545" i="5"/>
  <c r="F545" i="5" s="1"/>
  <c r="E547" i="5"/>
  <c r="F547" i="5" s="1"/>
  <c r="E549" i="5"/>
  <c r="F549" i="5" s="1"/>
  <c r="E551" i="5"/>
  <c r="F551" i="5" s="1"/>
  <c r="E553" i="5"/>
  <c r="F553" i="5" s="1"/>
  <c r="E555" i="5"/>
  <c r="F555" i="5" s="1"/>
  <c r="E557" i="5"/>
  <c r="F557" i="5" s="1"/>
  <c r="E559" i="5"/>
  <c r="F559" i="5" s="1"/>
  <c r="E561" i="5"/>
  <c r="F561" i="5" s="1"/>
  <c r="E563" i="5"/>
  <c r="F563" i="5" s="1"/>
  <c r="E565" i="5"/>
  <c r="F565" i="5" s="1"/>
  <c r="E567" i="5"/>
  <c r="F567" i="5" s="1"/>
  <c r="E569" i="5"/>
  <c r="F569" i="5" s="1"/>
  <c r="E571" i="5"/>
  <c r="F571" i="5" s="1"/>
  <c r="E573" i="5"/>
  <c r="F573" i="5" s="1"/>
  <c r="E575" i="5"/>
  <c r="F575" i="5" s="1"/>
  <c r="E577" i="5"/>
  <c r="F577" i="5" s="1"/>
  <c r="E579" i="5"/>
  <c r="F579" i="5" s="1"/>
  <c r="E581" i="5"/>
  <c r="F581" i="5" s="1"/>
  <c r="E583" i="5"/>
  <c r="F583" i="5" s="1"/>
  <c r="E585" i="5"/>
  <c r="F585" i="5" s="1"/>
  <c r="E587" i="5"/>
  <c r="F587" i="5" s="1"/>
  <c r="E588" i="5"/>
  <c r="F588" i="5" s="1"/>
  <c r="E590" i="5"/>
  <c r="F590" i="5" s="1"/>
  <c r="E592" i="5"/>
  <c r="F592" i="5" s="1"/>
  <c r="E594" i="5"/>
  <c r="F594" i="5" s="1"/>
  <c r="E596" i="5"/>
  <c r="F596" i="5" s="1"/>
  <c r="E598" i="5"/>
  <c r="F598" i="5" s="1"/>
  <c r="E600" i="5"/>
  <c r="F600" i="5" s="1"/>
  <c r="E602" i="5"/>
  <c r="F602" i="5" s="1"/>
  <c r="E604" i="5"/>
  <c r="F604" i="5" s="1"/>
  <c r="E606" i="5"/>
  <c r="F606" i="5" s="1"/>
  <c r="E608" i="5"/>
  <c r="F608" i="5" s="1"/>
  <c r="E610" i="5"/>
  <c r="F610" i="5" s="1"/>
  <c r="E611" i="5"/>
  <c r="F611" i="5" s="1"/>
  <c r="E613" i="5"/>
  <c r="F613" i="5" s="1"/>
  <c r="E614" i="5"/>
  <c r="F614" i="5" s="1"/>
  <c r="E616" i="5"/>
  <c r="F616" i="5" s="1"/>
  <c r="E618" i="5"/>
  <c r="F618" i="5" s="1"/>
  <c r="E620" i="5"/>
  <c r="F620" i="5" s="1"/>
  <c r="E622" i="5"/>
  <c r="F622" i="5" s="1"/>
  <c r="E624" i="5"/>
  <c r="F624" i="5" s="1"/>
  <c r="E626" i="5"/>
  <c r="F626" i="5" s="1"/>
  <c r="E628" i="5"/>
  <c r="F628" i="5" s="1"/>
  <c r="E630" i="5"/>
  <c r="F630" i="5" s="1"/>
  <c r="E632" i="5"/>
  <c r="F632" i="5" s="1"/>
  <c r="E634" i="5"/>
  <c r="F634" i="5" s="1"/>
  <c r="E636" i="5"/>
  <c r="F636" i="5" s="1"/>
  <c r="E638" i="5"/>
  <c r="F638" i="5" s="1"/>
  <c r="E640" i="5"/>
  <c r="F640" i="5" s="1"/>
  <c r="E642" i="5"/>
  <c r="F642" i="5" s="1"/>
  <c r="E643" i="5"/>
  <c r="F643" i="5" s="1"/>
  <c r="E645" i="5"/>
  <c r="F645" i="5" s="1"/>
  <c r="E646" i="5"/>
  <c r="F646" i="5" s="1"/>
  <c r="E647" i="5"/>
  <c r="F647" i="5" s="1"/>
  <c r="E648" i="5"/>
  <c r="F648" i="5" s="1"/>
  <c r="E649" i="5"/>
  <c r="F649" i="5" s="1"/>
  <c r="E651" i="5"/>
  <c r="F651" i="5" s="1"/>
  <c r="E653" i="5"/>
  <c r="F653" i="5" s="1"/>
  <c r="E655" i="5"/>
  <c r="F655" i="5" s="1"/>
  <c r="E657" i="5"/>
  <c r="F657" i="5" s="1"/>
  <c r="E659" i="5"/>
  <c r="F659" i="5" s="1"/>
  <c r="E661" i="5"/>
  <c r="F661" i="5" s="1"/>
  <c r="E662" i="5"/>
  <c r="F662" i="5" s="1"/>
  <c r="E664" i="5"/>
  <c r="F664" i="5" s="1"/>
  <c r="E666" i="5"/>
  <c r="F666" i="5" s="1"/>
  <c r="E668" i="5"/>
  <c r="F668" i="5" s="1"/>
  <c r="E670" i="5"/>
  <c r="F670" i="5" s="1"/>
  <c r="E672" i="5"/>
  <c r="F672" i="5" s="1"/>
  <c r="E674" i="5"/>
  <c r="F674" i="5" s="1"/>
  <c r="E676" i="5"/>
  <c r="F676" i="5" s="1"/>
  <c r="E678" i="5"/>
  <c r="F678" i="5" s="1"/>
  <c r="E680" i="5"/>
  <c r="F680" i="5" s="1"/>
  <c r="E682" i="5"/>
  <c r="F682" i="5" s="1"/>
  <c r="E683" i="5"/>
  <c r="F683" i="5" s="1"/>
  <c r="E685" i="5"/>
  <c r="F685" i="5" s="1"/>
  <c r="E686" i="5"/>
  <c r="F686" i="5" s="1"/>
  <c r="E688" i="5"/>
  <c r="F688" i="5" s="1"/>
  <c r="E690" i="5"/>
  <c r="F690" i="5" s="1"/>
  <c r="E692" i="5"/>
  <c r="F692" i="5" s="1"/>
  <c r="E694" i="5"/>
  <c r="F694" i="5" s="1"/>
  <c r="E697" i="5"/>
  <c r="F697" i="5" s="1"/>
  <c r="E699" i="5"/>
  <c r="F699" i="5" s="1"/>
  <c r="E701" i="5"/>
  <c r="F701" i="5" s="1"/>
  <c r="E703" i="5"/>
  <c r="F703" i="5" s="1"/>
  <c r="E705" i="5"/>
  <c r="F705" i="5" s="1"/>
  <c r="E707" i="5"/>
  <c r="F707" i="5" s="1"/>
  <c r="E709" i="5"/>
  <c r="F709" i="5" s="1"/>
  <c r="E711" i="5"/>
  <c r="F711" i="5" s="1"/>
  <c r="E713" i="5"/>
  <c r="F713" i="5" s="1"/>
  <c r="E716" i="5"/>
  <c r="F716" i="5" s="1"/>
  <c r="E717" i="5"/>
  <c r="F717" i="5" s="1"/>
  <c r="E719" i="5"/>
  <c r="F719" i="5" s="1"/>
  <c r="E720" i="5"/>
  <c r="F720" i="5" s="1"/>
  <c r="E722" i="5"/>
  <c r="F722" i="5" s="1"/>
  <c r="E724" i="5"/>
  <c r="F724" i="5" s="1"/>
  <c r="E726" i="5"/>
  <c r="F726" i="5" s="1"/>
  <c r="E728" i="5"/>
  <c r="F728" i="5" s="1"/>
  <c r="E730" i="5"/>
  <c r="F730" i="5" s="1"/>
  <c r="E732" i="5"/>
  <c r="F732" i="5" s="1"/>
  <c r="E733" i="5"/>
  <c r="F733" i="5" s="1"/>
  <c r="E735" i="5"/>
  <c r="F735" i="5" s="1"/>
  <c r="E737" i="5"/>
  <c r="F737" i="5" s="1"/>
  <c r="E739" i="5"/>
  <c r="F739" i="5" s="1"/>
  <c r="E741" i="5"/>
  <c r="F741" i="5" s="1"/>
  <c r="E742" i="5"/>
  <c r="F742" i="5" s="1"/>
  <c r="E743" i="5"/>
  <c r="F743" i="5" s="1"/>
  <c r="E744" i="5"/>
  <c r="F744" i="5" s="1"/>
  <c r="E746" i="5"/>
  <c r="F746" i="5" s="1"/>
  <c r="E748" i="5"/>
  <c r="F748" i="5" s="1"/>
  <c r="E750" i="5"/>
  <c r="F750" i="5" s="1"/>
  <c r="E751" i="5"/>
  <c r="F751" i="5" s="1"/>
  <c r="E752" i="5"/>
  <c r="F752" i="5" s="1"/>
  <c r="E753" i="5"/>
  <c r="F753" i="5" s="1"/>
  <c r="E754" i="5"/>
  <c r="F754" i="5" s="1"/>
  <c r="E755" i="5"/>
  <c r="F755" i="5" s="1"/>
  <c r="E756" i="5"/>
  <c r="F756" i="5" s="1"/>
  <c r="E757" i="5"/>
  <c r="F757" i="5" s="1"/>
  <c r="E758" i="5"/>
  <c r="F758" i="5" s="1"/>
  <c r="E759" i="5"/>
  <c r="F759" i="5" s="1"/>
  <c r="E760" i="5"/>
  <c r="F760" i="5" s="1"/>
  <c r="E761" i="5"/>
  <c r="F761" i="5" s="1"/>
  <c r="E762" i="5"/>
  <c r="F762" i="5" s="1"/>
  <c r="E763" i="5"/>
  <c r="F763" i="5" s="1"/>
  <c r="E764" i="5"/>
  <c r="F764" i="5" s="1"/>
  <c r="E765" i="5"/>
  <c r="F765" i="5" s="1"/>
  <c r="E766" i="5"/>
  <c r="F766" i="5" s="1"/>
  <c r="E767" i="5"/>
  <c r="F767" i="5" s="1"/>
  <c r="E768" i="5"/>
  <c r="F768" i="5" s="1"/>
  <c r="E769" i="5"/>
  <c r="F769" i="5" s="1"/>
  <c r="E770" i="5"/>
  <c r="F770" i="5" s="1"/>
  <c r="E771" i="5"/>
  <c r="F771" i="5" s="1"/>
  <c r="E772" i="5"/>
  <c r="F772" i="5" s="1"/>
  <c r="E773" i="5"/>
  <c r="F773" i="5" s="1"/>
  <c r="E774" i="5"/>
  <c r="F774" i="5" s="1"/>
  <c r="E775" i="5"/>
  <c r="F775" i="5" s="1"/>
  <c r="E776" i="5"/>
  <c r="F776" i="5" s="1"/>
  <c r="E777" i="5"/>
  <c r="F777" i="5" s="1"/>
  <c r="E778" i="5"/>
  <c r="F778" i="5" s="1"/>
  <c r="E779" i="5"/>
  <c r="F779" i="5" s="1"/>
  <c r="E780" i="5"/>
  <c r="F780" i="5" s="1"/>
  <c r="E781" i="5"/>
  <c r="F781" i="5" s="1"/>
  <c r="E782" i="5"/>
  <c r="F782" i="5" s="1"/>
  <c r="E783" i="5"/>
  <c r="F783" i="5" s="1"/>
  <c r="E784" i="5"/>
  <c r="F784" i="5" s="1"/>
  <c r="E785" i="5"/>
  <c r="F785" i="5" s="1"/>
  <c r="E786" i="5"/>
  <c r="F786" i="5" s="1"/>
  <c r="E787" i="5"/>
  <c r="F787" i="5" s="1"/>
  <c r="E788" i="5"/>
  <c r="F788" i="5" s="1"/>
  <c r="E789" i="5"/>
  <c r="F789" i="5" s="1"/>
  <c r="E790" i="5"/>
  <c r="F790" i="5" s="1"/>
  <c r="E791" i="5"/>
  <c r="F791" i="5" s="1"/>
  <c r="E792" i="5"/>
  <c r="F792" i="5" s="1"/>
  <c r="E793" i="5"/>
  <c r="F793" i="5" s="1"/>
  <c r="E794" i="5"/>
  <c r="F794" i="5" s="1"/>
  <c r="E795" i="5"/>
  <c r="F795" i="5" s="1"/>
  <c r="E796" i="5"/>
  <c r="F796" i="5" s="1"/>
  <c r="E797" i="5"/>
  <c r="F797" i="5" s="1"/>
  <c r="E798" i="5"/>
  <c r="F798" i="5" s="1"/>
  <c r="E799" i="5"/>
  <c r="F799" i="5" s="1"/>
  <c r="E800" i="5"/>
  <c r="F800" i="5" s="1"/>
  <c r="E801" i="5"/>
  <c r="F801" i="5" s="1"/>
  <c r="E802" i="5"/>
  <c r="F802" i="5" s="1"/>
  <c r="E803" i="5"/>
  <c r="F803" i="5" s="1"/>
  <c r="E804" i="5"/>
  <c r="F804" i="5" s="1"/>
  <c r="E805" i="5"/>
  <c r="F805" i="5" s="1"/>
  <c r="E806" i="5"/>
  <c r="F806" i="5" s="1"/>
  <c r="E807" i="5"/>
  <c r="F807" i="5" s="1"/>
  <c r="E808" i="5"/>
  <c r="F808" i="5" s="1"/>
  <c r="E809" i="5"/>
  <c r="F809" i="5" s="1"/>
  <c r="E810" i="5"/>
  <c r="F810" i="5" s="1"/>
  <c r="E811" i="5"/>
  <c r="F811" i="5" s="1"/>
  <c r="E812" i="5"/>
  <c r="F812" i="5" s="1"/>
  <c r="E813" i="5"/>
  <c r="F813" i="5" s="1"/>
  <c r="E814" i="5"/>
  <c r="F814" i="5" s="1"/>
  <c r="E815" i="5"/>
  <c r="F815" i="5" s="1"/>
  <c r="E816" i="5"/>
  <c r="F816" i="5" s="1"/>
  <c r="E817" i="5"/>
  <c r="F817" i="5" s="1"/>
  <c r="E818" i="5"/>
  <c r="F818" i="5" s="1"/>
  <c r="E819" i="5"/>
  <c r="F819" i="5" s="1"/>
  <c r="E820" i="5"/>
  <c r="F820" i="5" s="1"/>
  <c r="E821" i="5"/>
  <c r="F821" i="5" s="1"/>
  <c r="E822" i="5"/>
  <c r="F822" i="5" s="1"/>
  <c r="E823" i="5"/>
  <c r="F823" i="5" s="1"/>
  <c r="E824" i="5"/>
  <c r="F824" i="5" s="1"/>
  <c r="E825" i="5"/>
  <c r="F825" i="5" s="1"/>
  <c r="E826" i="5"/>
  <c r="F826" i="5" s="1"/>
  <c r="E827" i="5"/>
  <c r="F827" i="5" s="1"/>
  <c r="E828" i="5"/>
  <c r="F828" i="5" s="1"/>
  <c r="E829" i="5"/>
  <c r="F829" i="5" s="1"/>
  <c r="E830" i="5"/>
  <c r="F830" i="5" s="1"/>
  <c r="E831" i="5"/>
  <c r="F831" i="5" s="1"/>
  <c r="E832" i="5"/>
  <c r="F832" i="5" s="1"/>
  <c r="E833" i="5"/>
  <c r="F833" i="5" s="1"/>
  <c r="E835" i="5"/>
  <c r="F835" i="5" s="1"/>
  <c r="E836" i="5"/>
  <c r="F836" i="5" s="1"/>
  <c r="E837" i="5"/>
  <c r="F837" i="5" s="1"/>
  <c r="E838" i="5"/>
  <c r="F838" i="5" s="1"/>
  <c r="E839" i="5"/>
  <c r="F839" i="5" s="1"/>
  <c r="E840" i="5"/>
  <c r="F840" i="5" s="1"/>
  <c r="E841" i="5"/>
  <c r="F841" i="5" s="1"/>
  <c r="E842" i="5"/>
  <c r="F842" i="5" s="1"/>
  <c r="E843" i="5"/>
  <c r="F843" i="5" s="1"/>
  <c r="E844" i="5"/>
  <c r="F844" i="5" s="1"/>
  <c r="E845" i="5"/>
  <c r="F845" i="5" s="1"/>
  <c r="E846" i="5"/>
  <c r="F846" i="5" s="1"/>
  <c r="E847" i="5"/>
  <c r="F847" i="5" s="1"/>
  <c r="E848" i="5"/>
  <c r="F848" i="5" s="1"/>
  <c r="E849" i="5"/>
  <c r="F849" i="5" s="1"/>
  <c r="E850" i="5"/>
  <c r="F850" i="5" s="1"/>
  <c r="E851" i="5"/>
  <c r="F851" i="5" s="1"/>
  <c r="E852" i="5"/>
  <c r="F852" i="5" s="1"/>
  <c r="E853" i="5"/>
  <c r="F853" i="5" s="1"/>
  <c r="E854" i="5"/>
  <c r="F854" i="5" s="1"/>
  <c r="E855" i="5"/>
  <c r="F855" i="5" s="1"/>
  <c r="E856" i="5"/>
  <c r="F856" i="5" s="1"/>
  <c r="E857" i="5"/>
  <c r="F857" i="5" s="1"/>
  <c r="E858" i="5"/>
  <c r="F858" i="5" s="1"/>
  <c r="E859" i="5"/>
  <c r="F859" i="5" s="1"/>
  <c r="E860" i="5"/>
  <c r="F860" i="5" s="1"/>
  <c r="E861" i="5"/>
  <c r="F861" i="5" s="1"/>
  <c r="E862" i="5"/>
  <c r="F862" i="5" s="1"/>
  <c r="E863" i="5"/>
  <c r="F863" i="5" s="1"/>
  <c r="E864" i="5"/>
  <c r="F864" i="5" s="1"/>
  <c r="E865" i="5"/>
  <c r="F865" i="5" s="1"/>
  <c r="E866" i="5"/>
  <c r="F866" i="5" s="1"/>
  <c r="E867" i="5"/>
  <c r="F867" i="5" s="1"/>
  <c r="E868" i="5"/>
  <c r="F868" i="5" s="1"/>
  <c r="E869" i="5"/>
  <c r="F869" i="5" s="1"/>
  <c r="E870" i="5"/>
  <c r="F870" i="5" s="1"/>
  <c r="E871" i="5"/>
  <c r="F871" i="5" s="1"/>
  <c r="E872" i="5"/>
  <c r="F872" i="5" s="1"/>
  <c r="E873" i="5"/>
  <c r="F873" i="5" s="1"/>
  <c r="E874" i="5"/>
  <c r="F874" i="5" s="1"/>
  <c r="E875" i="5"/>
  <c r="F875" i="5" s="1"/>
  <c r="E876" i="5"/>
  <c r="F876" i="5" s="1"/>
  <c r="E877" i="5"/>
  <c r="F877" i="5" s="1"/>
  <c r="E878" i="5"/>
  <c r="F878" i="5" s="1"/>
  <c r="E879" i="5"/>
  <c r="F879" i="5" s="1"/>
  <c r="E880" i="5"/>
  <c r="F880" i="5" s="1"/>
  <c r="E881" i="5"/>
  <c r="F881" i="5" s="1"/>
  <c r="E882" i="5"/>
  <c r="F882" i="5" s="1"/>
  <c r="E883" i="5"/>
  <c r="F883" i="5" s="1"/>
  <c r="E884" i="5"/>
  <c r="F884" i="5" s="1"/>
  <c r="E885" i="5"/>
  <c r="F885" i="5" s="1"/>
  <c r="E886" i="5"/>
  <c r="F886" i="5" s="1"/>
  <c r="E887" i="5"/>
  <c r="F887" i="5" s="1"/>
  <c r="E888" i="5"/>
  <c r="F888" i="5" s="1"/>
  <c r="E889" i="5"/>
  <c r="F889" i="5" s="1"/>
  <c r="E890" i="5"/>
  <c r="F890" i="5" s="1"/>
  <c r="E891" i="5"/>
  <c r="F891" i="5" s="1"/>
  <c r="E893" i="5"/>
  <c r="F893" i="5" s="1"/>
  <c r="E895" i="5"/>
  <c r="F895" i="5" s="1"/>
  <c r="E897" i="5"/>
  <c r="F897" i="5" s="1"/>
  <c r="E898" i="5"/>
  <c r="F898" i="5" s="1"/>
  <c r="E899" i="5"/>
  <c r="F899" i="5" s="1"/>
  <c r="E901" i="5"/>
  <c r="F901" i="5" s="1"/>
  <c r="E903" i="5"/>
  <c r="F903" i="5" s="1"/>
  <c r="E905" i="5"/>
  <c r="F905" i="5" s="1"/>
  <c r="E906" i="5"/>
  <c r="F906" i="5" s="1"/>
  <c r="E908" i="5"/>
  <c r="F908" i="5" s="1"/>
  <c r="E910" i="5"/>
  <c r="F910" i="5" s="1"/>
  <c r="E912" i="5"/>
  <c r="F912" i="5" s="1"/>
  <c r="E914" i="5"/>
  <c r="F914" i="5" s="1"/>
  <c r="E916" i="5"/>
  <c r="F916" i="5" s="1"/>
  <c r="E918" i="5"/>
  <c r="F918" i="5" s="1"/>
  <c r="E920" i="5"/>
  <c r="F920" i="5" s="1"/>
  <c r="E922" i="5"/>
  <c r="F922" i="5" s="1"/>
  <c r="E923" i="5"/>
  <c r="F923" i="5" s="1"/>
  <c r="E925" i="5"/>
  <c r="F925" i="5" s="1"/>
  <c r="E927" i="5"/>
  <c r="F927" i="5" s="1"/>
  <c r="E929" i="5"/>
  <c r="F929" i="5" s="1"/>
  <c r="E931" i="5"/>
  <c r="F931" i="5" s="1"/>
  <c r="E933" i="5"/>
  <c r="F933" i="5" s="1"/>
  <c r="E935" i="5"/>
  <c r="F935" i="5" s="1"/>
  <c r="E937" i="5"/>
  <c r="F937" i="5" s="1"/>
  <c r="E938" i="5"/>
  <c r="F938" i="5" s="1"/>
  <c r="E939" i="5"/>
  <c r="F939" i="5" s="1"/>
  <c r="E941" i="5"/>
  <c r="F941" i="5" s="1"/>
  <c r="E942" i="5"/>
  <c r="F942" i="5" s="1"/>
  <c r="E945" i="5"/>
  <c r="F945" i="5" s="1"/>
  <c r="E946" i="5"/>
  <c r="F946" i="5" s="1"/>
  <c r="E948" i="5"/>
  <c r="F948" i="5" s="1"/>
  <c r="E949" i="5"/>
  <c r="F949" i="5" s="1"/>
  <c r="E950" i="5"/>
  <c r="F950" i="5" s="1"/>
  <c r="E951" i="5"/>
  <c r="F951" i="5" s="1"/>
  <c r="E952" i="5"/>
  <c r="F952" i="5" s="1"/>
  <c r="E953" i="5"/>
  <c r="F953" i="5" s="1"/>
  <c r="E955" i="5"/>
  <c r="F955" i="5" s="1"/>
  <c r="E956" i="5"/>
  <c r="F956" i="5" s="1"/>
  <c r="E958" i="5"/>
  <c r="F958" i="5" s="1"/>
  <c r="E960" i="5"/>
  <c r="F960" i="5" s="1"/>
  <c r="E962" i="5"/>
  <c r="F962" i="5" s="1"/>
  <c r="E965" i="5"/>
  <c r="F965" i="5" s="1"/>
  <c r="E966" i="5"/>
  <c r="F966" i="5" s="1"/>
  <c r="E968" i="5"/>
  <c r="F968" i="5" s="1"/>
  <c r="E970" i="5"/>
  <c r="F970" i="5" s="1"/>
  <c r="E972" i="5"/>
  <c r="F972" i="5" s="1"/>
  <c r="E973" i="5"/>
  <c r="F973" i="5" s="1"/>
  <c r="E974" i="5"/>
  <c r="F974" i="5" s="1"/>
  <c r="E975" i="5"/>
  <c r="F975" i="5" s="1"/>
  <c r="E980" i="5"/>
  <c r="F980" i="5" s="1"/>
  <c r="E982" i="5"/>
  <c r="F982" i="5" s="1"/>
  <c r="E984" i="5"/>
  <c r="F984" i="5" s="1"/>
  <c r="E986" i="5"/>
  <c r="F986" i="5" s="1"/>
  <c r="E988" i="5"/>
  <c r="F988" i="5" s="1"/>
  <c r="E990" i="5"/>
  <c r="F990" i="5" s="1"/>
  <c r="E992" i="5"/>
  <c r="F992" i="5" s="1"/>
  <c r="E994" i="5"/>
  <c r="F994" i="5" s="1"/>
  <c r="E1001" i="5"/>
  <c r="F1001" i="5" s="1"/>
  <c r="E1003" i="5"/>
  <c r="F1003" i="5" s="1"/>
  <c r="E1005" i="5"/>
  <c r="F1005" i="5" s="1"/>
  <c r="E1007" i="5"/>
  <c r="F1007" i="5" s="1"/>
  <c r="E1009" i="5"/>
  <c r="F1009" i="5" s="1"/>
  <c r="E1011" i="5"/>
  <c r="F1011" i="5" s="1"/>
  <c r="E1012" i="5"/>
  <c r="F1012" i="5" s="1"/>
  <c r="E1014" i="5"/>
  <c r="F1014" i="5" s="1"/>
  <c r="E1016" i="5"/>
  <c r="F1016" i="5" s="1"/>
  <c r="E1017" i="5"/>
  <c r="F1017" i="5" s="1"/>
  <c r="E1019" i="5"/>
  <c r="F1019" i="5" s="1"/>
  <c r="E1020" i="5"/>
  <c r="F1020" i="5" s="1"/>
  <c r="E1021" i="5"/>
  <c r="F1021" i="5" s="1"/>
  <c r="E1022" i="5"/>
  <c r="F1022" i="5" s="1"/>
  <c r="E1023" i="5"/>
  <c r="F1023" i="5" s="1"/>
  <c r="E1024" i="5"/>
  <c r="F1024" i="5" s="1"/>
  <c r="E1026" i="5"/>
  <c r="F1026" i="5" s="1"/>
  <c r="E1028" i="5"/>
  <c r="F1028" i="5" s="1"/>
  <c r="E1030" i="5"/>
  <c r="F1030" i="5" s="1"/>
  <c r="E1031" i="5"/>
  <c r="F1031" i="5" s="1"/>
  <c r="E1032" i="5"/>
  <c r="F1032" i="5" s="1"/>
  <c r="E1033" i="5"/>
  <c r="F1033" i="5" s="1"/>
  <c r="E1034" i="5"/>
  <c r="F1034" i="5" s="1"/>
  <c r="E1035" i="5"/>
  <c r="F1035" i="5" s="1"/>
  <c r="E1036" i="5"/>
  <c r="F1036" i="5" s="1"/>
  <c r="E1037" i="5"/>
  <c r="F1037" i="5" s="1"/>
  <c r="E1039" i="5"/>
  <c r="F1039" i="5" s="1"/>
  <c r="E1042" i="5"/>
  <c r="F1042" i="5" s="1"/>
  <c r="E1044" i="5"/>
  <c r="F1044" i="5" s="1"/>
  <c r="E1046" i="5"/>
  <c r="F1046" i="5" s="1"/>
  <c r="E1048" i="5"/>
  <c r="F1048" i="5" s="1"/>
  <c r="E1049" i="5"/>
  <c r="F1049" i="5" s="1"/>
  <c r="E1050" i="5"/>
  <c r="F1050" i="5" s="1"/>
  <c r="E1052" i="5"/>
  <c r="F1052" i="5" s="1"/>
  <c r="E1053" i="5"/>
  <c r="F1053" i="5" s="1"/>
  <c r="E1054" i="5"/>
  <c r="F1054" i="5" s="1"/>
  <c r="E1056" i="5"/>
  <c r="F1056" i="5" s="1"/>
  <c r="E1058" i="5"/>
  <c r="F1058" i="5" s="1"/>
  <c r="E1060" i="5"/>
  <c r="F1060" i="5" s="1"/>
  <c r="E1062" i="5"/>
  <c r="F1062" i="5" s="1"/>
  <c r="E1064" i="5"/>
  <c r="F1064" i="5" s="1"/>
  <c r="E1066" i="5"/>
  <c r="F1066" i="5" s="1"/>
  <c r="E1068" i="5"/>
  <c r="F1068" i="5" s="1"/>
  <c r="E1070" i="5"/>
  <c r="F1070" i="5" s="1"/>
  <c r="E1071" i="5"/>
  <c r="F1071" i="5" s="1"/>
  <c r="E1073" i="5"/>
  <c r="F1073" i="5" s="1"/>
  <c r="E1075" i="5"/>
  <c r="F1075" i="5" s="1"/>
  <c r="E1077" i="5"/>
  <c r="F1077" i="5" s="1"/>
  <c r="E1079" i="5"/>
  <c r="F1079" i="5" s="1"/>
  <c r="E1081" i="5"/>
  <c r="F1081" i="5" s="1"/>
  <c r="E1083" i="5"/>
  <c r="F1083" i="5" s="1"/>
  <c r="E1085" i="5"/>
  <c r="F1085" i="5" s="1"/>
  <c r="E1087" i="5"/>
  <c r="F1087" i="5" s="1"/>
  <c r="E1090" i="5"/>
  <c r="F1090" i="5" s="1"/>
  <c r="E1092" i="5"/>
  <c r="F1092" i="5" s="1"/>
  <c r="E1094" i="5"/>
  <c r="F1094" i="5" s="1"/>
  <c r="E1096" i="5"/>
  <c r="F1096" i="5" s="1"/>
  <c r="E1098" i="5"/>
  <c r="F1098" i="5" s="1"/>
  <c r="E1100" i="5"/>
  <c r="F1100" i="5" s="1"/>
  <c r="E1102" i="5"/>
  <c r="F1102" i="5" s="1"/>
  <c r="E1104" i="5"/>
  <c r="F1104" i="5" s="1"/>
  <c r="E1106" i="5"/>
  <c r="F1106" i="5" s="1"/>
  <c r="E1108" i="5"/>
  <c r="F1108" i="5" s="1"/>
  <c r="E1109" i="5"/>
  <c r="F1109" i="5" s="1"/>
  <c r="E1111" i="5"/>
  <c r="F1111" i="5" s="1"/>
  <c r="E1113" i="5"/>
  <c r="F1113" i="5" s="1"/>
  <c r="E1115" i="5"/>
  <c r="F1115" i="5" s="1"/>
  <c r="E1116" i="5"/>
  <c r="F1116" i="5" s="1"/>
  <c r="E1118" i="5"/>
  <c r="F1118" i="5" s="1"/>
  <c r="E1120" i="5"/>
  <c r="F1120" i="5" s="1"/>
  <c r="E1121" i="5"/>
  <c r="F1121" i="5" s="1"/>
  <c r="E1123" i="5"/>
  <c r="F1123" i="5" s="1"/>
  <c r="E1125" i="5"/>
  <c r="F1125" i="5" s="1"/>
  <c r="E1127" i="5"/>
  <c r="F1127" i="5" s="1"/>
  <c r="E1128" i="5"/>
  <c r="F1128" i="5" s="1"/>
  <c r="E1129" i="5"/>
  <c r="F1129" i="5" s="1"/>
  <c r="E1130" i="5"/>
  <c r="F1130" i="5" s="1"/>
  <c r="E1132" i="5"/>
  <c r="F1132" i="5" s="1"/>
  <c r="E1133" i="5"/>
  <c r="F1133" i="5" s="1"/>
  <c r="E1134" i="5"/>
  <c r="F1134" i="5" s="1"/>
  <c r="E1136" i="5"/>
  <c r="F1136" i="5" s="1"/>
  <c r="E1137" i="5"/>
  <c r="F1137" i="5" s="1"/>
  <c r="E1139" i="5"/>
  <c r="F1139" i="5" s="1"/>
  <c r="E1140" i="5"/>
  <c r="F1140" i="5" s="1"/>
  <c r="E1141" i="5"/>
  <c r="F1141" i="5" s="1"/>
  <c r="E1143" i="5"/>
  <c r="F1143" i="5" s="1"/>
  <c r="E1145" i="5"/>
  <c r="F1145" i="5" s="1"/>
  <c r="E1147" i="5"/>
  <c r="F1147" i="5" s="1"/>
  <c r="E1149" i="5"/>
  <c r="F1149" i="5" s="1"/>
  <c r="E1150" i="5"/>
  <c r="F1150" i="5" s="1"/>
  <c r="E1152" i="5"/>
  <c r="F1152" i="5" s="1"/>
  <c r="E1153" i="5"/>
  <c r="F1153" i="5" s="1"/>
  <c r="E1155" i="5"/>
  <c r="F1155" i="5" s="1"/>
  <c r="E1157" i="5"/>
  <c r="F1157" i="5" s="1"/>
  <c r="E1159" i="5"/>
  <c r="F1159" i="5" s="1"/>
  <c r="E1161" i="5"/>
  <c r="F1161" i="5" s="1"/>
  <c r="E1163" i="5"/>
  <c r="F1163" i="5" s="1"/>
  <c r="E1165" i="5"/>
  <c r="F1165" i="5" s="1"/>
  <c r="E1167" i="5"/>
  <c r="F1167" i="5" s="1"/>
  <c r="E1169" i="5"/>
  <c r="F1169" i="5" s="1"/>
  <c r="E1171" i="5"/>
  <c r="F1171" i="5" s="1"/>
  <c r="E1173" i="5"/>
  <c r="F1173" i="5" s="1"/>
  <c r="E1174" i="5"/>
  <c r="F1174" i="5" s="1"/>
  <c r="E1176" i="5"/>
  <c r="F1176" i="5" s="1"/>
  <c r="E1178" i="5"/>
  <c r="F1178" i="5" s="1"/>
  <c r="E1179" i="5"/>
  <c r="F1179" i="5" s="1"/>
  <c r="E1181" i="5"/>
  <c r="F1181" i="5" s="1"/>
  <c r="E1182" i="5"/>
  <c r="F1182" i="5" s="1"/>
  <c r="E1183" i="5"/>
  <c r="F1183" i="5" s="1"/>
  <c r="E1185" i="5"/>
  <c r="F1185" i="5" s="1"/>
  <c r="E1187" i="5"/>
  <c r="F1187" i="5" s="1"/>
  <c r="E1189" i="5"/>
  <c r="F1189" i="5" s="1"/>
  <c r="E1190" i="5"/>
  <c r="F1190" i="5" s="1"/>
  <c r="E1192" i="5"/>
  <c r="F1192" i="5" s="1"/>
  <c r="E1195" i="5"/>
  <c r="F1195" i="5" s="1"/>
  <c r="E1197" i="5"/>
  <c r="F1197" i="5" s="1"/>
  <c r="E1199" i="5"/>
  <c r="F1199" i="5" s="1"/>
  <c r="E1201" i="5"/>
  <c r="F1201" i="5" s="1"/>
  <c r="E1203" i="5"/>
  <c r="F1203" i="5" s="1"/>
  <c r="E1205" i="5"/>
  <c r="F1205" i="5" s="1"/>
  <c r="E1207" i="5"/>
  <c r="F1207" i="5" s="1"/>
  <c r="E1209" i="5"/>
  <c r="F1209" i="5" s="1"/>
  <c r="E1211" i="5"/>
  <c r="F1211" i="5" s="1"/>
  <c r="E1213" i="5"/>
  <c r="F1213" i="5" s="1"/>
  <c r="E1215" i="5"/>
  <c r="F1215" i="5" s="1"/>
  <c r="E1217" i="5"/>
  <c r="F1217" i="5" s="1"/>
  <c r="E1219" i="5"/>
  <c r="F1219" i="5" s="1"/>
  <c r="E1221" i="5"/>
  <c r="F1221" i="5" s="1"/>
  <c r="E1223" i="5"/>
  <c r="F1223" i="5" s="1"/>
  <c r="E1225" i="5"/>
  <c r="F1225" i="5" s="1"/>
  <c r="E1227" i="5"/>
  <c r="F1227" i="5" s="1"/>
  <c r="E1229" i="5"/>
  <c r="F1229" i="5" s="1"/>
  <c r="E1231" i="5"/>
  <c r="F1231" i="5" s="1"/>
  <c r="E1233" i="5"/>
  <c r="F1233" i="5" s="1"/>
  <c r="E1235" i="5"/>
  <c r="F1235" i="5" s="1"/>
  <c r="E1236" i="5"/>
  <c r="F1236" i="5" s="1"/>
  <c r="E1237" i="5"/>
  <c r="F1237" i="5" s="1"/>
  <c r="E1239" i="5"/>
  <c r="F1239" i="5" s="1"/>
  <c r="E1240" i="5"/>
  <c r="F1240" i="5" s="1"/>
  <c r="E1242" i="5"/>
  <c r="F1242" i="5" s="1"/>
  <c r="E1244" i="5"/>
  <c r="F1244" i="5" s="1"/>
  <c r="E1246" i="5"/>
  <c r="F1246" i="5" s="1"/>
  <c r="E1248" i="5"/>
  <c r="F1248" i="5" s="1"/>
  <c r="E1250" i="5"/>
  <c r="F1250" i="5" s="1"/>
  <c r="E1252" i="5"/>
  <c r="F1252" i="5" s="1"/>
  <c r="E1254" i="5"/>
  <c r="F1254" i="5" s="1"/>
  <c r="E1255" i="5"/>
  <c r="F1255" i="5" s="1"/>
  <c r="E1257" i="5"/>
  <c r="F1257" i="5" s="1"/>
  <c r="E1259" i="5"/>
  <c r="F1259" i="5" s="1"/>
  <c r="E1261" i="5"/>
  <c r="F1261" i="5" s="1"/>
  <c r="E1263" i="5"/>
  <c r="F1263" i="5" s="1"/>
  <c r="E1265" i="5"/>
  <c r="F1265" i="5" s="1"/>
  <c r="E1267" i="5"/>
  <c r="F1267" i="5" s="1"/>
  <c r="E1269" i="5"/>
  <c r="F1269" i="5" s="1"/>
  <c r="E1271" i="5"/>
  <c r="F1271" i="5" s="1"/>
  <c r="E1273" i="5"/>
  <c r="F1273" i="5" s="1"/>
  <c r="E1275" i="5"/>
  <c r="F1275" i="5" s="1"/>
  <c r="E1277" i="5"/>
  <c r="F1277" i="5" s="1"/>
  <c r="E1279" i="5"/>
  <c r="F1279" i="5" s="1"/>
  <c r="E1281" i="5"/>
  <c r="F1281" i="5" s="1"/>
  <c r="E1283" i="5"/>
  <c r="F1283" i="5" s="1"/>
  <c r="E1284" i="5"/>
  <c r="F1284" i="5" s="1"/>
  <c r="E1286" i="5"/>
  <c r="F1286" i="5" s="1"/>
  <c r="E1287" i="5"/>
  <c r="F1287" i="5" s="1"/>
  <c r="E1289" i="5"/>
  <c r="F1289" i="5" s="1"/>
  <c r="E1291" i="5"/>
  <c r="F1291" i="5" s="1"/>
  <c r="E1293" i="5"/>
  <c r="F1293" i="5" s="1"/>
  <c r="E1294" i="5"/>
  <c r="F1294" i="5" s="1"/>
  <c r="E1296" i="5"/>
  <c r="F1296" i="5" s="1"/>
  <c r="E1299" i="5"/>
  <c r="F1299" i="5" s="1"/>
  <c r="E1300" i="5"/>
  <c r="F1300" i="5" s="1"/>
  <c r="E1302" i="5"/>
  <c r="F1302" i="5" s="1"/>
  <c r="E1304" i="5"/>
  <c r="F1304" i="5" s="1"/>
  <c r="E1305" i="5"/>
  <c r="F1305" i="5" s="1"/>
  <c r="E1307" i="5"/>
  <c r="F1307" i="5" s="1"/>
  <c r="E1309" i="5"/>
  <c r="F1309" i="5" s="1"/>
  <c r="E1311" i="5"/>
  <c r="F1311" i="5" s="1"/>
  <c r="E1313" i="5"/>
  <c r="F1313" i="5" s="1"/>
  <c r="E1315" i="5"/>
  <c r="F1315" i="5" s="1"/>
  <c r="E1317" i="5"/>
  <c r="F1317" i="5" s="1"/>
  <c r="E1320" i="5"/>
  <c r="F1320" i="5" s="1"/>
  <c r="E1321" i="5"/>
  <c r="F1321" i="5" s="1"/>
  <c r="E1323" i="5"/>
  <c r="F1323" i="5" s="1"/>
  <c r="E1324" i="5"/>
  <c r="F1324" i="5" s="1"/>
  <c r="E1326" i="5"/>
  <c r="F1326" i="5" s="1"/>
  <c r="E1327" i="5"/>
  <c r="F1327" i="5" s="1"/>
  <c r="E1329" i="5"/>
  <c r="F1329" i="5" s="1"/>
  <c r="E1331" i="5"/>
  <c r="F1331" i="5" s="1"/>
  <c r="E1333" i="5"/>
  <c r="F1333" i="5" s="1"/>
  <c r="E1335" i="5"/>
  <c r="F1335" i="5" s="1"/>
  <c r="E1337" i="5"/>
  <c r="F1337" i="5" s="1"/>
  <c r="E1339" i="5"/>
  <c r="F1339" i="5" s="1"/>
  <c r="E1341" i="5"/>
  <c r="F1341" i="5" s="1"/>
  <c r="E1343" i="5"/>
  <c r="F1343" i="5" s="1"/>
  <c r="E1345" i="5"/>
  <c r="F1345" i="5" s="1"/>
  <c r="E1347" i="5"/>
  <c r="F1347" i="5" s="1"/>
  <c r="E1349" i="5"/>
  <c r="F1349" i="5" s="1"/>
  <c r="E1351" i="5"/>
  <c r="F1351" i="5" s="1"/>
  <c r="E1352" i="5"/>
  <c r="F1352" i="5" s="1"/>
  <c r="E1354" i="5"/>
  <c r="F1354" i="5" s="1"/>
  <c r="E1356" i="5"/>
  <c r="F1356" i="5" s="1"/>
  <c r="E1358" i="5"/>
  <c r="F1358" i="5" s="1"/>
  <c r="E1360" i="5"/>
  <c r="F1360" i="5" s="1"/>
  <c r="E1362" i="5"/>
  <c r="F1362" i="5" s="1"/>
  <c r="E1364" i="5"/>
  <c r="F1364" i="5" s="1"/>
  <c r="E1366" i="5"/>
  <c r="F1366" i="5" s="1"/>
  <c r="E1368" i="5"/>
  <c r="F1368" i="5" s="1"/>
  <c r="E1370" i="5"/>
  <c r="F1370" i="5" s="1"/>
  <c r="E1372" i="5"/>
  <c r="F1372" i="5" s="1"/>
  <c r="E1374" i="5"/>
  <c r="F1374" i="5" s="1"/>
  <c r="E1376" i="5"/>
  <c r="F1376" i="5" s="1"/>
  <c r="E1378" i="5"/>
  <c r="F1378" i="5" s="1"/>
  <c r="E1380" i="5"/>
  <c r="F1380" i="5" s="1"/>
  <c r="E1382" i="5"/>
  <c r="F1382" i="5" s="1"/>
  <c r="E1384" i="5"/>
  <c r="F1384" i="5" s="1"/>
  <c r="E1386" i="5"/>
  <c r="F1386" i="5" s="1"/>
  <c r="E1388" i="5"/>
  <c r="F1388" i="5" s="1"/>
  <c r="E1390" i="5"/>
  <c r="F1390" i="5" s="1"/>
  <c r="E1392" i="5"/>
  <c r="F1392" i="5" s="1"/>
  <c r="E1394" i="5"/>
  <c r="F1394" i="5" s="1"/>
  <c r="E1395" i="5"/>
  <c r="F1395" i="5" s="1"/>
  <c r="E1396" i="5"/>
  <c r="F1396" i="5" s="1"/>
  <c r="E1398" i="5"/>
  <c r="F1398" i="5" s="1"/>
  <c r="E1399" i="5"/>
  <c r="F1399" i="5" s="1"/>
  <c r="E1401" i="5"/>
  <c r="F1401" i="5" s="1"/>
  <c r="E1403" i="5"/>
  <c r="F1403" i="5" s="1"/>
  <c r="E1405" i="5"/>
  <c r="F1405" i="5" s="1"/>
  <c r="E1406" i="5"/>
  <c r="F1406" i="5" s="1"/>
  <c r="E1408" i="5"/>
  <c r="F1408" i="5" s="1"/>
  <c r="E1410" i="5"/>
  <c r="F1410" i="5" s="1"/>
  <c r="E1412" i="5"/>
  <c r="F1412" i="5" s="1"/>
  <c r="E1414" i="5"/>
  <c r="F1414" i="5" s="1"/>
  <c r="E1416" i="5"/>
  <c r="F1416" i="5" s="1"/>
  <c r="E1418" i="5"/>
  <c r="F1418" i="5" s="1"/>
  <c r="E1420" i="5"/>
  <c r="F1420" i="5" s="1"/>
  <c r="E1422" i="5"/>
  <c r="F1422" i="5" s="1"/>
  <c r="E1424" i="5"/>
  <c r="F1424" i="5" s="1"/>
  <c r="E1426" i="5"/>
  <c r="F1426" i="5" s="1"/>
  <c r="E1428" i="5"/>
  <c r="F1428" i="5" s="1"/>
  <c r="E1430" i="5"/>
  <c r="F1430" i="5" s="1"/>
  <c r="E1432" i="5"/>
  <c r="F1432" i="5" s="1"/>
  <c r="E1434" i="5"/>
  <c r="F1434" i="5" s="1"/>
  <c r="E1436" i="5"/>
  <c r="F1436" i="5" s="1"/>
  <c r="E1437" i="5"/>
  <c r="F1437" i="5" s="1"/>
  <c r="E1438" i="5"/>
  <c r="F1438" i="5" s="1"/>
  <c r="E1440" i="5"/>
  <c r="F1440" i="5" s="1"/>
  <c r="E1442" i="5"/>
  <c r="F1442" i="5" s="1"/>
  <c r="E1444" i="5"/>
  <c r="F1444" i="5" s="1"/>
  <c r="E1446" i="5"/>
  <c r="F1446" i="5" s="1"/>
  <c r="E1448" i="5"/>
  <c r="F1448" i="5" s="1"/>
  <c r="E1450" i="5"/>
  <c r="F1450" i="5" s="1"/>
  <c r="E1452" i="5"/>
  <c r="F1452" i="5" s="1"/>
  <c r="E1454" i="5"/>
  <c r="F1454" i="5" s="1"/>
  <c r="E1456" i="5"/>
  <c r="F1456" i="5" s="1"/>
  <c r="E1458" i="5"/>
  <c r="F1458" i="5" s="1"/>
  <c r="E1460" i="5"/>
  <c r="F1460" i="5" s="1"/>
  <c r="E1462" i="5"/>
  <c r="F1462" i="5" s="1"/>
  <c r="E1464" i="5"/>
  <c r="F1464" i="5" s="1"/>
  <c r="E1466" i="5"/>
  <c r="F1466" i="5" s="1"/>
  <c r="E1468" i="5"/>
  <c r="F1468" i="5" s="1"/>
  <c r="E1470" i="5"/>
  <c r="F1470" i="5" s="1"/>
  <c r="E1472" i="5"/>
  <c r="F1472" i="5" s="1"/>
  <c r="E1474" i="5"/>
  <c r="F1474" i="5" s="1"/>
  <c r="E1476" i="5"/>
  <c r="F1476" i="5" s="1"/>
  <c r="E1478" i="5"/>
  <c r="F1478" i="5" s="1"/>
  <c r="E1480" i="5"/>
  <c r="F1480" i="5" s="1"/>
  <c r="E1482" i="5"/>
  <c r="F1482" i="5" s="1"/>
  <c r="E1483" i="5"/>
  <c r="F1483" i="5" s="1"/>
  <c r="E1485" i="5"/>
  <c r="F1485" i="5" s="1"/>
  <c r="E1486" i="5"/>
  <c r="F1486" i="5" s="1"/>
  <c r="E1488" i="5"/>
  <c r="F1488" i="5" s="1"/>
  <c r="E1490" i="5"/>
  <c r="F1490" i="5" s="1"/>
  <c r="E1492" i="5"/>
  <c r="F1492" i="5" s="1"/>
  <c r="E1494" i="5"/>
  <c r="F1494" i="5" s="1"/>
  <c r="E1496" i="5"/>
  <c r="F1496" i="5" s="1"/>
  <c r="E1498" i="5"/>
  <c r="F1498" i="5" s="1"/>
  <c r="E1500" i="5"/>
  <c r="F1500" i="5" s="1"/>
  <c r="E1502" i="5"/>
  <c r="F1502" i="5" s="1"/>
  <c r="E1504" i="5"/>
  <c r="F1504" i="5" s="1"/>
  <c r="E1506" i="5"/>
  <c r="F1506" i="5" s="1"/>
  <c r="E1507" i="5"/>
  <c r="F1507" i="5" s="1"/>
  <c r="E1509" i="5"/>
  <c r="F1509" i="5" s="1"/>
  <c r="E1511" i="5"/>
  <c r="F1511" i="5" s="1"/>
  <c r="E1513" i="5"/>
  <c r="F1513" i="5" s="1"/>
  <c r="E1515" i="5"/>
  <c r="F1515" i="5" s="1"/>
  <c r="E1517" i="5"/>
  <c r="F1517" i="5" s="1"/>
  <c r="E1519" i="5"/>
  <c r="F1519" i="5" s="1"/>
  <c r="E1520" i="5"/>
  <c r="F1520" i="5" s="1"/>
  <c r="E1522" i="5"/>
  <c r="F1522" i="5" s="1"/>
  <c r="E1524" i="5"/>
  <c r="F1524" i="5" s="1"/>
  <c r="E1526" i="5"/>
  <c r="F1526" i="5" s="1"/>
  <c r="E1528" i="5"/>
  <c r="F1528" i="5" s="1"/>
  <c r="E1530" i="5"/>
  <c r="F1530" i="5" s="1"/>
  <c r="E1531" i="5"/>
  <c r="F1531" i="5" s="1"/>
  <c r="E1533" i="5"/>
  <c r="F1533" i="5" s="1"/>
  <c r="E1534" i="5"/>
  <c r="F1534" i="5" s="1"/>
  <c r="E1536" i="5"/>
  <c r="F1536" i="5" s="1"/>
  <c r="E1538" i="5"/>
  <c r="F1538" i="5" s="1"/>
  <c r="E1540" i="5"/>
  <c r="F1540" i="5" s="1"/>
  <c r="E1542" i="5"/>
  <c r="F1542" i="5" s="1"/>
  <c r="E1543" i="5"/>
  <c r="F1543" i="5" s="1"/>
  <c r="E1544" i="5"/>
  <c r="F1544" i="5" s="1"/>
  <c r="E1545" i="5"/>
  <c r="F1545" i="5" s="1"/>
  <c r="E1546" i="5"/>
  <c r="F1546" i="5" s="1"/>
  <c r="E1547" i="5"/>
  <c r="F1547" i="5" s="1"/>
  <c r="E1549" i="5"/>
  <c r="F1549" i="5" s="1"/>
  <c r="E1551" i="5"/>
  <c r="F1551" i="5" s="1"/>
  <c r="E1552" i="5"/>
  <c r="F1552" i="5" s="1"/>
  <c r="E1555" i="5"/>
  <c r="F1555" i="5" s="1"/>
  <c r="E1557" i="5"/>
  <c r="F1557" i="5" s="1"/>
  <c r="E1559" i="5"/>
  <c r="F1559" i="5" s="1"/>
  <c r="E1560" i="5"/>
  <c r="F1560" i="5" s="1"/>
  <c r="E1562" i="5"/>
  <c r="F1562" i="5" s="1"/>
  <c r="E1563" i="5"/>
  <c r="F1563" i="5" s="1"/>
  <c r="E1564" i="5"/>
  <c r="F1564" i="5" s="1"/>
  <c r="E1565" i="5"/>
  <c r="F1565" i="5" s="1"/>
  <c r="E1567" i="5"/>
  <c r="F1567" i="5" s="1"/>
  <c r="E1569" i="5"/>
  <c r="F1569" i="5" s="1"/>
  <c r="E1571" i="5"/>
  <c r="F1571" i="5" s="1"/>
  <c r="E1573" i="5"/>
  <c r="F1573" i="5" s="1"/>
  <c r="E1574" i="5"/>
  <c r="F1574" i="5" s="1"/>
  <c r="E1576" i="5"/>
  <c r="F1576" i="5" s="1"/>
  <c r="E1577" i="5"/>
  <c r="F1577" i="5" s="1"/>
  <c r="E1579" i="5"/>
  <c r="F1579" i="5" s="1"/>
  <c r="E1581" i="5"/>
  <c r="F1581" i="5" s="1"/>
  <c r="E1583" i="5"/>
  <c r="F1583" i="5" s="1"/>
  <c r="E1584" i="5"/>
  <c r="F1584" i="5" s="1"/>
  <c r="E1586" i="5"/>
  <c r="F1586" i="5" s="1"/>
  <c r="E1588" i="5"/>
  <c r="F1588" i="5" s="1"/>
  <c r="E1590" i="5"/>
  <c r="F1590" i="5" s="1"/>
  <c r="E1592" i="5"/>
  <c r="F1592" i="5" s="1"/>
  <c r="E1594" i="5"/>
  <c r="F1594" i="5" s="1"/>
  <c r="E1596" i="5"/>
  <c r="F1596" i="5" s="1"/>
  <c r="E1598" i="5"/>
  <c r="F1598" i="5" s="1"/>
  <c r="E1600" i="5"/>
  <c r="F1600" i="5" s="1"/>
  <c r="E1601" i="5"/>
  <c r="F1601" i="5" s="1"/>
  <c r="E1603" i="5"/>
  <c r="F1603" i="5" s="1"/>
  <c r="E1605" i="5"/>
  <c r="F1605" i="5" s="1"/>
  <c r="E1606" i="5"/>
  <c r="F1606" i="5" s="1"/>
  <c r="E1608" i="5"/>
  <c r="F1608" i="5" s="1"/>
  <c r="E1610" i="5"/>
  <c r="F1610" i="5" s="1"/>
  <c r="E1612" i="5"/>
  <c r="F1612" i="5" s="1"/>
  <c r="E1614" i="5"/>
  <c r="F1614" i="5" s="1"/>
  <c r="E1616" i="5"/>
  <c r="F1616" i="5" s="1"/>
  <c r="E1618" i="5"/>
  <c r="F1618" i="5" s="1"/>
  <c r="E1620" i="5"/>
  <c r="F1620" i="5" s="1"/>
  <c r="E1621" i="5"/>
  <c r="F1621" i="5" s="1"/>
  <c r="E1623" i="5"/>
  <c r="F1623" i="5" s="1"/>
  <c r="E1625" i="5"/>
  <c r="F1625" i="5" s="1"/>
  <c r="E1626" i="5"/>
  <c r="F1626" i="5" s="1"/>
  <c r="E1628" i="5"/>
  <c r="F1628" i="5" s="1"/>
  <c r="E1630" i="5"/>
  <c r="F1630" i="5" s="1"/>
  <c r="E1632" i="5"/>
  <c r="F1632" i="5" s="1"/>
  <c r="E1634" i="5"/>
  <c r="F1634" i="5" s="1"/>
  <c r="E1636" i="5"/>
  <c r="F1636" i="5" s="1"/>
  <c r="E1638" i="5"/>
  <c r="F1638" i="5" s="1"/>
  <c r="E1640" i="5"/>
  <c r="F1640" i="5" s="1"/>
  <c r="E1642" i="5"/>
  <c r="F1642" i="5" s="1"/>
  <c r="E1644" i="5"/>
  <c r="F1644" i="5" s="1"/>
  <c r="E1646" i="5"/>
  <c r="F1646" i="5" s="1"/>
  <c r="E1648" i="5"/>
  <c r="F1648" i="5" s="1"/>
  <c r="E1650" i="5"/>
  <c r="F1650" i="5" s="1"/>
  <c r="E1651" i="5"/>
  <c r="F1651" i="5" s="1"/>
  <c r="E1653" i="5"/>
  <c r="F1653" i="5" s="1"/>
  <c r="E1655" i="5"/>
  <c r="F1655" i="5" s="1"/>
  <c r="E1657" i="5"/>
  <c r="F1657" i="5" s="1"/>
  <c r="E1659" i="5"/>
  <c r="F1659" i="5" s="1"/>
  <c r="E1661" i="5"/>
  <c r="F1661" i="5" s="1"/>
  <c r="E1663" i="5"/>
  <c r="F1663" i="5" s="1"/>
  <c r="E1666" i="5"/>
  <c r="F1666" i="5" s="1"/>
  <c r="E1667" i="5"/>
  <c r="F1667" i="5" s="1"/>
  <c r="E1668" i="5"/>
  <c r="F1668" i="5" s="1"/>
  <c r="E1672" i="5"/>
  <c r="F1672" i="5" s="1"/>
  <c r="E1674" i="5"/>
  <c r="F1674" i="5" s="1"/>
  <c r="E1676" i="5"/>
  <c r="F1676" i="5" s="1"/>
  <c r="E1678" i="5"/>
  <c r="F1678" i="5" s="1"/>
  <c r="E1680" i="5"/>
  <c r="F1680" i="5" s="1"/>
  <c r="E1682" i="5"/>
  <c r="F1682" i="5" s="1"/>
  <c r="E1684" i="5"/>
  <c r="F1684" i="5" s="1"/>
  <c r="E1687" i="5"/>
  <c r="F1687" i="5" s="1"/>
  <c r="E1688" i="5"/>
  <c r="F1688" i="5" s="1"/>
  <c r="E1690" i="5"/>
  <c r="F1690" i="5" s="1"/>
  <c r="E1692" i="5"/>
  <c r="F1692" i="5" s="1"/>
  <c r="E1694" i="5"/>
  <c r="F1694" i="5" s="1"/>
  <c r="E1696" i="5"/>
  <c r="F1696" i="5" s="1"/>
  <c r="E1698" i="5"/>
  <c r="F1698" i="5" s="1"/>
  <c r="E1700" i="5"/>
  <c r="F1700" i="5" s="1"/>
  <c r="E1702" i="5"/>
  <c r="F1702" i="5" s="1"/>
  <c r="E1704" i="5"/>
  <c r="F1704" i="5" s="1"/>
  <c r="E1706" i="5"/>
  <c r="F1706" i="5" s="1"/>
  <c r="E1708" i="5"/>
  <c r="F1708" i="5" s="1"/>
  <c r="E1710" i="5"/>
  <c r="F1710" i="5" s="1"/>
  <c r="E1712" i="5"/>
  <c r="F1712" i="5" s="1"/>
  <c r="E1714" i="5"/>
  <c r="F1714" i="5" s="1"/>
  <c r="E1716" i="5"/>
  <c r="F1716" i="5" s="1"/>
  <c r="E1718" i="5"/>
  <c r="F1718" i="5" s="1"/>
  <c r="E1720" i="5"/>
  <c r="F1720" i="5" s="1"/>
  <c r="E1722" i="5"/>
  <c r="F1722" i="5" s="1"/>
  <c r="E1724" i="5"/>
  <c r="F1724" i="5" s="1"/>
  <c r="E1725" i="5"/>
  <c r="F1725" i="5" s="1"/>
  <c r="E1727" i="5"/>
  <c r="F1727" i="5" s="1"/>
  <c r="E1728" i="5"/>
  <c r="F1728" i="5" s="1"/>
  <c r="E1730" i="5"/>
  <c r="F1730" i="5" s="1"/>
  <c r="E1732" i="5"/>
  <c r="F1732" i="5" s="1"/>
  <c r="E1734" i="5"/>
  <c r="F1734" i="5" s="1"/>
  <c r="E1736" i="5"/>
  <c r="F1736" i="5" s="1"/>
  <c r="E1738" i="5"/>
  <c r="F1738" i="5" s="1"/>
  <c r="E1739" i="5"/>
  <c r="F1739" i="5" s="1"/>
  <c r="E1741" i="5"/>
  <c r="F1741" i="5" s="1"/>
  <c r="E1743" i="5"/>
  <c r="F1743" i="5" s="1"/>
  <c r="E1745" i="5"/>
  <c r="F1745" i="5" s="1"/>
  <c r="E1747" i="5"/>
  <c r="F1747" i="5" s="1"/>
  <c r="E1748" i="5"/>
  <c r="F1748" i="5" s="1"/>
  <c r="E1749" i="5"/>
  <c r="F1749" i="5" s="1"/>
  <c r="E1751" i="5"/>
  <c r="F1751" i="5" s="1"/>
  <c r="E1752" i="5"/>
  <c r="F1752" i="5" s="1"/>
  <c r="E1754" i="5"/>
  <c r="F1754" i="5" s="1"/>
  <c r="E1756" i="5"/>
  <c r="F1756" i="5" s="1"/>
  <c r="E1758" i="5"/>
  <c r="F1758" i="5" s="1"/>
  <c r="E1760" i="5"/>
  <c r="F1760" i="5" s="1"/>
  <c r="E1761" i="5"/>
  <c r="F1761" i="5" s="1"/>
  <c r="E1763" i="5"/>
  <c r="F1763" i="5" s="1"/>
  <c r="E1766" i="5"/>
  <c r="F1766" i="5" s="1"/>
  <c r="E1768" i="5"/>
  <c r="F1768" i="5" s="1"/>
  <c r="E1770" i="5"/>
  <c r="F1770" i="5" s="1"/>
  <c r="E1771" i="5"/>
  <c r="F1771" i="5" s="1"/>
  <c r="E1772" i="5"/>
  <c r="F1772" i="5" s="1"/>
  <c r="E1773" i="5"/>
  <c r="F1773" i="5" s="1"/>
  <c r="E1775" i="5"/>
  <c r="F1775" i="5" s="1"/>
  <c r="E1776" i="5"/>
  <c r="F1776" i="5" s="1"/>
  <c r="E1778" i="5"/>
  <c r="F1778" i="5" s="1"/>
  <c r="E1780" i="5"/>
  <c r="F1780" i="5" s="1"/>
  <c r="E1782" i="5"/>
  <c r="F1782" i="5" s="1"/>
  <c r="E1784" i="5"/>
  <c r="F1784" i="5" s="1"/>
  <c r="E1786" i="5"/>
  <c r="F1786" i="5" s="1"/>
  <c r="E1788" i="5"/>
  <c r="F1788" i="5" s="1"/>
  <c r="E1790" i="5"/>
  <c r="F1790" i="5" s="1"/>
  <c r="E1792" i="5"/>
  <c r="F1792" i="5" s="1"/>
  <c r="E1794" i="5"/>
  <c r="F1794" i="5" s="1"/>
  <c r="E1796" i="5"/>
  <c r="F1796" i="5" s="1"/>
  <c r="E1798" i="5"/>
  <c r="F1798" i="5" s="1"/>
  <c r="E1800" i="5"/>
  <c r="F1800" i="5" s="1"/>
  <c r="E1802" i="5"/>
  <c r="F1802" i="5" s="1"/>
  <c r="E1804" i="5"/>
  <c r="F1804" i="5" s="1"/>
  <c r="E1806" i="5"/>
  <c r="F1806" i="5" s="1"/>
  <c r="E1808" i="5"/>
  <c r="F1808" i="5" s="1"/>
  <c r="E1810" i="5"/>
  <c r="F1810" i="5" s="1"/>
  <c r="E1812" i="5"/>
  <c r="F1812" i="5" s="1"/>
  <c r="E1814" i="5"/>
  <c r="F1814" i="5" s="1"/>
  <c r="E1816" i="5"/>
  <c r="F1816" i="5" s="1"/>
  <c r="E1818" i="5"/>
  <c r="F1818" i="5" s="1"/>
  <c r="E1820" i="5"/>
  <c r="F1820" i="5" s="1"/>
  <c r="E1822" i="5"/>
  <c r="F1822" i="5" s="1"/>
  <c r="E1824" i="5"/>
  <c r="F1824" i="5" s="1"/>
  <c r="E1826" i="5"/>
  <c r="F1826" i="5" s="1"/>
  <c r="E1828" i="5"/>
  <c r="F1828" i="5" s="1"/>
  <c r="E1830" i="5"/>
  <c r="F1830" i="5" s="1"/>
  <c r="E1832" i="5"/>
  <c r="F1832" i="5" s="1"/>
  <c r="E1833" i="5"/>
  <c r="F1833" i="5" s="1"/>
  <c r="E1834" i="5"/>
  <c r="F1834" i="5" s="1"/>
  <c r="E1836" i="5"/>
  <c r="F1836" i="5" s="1"/>
  <c r="E1838" i="5"/>
  <c r="F1838" i="5" s="1"/>
  <c r="E1841" i="5"/>
  <c r="F1841" i="5" s="1"/>
  <c r="E1842" i="5"/>
  <c r="F1842" i="5" s="1"/>
  <c r="E1844" i="5"/>
  <c r="F1844" i="5" s="1"/>
  <c r="E1846" i="5"/>
  <c r="F1846" i="5" s="1"/>
  <c r="E1848" i="5"/>
  <c r="F1848" i="5" s="1"/>
  <c r="E1850" i="5"/>
  <c r="F1850" i="5" s="1"/>
  <c r="E1852" i="5"/>
  <c r="F1852" i="5" s="1"/>
  <c r="E1853" i="5"/>
  <c r="F1853" i="5" s="1"/>
  <c r="E1854" i="5"/>
  <c r="F1854" i="5" s="1"/>
  <c r="E1856" i="5"/>
  <c r="F1856" i="5" s="1"/>
  <c r="E1858" i="5"/>
  <c r="F1858" i="5" s="1"/>
  <c r="E1860" i="5"/>
  <c r="F1860" i="5" s="1"/>
  <c r="E1862" i="5"/>
  <c r="F1862" i="5" s="1"/>
  <c r="E1864" i="5"/>
  <c r="F1864" i="5" s="1"/>
  <c r="E1866" i="5"/>
  <c r="F1866" i="5" s="1"/>
  <c r="E1868" i="5"/>
  <c r="F1868" i="5" s="1"/>
  <c r="E1870" i="5"/>
  <c r="F1870" i="5" s="1"/>
  <c r="E1872" i="5"/>
  <c r="F1872" i="5" s="1"/>
  <c r="E1874" i="5"/>
  <c r="F1874" i="5" s="1"/>
  <c r="E1876" i="5"/>
  <c r="F1876" i="5" s="1"/>
  <c r="E1878" i="5"/>
  <c r="F1878" i="5" s="1"/>
  <c r="E1880" i="5"/>
  <c r="F1880" i="5" s="1"/>
  <c r="E1882" i="5"/>
  <c r="F1882" i="5" s="1"/>
  <c r="E1884" i="5"/>
  <c r="F1884" i="5" s="1"/>
  <c r="E1886" i="5"/>
  <c r="F1886" i="5" s="1"/>
  <c r="E1888" i="5"/>
  <c r="F1888" i="5" s="1"/>
  <c r="E1890" i="5"/>
  <c r="F1890" i="5" s="1"/>
  <c r="E1892" i="5"/>
  <c r="F1892" i="5" s="1"/>
  <c r="E1896" i="5"/>
  <c r="F1896" i="5" s="1"/>
  <c r="E1898" i="5"/>
  <c r="F1898" i="5" s="1"/>
  <c r="E1901" i="5"/>
  <c r="F1901" i="5" s="1"/>
  <c r="E1902" i="5"/>
  <c r="F1902" i="5" s="1"/>
  <c r="E1904" i="5"/>
  <c r="F1904" i="5" s="1"/>
  <c r="E1906" i="5"/>
  <c r="F1906" i="5" s="1"/>
  <c r="E1908" i="5"/>
  <c r="F1908" i="5" s="1"/>
  <c r="E1910" i="5"/>
  <c r="F1910" i="5" s="1"/>
  <c r="E1912" i="5"/>
  <c r="F1912" i="5" s="1"/>
  <c r="E1914" i="5"/>
  <c r="F1914" i="5" s="1"/>
  <c r="E1916" i="5"/>
  <c r="F1916" i="5" s="1"/>
  <c r="E1918" i="5"/>
  <c r="F1918" i="5" s="1"/>
  <c r="E1919" i="5"/>
  <c r="F1919" i="5" s="1"/>
  <c r="E1921" i="5"/>
  <c r="F1921" i="5" s="1"/>
  <c r="E1923" i="5"/>
  <c r="F1923" i="5" s="1"/>
  <c r="E1924" i="5"/>
  <c r="F1924" i="5" s="1"/>
  <c r="E1926" i="5"/>
  <c r="F1926" i="5" s="1"/>
  <c r="E1927" i="5"/>
  <c r="F1927" i="5" s="1"/>
  <c r="E1929" i="5"/>
  <c r="F1929" i="5" s="1"/>
  <c r="E1931" i="5"/>
  <c r="F1931" i="5" s="1"/>
  <c r="E1934" i="5"/>
  <c r="F1934" i="5" s="1"/>
  <c r="E1936" i="5"/>
  <c r="F1936" i="5" s="1"/>
  <c r="E1938" i="5"/>
  <c r="F1938" i="5" s="1"/>
  <c r="E1940" i="5"/>
  <c r="F1940" i="5" s="1"/>
  <c r="E1942" i="5"/>
  <c r="F1942" i="5" s="1"/>
  <c r="E1944" i="5"/>
  <c r="F1944" i="5" s="1"/>
  <c r="E1946" i="5"/>
  <c r="F1946" i="5" s="1"/>
  <c r="E1948" i="5"/>
  <c r="F1948" i="5" s="1"/>
  <c r="E1950" i="5"/>
  <c r="F1950" i="5" s="1"/>
  <c r="E1952" i="5"/>
  <c r="F1952" i="5" s="1"/>
  <c r="E1954" i="5"/>
  <c r="F1954" i="5" s="1"/>
  <c r="E1956" i="5"/>
  <c r="F1956" i="5" s="1"/>
  <c r="E1958" i="5"/>
  <c r="F1958" i="5" s="1"/>
  <c r="E1960" i="5"/>
  <c r="F1960" i="5" s="1"/>
  <c r="E1962" i="5"/>
  <c r="F1962" i="5" s="1"/>
  <c r="E1964" i="5"/>
  <c r="F1964" i="5" s="1"/>
  <c r="E1966" i="5"/>
  <c r="F1966" i="5" s="1"/>
  <c r="E1968" i="5"/>
  <c r="F1968" i="5" s="1"/>
  <c r="E1986" i="5"/>
  <c r="F1986" i="5" s="1"/>
  <c r="E2001" i="5"/>
  <c r="F2001" i="5" s="1"/>
  <c r="E2004" i="5"/>
  <c r="F2004" i="5" s="1"/>
  <c r="E2005" i="5"/>
  <c r="F2005" i="5" s="1"/>
  <c r="E2006" i="5"/>
  <c r="F2006" i="5" s="1"/>
  <c r="E2008" i="5"/>
  <c r="F2008" i="5" s="1"/>
  <c r="E2010" i="5"/>
  <c r="F2010" i="5" s="1"/>
  <c r="E2012" i="5"/>
  <c r="F2012" i="5" s="1"/>
  <c r="E2014" i="5"/>
  <c r="F2014" i="5" s="1"/>
  <c r="E2016" i="5"/>
  <c r="F2016" i="5" s="1"/>
  <c r="E2018" i="5"/>
  <c r="F2018" i="5" s="1"/>
  <c r="E2020" i="5"/>
  <c r="F2020" i="5" s="1"/>
  <c r="E2022" i="5"/>
  <c r="F2022" i="5" s="1"/>
  <c r="E2024" i="5"/>
  <c r="F2024" i="5" s="1"/>
  <c r="E2026" i="5"/>
  <c r="F2026" i="5" s="1"/>
  <c r="E2028" i="5"/>
  <c r="F2028" i="5" s="1"/>
  <c r="E2030" i="5"/>
  <c r="F2030" i="5" s="1"/>
  <c r="E2032" i="5"/>
  <c r="F2032" i="5" s="1"/>
  <c r="E2034" i="5"/>
  <c r="F2034" i="5" s="1"/>
  <c r="E2036" i="5"/>
  <c r="F2036" i="5" s="1"/>
  <c r="E2037" i="5"/>
  <c r="F2037" i="5" s="1"/>
  <c r="E2039" i="5"/>
  <c r="F2039" i="5" s="1"/>
  <c r="E2041" i="5"/>
  <c r="F2041" i="5" s="1"/>
  <c r="E2043" i="5"/>
  <c r="F2043" i="5" s="1"/>
  <c r="E2045" i="5"/>
  <c r="F2045" i="5" s="1"/>
  <c r="E2047" i="5"/>
  <c r="F2047" i="5" s="1"/>
  <c r="E2049" i="5"/>
  <c r="F2049" i="5" s="1"/>
  <c r="E2051" i="5"/>
  <c r="F2051" i="5" s="1"/>
  <c r="E425" i="5"/>
  <c r="F425" i="5" s="1"/>
  <c r="E427" i="5"/>
  <c r="F427" i="5" s="1"/>
  <c r="E1124" i="5"/>
  <c r="F1124" i="5" s="1"/>
  <c r="E1425" i="5"/>
  <c r="F1425" i="5" s="1"/>
  <c r="E1477" i="5"/>
  <c r="F1477" i="5" s="1"/>
  <c r="E1783" i="5"/>
  <c r="F1783" i="5" s="1"/>
  <c r="E1817" i="5"/>
  <c r="F1817" i="5" s="1"/>
  <c r="E3" i="5"/>
  <c r="F3" i="5" s="1"/>
  <c r="E5" i="5"/>
  <c r="F5" i="5" s="1"/>
  <c r="E7" i="5"/>
  <c r="F7" i="5" s="1"/>
  <c r="E9" i="5"/>
  <c r="F9" i="5" s="1"/>
  <c r="E11" i="5"/>
  <c r="F11" i="5" s="1"/>
  <c r="E13" i="5"/>
  <c r="F13" i="5" s="1"/>
  <c r="E15" i="5"/>
  <c r="F15" i="5" s="1"/>
  <c r="E17" i="5"/>
  <c r="F17" i="5" s="1"/>
  <c r="E18" i="5"/>
  <c r="F18" i="5" s="1"/>
  <c r="E20" i="5"/>
  <c r="F20" i="5" s="1"/>
  <c r="E22" i="5"/>
  <c r="F22" i="5" s="1"/>
  <c r="E24" i="5"/>
  <c r="F24" i="5" s="1"/>
  <c r="E26" i="5"/>
  <c r="F26" i="5" s="1"/>
  <c r="E28" i="5"/>
  <c r="F28" i="5" s="1"/>
  <c r="E30" i="5"/>
  <c r="F30" i="5" s="1"/>
  <c r="E34" i="5"/>
  <c r="F34" i="5" s="1"/>
  <c r="E36" i="5"/>
  <c r="F36" i="5" s="1"/>
  <c r="E38" i="5"/>
  <c r="F38" i="5" s="1"/>
  <c r="E40" i="5"/>
  <c r="F40" i="5" s="1"/>
  <c r="E42" i="5"/>
  <c r="F42" i="5" s="1"/>
  <c r="E44" i="5"/>
  <c r="F44" i="5" s="1"/>
  <c r="E46" i="5"/>
  <c r="F46" i="5" s="1"/>
  <c r="E48" i="5"/>
  <c r="F48" i="5" s="1"/>
  <c r="E50" i="5"/>
  <c r="F50" i="5" s="1"/>
  <c r="E52" i="5"/>
  <c r="F52" i="5" s="1"/>
  <c r="E53" i="5"/>
  <c r="F53" i="5" s="1"/>
  <c r="E56" i="5"/>
  <c r="F56" i="5" s="1"/>
  <c r="E58" i="5"/>
  <c r="F58" i="5" s="1"/>
  <c r="E60" i="5"/>
  <c r="F60" i="5" s="1"/>
  <c r="E62" i="5"/>
  <c r="F62" i="5" s="1"/>
  <c r="E64" i="5"/>
  <c r="F64" i="5" s="1"/>
  <c r="E66" i="5"/>
  <c r="F66" i="5" s="1"/>
  <c r="E68" i="5"/>
  <c r="F68" i="5" s="1"/>
  <c r="E70" i="5"/>
  <c r="F70" i="5" s="1"/>
  <c r="E72" i="5"/>
  <c r="F72" i="5" s="1"/>
  <c r="E74" i="5"/>
  <c r="F74" i="5" s="1"/>
  <c r="E76" i="5"/>
  <c r="F76" i="5" s="1"/>
  <c r="E77" i="5"/>
  <c r="F77" i="5" s="1"/>
  <c r="E79" i="5"/>
  <c r="F79" i="5" s="1"/>
  <c r="E82" i="5"/>
  <c r="F82" i="5" s="1"/>
  <c r="E86" i="5"/>
  <c r="F86" i="5" s="1"/>
  <c r="E88" i="5"/>
  <c r="F88" i="5" s="1"/>
  <c r="E90" i="5"/>
  <c r="F90" i="5" s="1"/>
  <c r="E92" i="5"/>
  <c r="F92" i="5" s="1"/>
  <c r="E94" i="5"/>
  <c r="F94" i="5" s="1"/>
  <c r="E96" i="5"/>
  <c r="F96" i="5" s="1"/>
  <c r="E98" i="5"/>
  <c r="F98" i="5" s="1"/>
  <c r="E100" i="5"/>
  <c r="F100" i="5" s="1"/>
  <c r="E102" i="5"/>
  <c r="F102" i="5" s="1"/>
  <c r="E104" i="5"/>
  <c r="F104" i="5" s="1"/>
  <c r="E106" i="5"/>
  <c r="F106" i="5" s="1"/>
  <c r="E108" i="5"/>
  <c r="F108" i="5" s="1"/>
  <c r="E110" i="5"/>
  <c r="F110" i="5" s="1"/>
  <c r="E112" i="5"/>
  <c r="F112" i="5" s="1"/>
  <c r="E114" i="5"/>
  <c r="F114" i="5" s="1"/>
  <c r="E116" i="5"/>
  <c r="F116" i="5" s="1"/>
  <c r="E118" i="5"/>
  <c r="F118" i="5" s="1"/>
  <c r="E120" i="5"/>
  <c r="F120" i="5" s="1"/>
  <c r="E122" i="5"/>
  <c r="F122" i="5" s="1"/>
  <c r="E124" i="5"/>
  <c r="F124" i="5" s="1"/>
  <c r="E126" i="5"/>
  <c r="F126" i="5" s="1"/>
  <c r="E128" i="5"/>
  <c r="F128" i="5" s="1"/>
  <c r="E130" i="5"/>
  <c r="F130" i="5" s="1"/>
  <c r="E132" i="5"/>
  <c r="F132" i="5" s="1"/>
  <c r="E134" i="5"/>
  <c r="F134" i="5" s="1"/>
  <c r="E136" i="5"/>
  <c r="F136" i="5" s="1"/>
  <c r="E138" i="5"/>
  <c r="F138" i="5" s="1"/>
  <c r="E140" i="5"/>
  <c r="F140" i="5" s="1"/>
  <c r="E142" i="5"/>
  <c r="F142" i="5" s="1"/>
  <c r="E144" i="5"/>
  <c r="F144" i="5" s="1"/>
  <c r="E146" i="5"/>
  <c r="F146" i="5" s="1"/>
  <c r="E148" i="5"/>
  <c r="F148" i="5" s="1"/>
  <c r="E149" i="5"/>
  <c r="F149" i="5" s="1"/>
  <c r="E151" i="5"/>
  <c r="F151" i="5" s="1"/>
  <c r="E155" i="5"/>
  <c r="F155" i="5" s="1"/>
  <c r="E158" i="5"/>
  <c r="F158" i="5" s="1"/>
  <c r="E160" i="5"/>
  <c r="F160" i="5" s="1"/>
  <c r="E162" i="5"/>
  <c r="F162" i="5" s="1"/>
  <c r="E163" i="5"/>
  <c r="F163" i="5" s="1"/>
  <c r="E165" i="5"/>
  <c r="F165" i="5" s="1"/>
  <c r="E168" i="5"/>
  <c r="F168" i="5" s="1"/>
  <c r="E170" i="5"/>
  <c r="F170" i="5" s="1"/>
  <c r="E172" i="5"/>
  <c r="F172" i="5" s="1"/>
  <c r="E174" i="5"/>
  <c r="F174" i="5" s="1"/>
  <c r="E176" i="5"/>
  <c r="F176" i="5" s="1"/>
  <c r="E178" i="5"/>
  <c r="F178" i="5" s="1"/>
  <c r="E180" i="5"/>
  <c r="F180" i="5" s="1"/>
  <c r="E182" i="5"/>
  <c r="F182" i="5" s="1"/>
  <c r="E184" i="5"/>
  <c r="F184" i="5" s="1"/>
  <c r="E186" i="5"/>
  <c r="F186" i="5" s="1"/>
  <c r="E188" i="5"/>
  <c r="F188" i="5" s="1"/>
  <c r="E190" i="5"/>
  <c r="F190" i="5" s="1"/>
  <c r="E192" i="5"/>
  <c r="F192" i="5" s="1"/>
  <c r="E194" i="5"/>
  <c r="F194" i="5" s="1"/>
  <c r="E196" i="5"/>
  <c r="F196" i="5" s="1"/>
  <c r="E198" i="5"/>
  <c r="F198" i="5" s="1"/>
  <c r="E200" i="5"/>
  <c r="F200" i="5" s="1"/>
  <c r="E202" i="5"/>
  <c r="F202" i="5" s="1"/>
  <c r="E204" i="5"/>
  <c r="F204" i="5" s="1"/>
  <c r="E206" i="5"/>
  <c r="F206" i="5" s="1"/>
  <c r="E208" i="5"/>
  <c r="F208" i="5" s="1"/>
  <c r="E210" i="5"/>
  <c r="F210" i="5" s="1"/>
  <c r="E212" i="5"/>
  <c r="F212" i="5" s="1"/>
  <c r="E214" i="5"/>
  <c r="F214" i="5" s="1"/>
  <c r="E216" i="5"/>
  <c r="F216" i="5" s="1"/>
  <c r="E218" i="5"/>
  <c r="F218" i="5" s="1"/>
  <c r="E220" i="5"/>
  <c r="F220" i="5" s="1"/>
  <c r="E222" i="5"/>
  <c r="F222" i="5" s="1"/>
  <c r="E224" i="5"/>
  <c r="F224" i="5" s="1"/>
  <c r="E226" i="5"/>
  <c r="F226" i="5" s="1"/>
  <c r="E227" i="5"/>
  <c r="F227" i="5" s="1"/>
  <c r="E228" i="5"/>
  <c r="F228" i="5" s="1"/>
  <c r="E230" i="5"/>
  <c r="F230" i="5" s="1"/>
  <c r="E232" i="5"/>
  <c r="F232" i="5" s="1"/>
  <c r="E234" i="5"/>
  <c r="F234" i="5" s="1"/>
  <c r="E237" i="5"/>
  <c r="F237" i="5" s="1"/>
  <c r="E238" i="5"/>
  <c r="F238" i="5" s="1"/>
  <c r="E240" i="5"/>
  <c r="F240" i="5" s="1"/>
  <c r="E242" i="5"/>
  <c r="F242" i="5" s="1"/>
  <c r="E243" i="5"/>
  <c r="F243" i="5" s="1"/>
  <c r="E244" i="5"/>
  <c r="F244" i="5" s="1"/>
  <c r="E245" i="5"/>
  <c r="F245" i="5" s="1"/>
  <c r="E246" i="5"/>
  <c r="F246" i="5" s="1"/>
  <c r="E249" i="5"/>
  <c r="F249" i="5" s="1"/>
  <c r="E251" i="5"/>
  <c r="F251" i="5" s="1"/>
  <c r="E253" i="5"/>
  <c r="F253" i="5" s="1"/>
  <c r="E256" i="5"/>
  <c r="F256" i="5" s="1"/>
  <c r="E258" i="5"/>
  <c r="F258" i="5" s="1"/>
  <c r="E260" i="5"/>
  <c r="F260" i="5" s="1"/>
  <c r="E262" i="5"/>
  <c r="F262" i="5" s="1"/>
  <c r="E264" i="5"/>
  <c r="F264" i="5" s="1"/>
  <c r="E266" i="5"/>
  <c r="F266" i="5" s="1"/>
  <c r="E268" i="5"/>
  <c r="F268" i="5" s="1"/>
  <c r="E270" i="5"/>
  <c r="F270" i="5" s="1"/>
  <c r="E273" i="5"/>
  <c r="F273" i="5" s="1"/>
  <c r="E275" i="5"/>
  <c r="F275" i="5" s="1"/>
  <c r="E277" i="5"/>
  <c r="F277" i="5" s="1"/>
  <c r="E279" i="5"/>
  <c r="F279" i="5" s="1"/>
  <c r="E281" i="5"/>
  <c r="F281" i="5" s="1"/>
  <c r="E283" i="5"/>
  <c r="F283" i="5" s="1"/>
  <c r="E285" i="5"/>
  <c r="F285" i="5" s="1"/>
  <c r="E287" i="5"/>
  <c r="F287" i="5" s="1"/>
  <c r="E289" i="5"/>
  <c r="F289" i="5" s="1"/>
  <c r="E291" i="5"/>
  <c r="F291" i="5" s="1"/>
  <c r="E293" i="5"/>
  <c r="F293" i="5" s="1"/>
  <c r="E295" i="5"/>
  <c r="F295" i="5" s="1"/>
  <c r="E297" i="5"/>
  <c r="F297" i="5" s="1"/>
  <c r="E299" i="5"/>
  <c r="F299" i="5" s="1"/>
  <c r="E301" i="5"/>
  <c r="F301" i="5" s="1"/>
  <c r="E303" i="5"/>
  <c r="F303" i="5" s="1"/>
  <c r="E305" i="5"/>
  <c r="F305" i="5" s="1"/>
  <c r="E307" i="5"/>
  <c r="F307" i="5" s="1"/>
  <c r="E309" i="5"/>
  <c r="F309" i="5" s="1"/>
  <c r="E311" i="5"/>
  <c r="F311" i="5" s="1"/>
  <c r="E313" i="5"/>
  <c r="F313" i="5" s="1"/>
  <c r="E315" i="5"/>
  <c r="F315" i="5" s="1"/>
  <c r="E317" i="5"/>
  <c r="F317" i="5" s="1"/>
  <c r="E319" i="5"/>
  <c r="F319" i="5" s="1"/>
  <c r="E321" i="5"/>
  <c r="F321" i="5" s="1"/>
  <c r="E322" i="5"/>
  <c r="F322" i="5" s="1"/>
  <c r="E325" i="5"/>
  <c r="F325" i="5" s="1"/>
  <c r="E328" i="5"/>
  <c r="F328" i="5" s="1"/>
  <c r="E330" i="5"/>
  <c r="F330" i="5" s="1"/>
  <c r="E332" i="5"/>
  <c r="F332" i="5" s="1"/>
  <c r="E334" i="5"/>
  <c r="F334" i="5" s="1"/>
  <c r="E336" i="5"/>
  <c r="F336" i="5" s="1"/>
  <c r="E338" i="5"/>
  <c r="F338" i="5" s="1"/>
  <c r="E340" i="5"/>
  <c r="F340" i="5" s="1"/>
  <c r="E342" i="5"/>
  <c r="F342" i="5" s="1"/>
  <c r="E344" i="5"/>
  <c r="F344" i="5" s="1"/>
  <c r="E346" i="5"/>
  <c r="F346" i="5" s="1"/>
  <c r="E348" i="5"/>
  <c r="F348" i="5" s="1"/>
  <c r="E350" i="5"/>
  <c r="F350" i="5" s="1"/>
  <c r="E353" i="5"/>
  <c r="F353" i="5" s="1"/>
  <c r="E356" i="5"/>
  <c r="F356" i="5" s="1"/>
  <c r="E358" i="5"/>
  <c r="F358" i="5" s="1"/>
  <c r="E361" i="5"/>
  <c r="F361" i="5" s="1"/>
  <c r="E364" i="5"/>
  <c r="F364" i="5" s="1"/>
  <c r="E366" i="5"/>
  <c r="F366" i="5" s="1"/>
  <c r="E368" i="5"/>
  <c r="F368" i="5" s="1"/>
  <c r="E370" i="5"/>
  <c r="F370" i="5" s="1"/>
  <c r="E372" i="5"/>
  <c r="F372" i="5" s="1"/>
  <c r="E374" i="5"/>
  <c r="F374" i="5" s="1"/>
  <c r="E376" i="5"/>
  <c r="F376" i="5" s="1"/>
  <c r="E378" i="5"/>
  <c r="F378" i="5" s="1"/>
  <c r="E380" i="5"/>
  <c r="F380" i="5" s="1"/>
  <c r="E383" i="5"/>
  <c r="F383" i="5" s="1"/>
  <c r="E385" i="5"/>
  <c r="F385" i="5" s="1"/>
  <c r="E387" i="5"/>
  <c r="F387" i="5" s="1"/>
  <c r="E389" i="5"/>
  <c r="F389" i="5" s="1"/>
  <c r="E391" i="5"/>
  <c r="F391" i="5" s="1"/>
  <c r="E394" i="5"/>
  <c r="F394" i="5" s="1"/>
  <c r="E396" i="5"/>
  <c r="F396" i="5" s="1"/>
  <c r="E398" i="5"/>
  <c r="F398" i="5" s="1"/>
  <c r="E403" i="5"/>
  <c r="F403" i="5" s="1"/>
  <c r="E405" i="5"/>
  <c r="F405" i="5" s="1"/>
  <c r="E407" i="5"/>
  <c r="F407" i="5" s="1"/>
  <c r="E409" i="5"/>
  <c r="F409" i="5" s="1"/>
  <c r="E411" i="5"/>
  <c r="F411" i="5" s="1"/>
  <c r="E413" i="5"/>
  <c r="F413" i="5" s="1"/>
  <c r="E415" i="5"/>
  <c r="F415" i="5" s="1"/>
  <c r="E417" i="5"/>
  <c r="F417" i="5" s="1"/>
  <c r="E419" i="5"/>
  <c r="F419" i="5" s="1"/>
  <c r="E421" i="5"/>
  <c r="F421" i="5" s="1"/>
  <c r="E423" i="5"/>
  <c r="F423" i="5" s="1"/>
  <c r="E430" i="5"/>
  <c r="F430" i="5" s="1"/>
  <c r="E433" i="5"/>
  <c r="F433" i="5" s="1"/>
  <c r="E436" i="5"/>
  <c r="F436" i="5" s="1"/>
  <c r="E438" i="5"/>
  <c r="F438" i="5" s="1"/>
  <c r="E440" i="5"/>
  <c r="F440" i="5" s="1"/>
  <c r="E442" i="5"/>
  <c r="F442" i="5" s="1"/>
  <c r="E444" i="5"/>
  <c r="F444" i="5" s="1"/>
  <c r="E446" i="5"/>
  <c r="F446" i="5" s="1"/>
  <c r="E448" i="5"/>
  <c r="F448" i="5" s="1"/>
  <c r="E450" i="5"/>
  <c r="F450" i="5" s="1"/>
  <c r="E452" i="5"/>
  <c r="F452" i="5" s="1"/>
  <c r="E454" i="5"/>
  <c r="F454" i="5" s="1"/>
  <c r="E456" i="5"/>
  <c r="F456" i="5" s="1"/>
  <c r="E459" i="5"/>
  <c r="F459" i="5" s="1"/>
  <c r="E461" i="5"/>
  <c r="F461" i="5" s="1"/>
  <c r="E463" i="5"/>
  <c r="F463" i="5" s="1"/>
  <c r="E465" i="5"/>
  <c r="F465" i="5" s="1"/>
  <c r="E468" i="5"/>
  <c r="F468" i="5" s="1"/>
  <c r="E470" i="5"/>
  <c r="F470" i="5" s="1"/>
  <c r="E472" i="5"/>
  <c r="F472" i="5" s="1"/>
  <c r="E474" i="5"/>
  <c r="F474" i="5" s="1"/>
  <c r="E476" i="5"/>
  <c r="F476" i="5" s="1"/>
  <c r="E478" i="5"/>
  <c r="F478" i="5" s="1"/>
  <c r="E481" i="5"/>
  <c r="F481" i="5" s="1"/>
  <c r="E483" i="5"/>
  <c r="F483" i="5" s="1"/>
  <c r="E485" i="5"/>
  <c r="F485" i="5" s="1"/>
  <c r="E487" i="5"/>
  <c r="F487" i="5" s="1"/>
  <c r="E490" i="5"/>
  <c r="F490" i="5" s="1"/>
  <c r="E492" i="5"/>
  <c r="F492" i="5" s="1"/>
  <c r="E494" i="5"/>
  <c r="F494" i="5" s="1"/>
  <c r="E496" i="5"/>
  <c r="F496" i="5" s="1"/>
  <c r="E498" i="5"/>
  <c r="F498" i="5" s="1"/>
  <c r="E500" i="5"/>
  <c r="F500" i="5" s="1"/>
  <c r="E502" i="5"/>
  <c r="F502" i="5" s="1"/>
  <c r="E504" i="5"/>
  <c r="F504" i="5" s="1"/>
  <c r="E506" i="5"/>
  <c r="F506" i="5" s="1"/>
  <c r="E508" i="5"/>
  <c r="F508" i="5" s="1"/>
  <c r="E509" i="5"/>
  <c r="F509" i="5" s="1"/>
  <c r="E511" i="5"/>
  <c r="F511" i="5" s="1"/>
  <c r="E512" i="5"/>
  <c r="F512" i="5" s="1"/>
  <c r="E516" i="5"/>
  <c r="F516" i="5" s="1"/>
  <c r="E519" i="5"/>
  <c r="F519" i="5" s="1"/>
  <c r="E521" i="5"/>
  <c r="F521" i="5" s="1"/>
  <c r="E523" i="5"/>
  <c r="F523" i="5" s="1"/>
  <c r="E525" i="5"/>
  <c r="F525" i="5" s="1"/>
  <c r="E527" i="5"/>
  <c r="F527" i="5" s="1"/>
  <c r="E529" i="5"/>
  <c r="F529" i="5" s="1"/>
  <c r="E531" i="5"/>
  <c r="F531" i="5" s="1"/>
  <c r="E533" i="5"/>
  <c r="F533" i="5" s="1"/>
  <c r="E535" i="5"/>
  <c r="F535" i="5" s="1"/>
  <c r="E538" i="5"/>
  <c r="F538" i="5" s="1"/>
  <c r="E540" i="5"/>
  <c r="F540" i="5" s="1"/>
  <c r="E542" i="5"/>
  <c r="F542" i="5" s="1"/>
  <c r="E544" i="5"/>
  <c r="F544" i="5" s="1"/>
  <c r="E546" i="5"/>
  <c r="F546" i="5" s="1"/>
  <c r="E548" i="5"/>
  <c r="F548" i="5" s="1"/>
  <c r="E550" i="5"/>
  <c r="F550" i="5" s="1"/>
  <c r="E552" i="5"/>
  <c r="F552" i="5" s="1"/>
  <c r="E554" i="5"/>
  <c r="F554" i="5" s="1"/>
  <c r="E556" i="5"/>
  <c r="F556" i="5" s="1"/>
  <c r="E558" i="5"/>
  <c r="F558" i="5" s="1"/>
  <c r="E560" i="5"/>
  <c r="F560" i="5" s="1"/>
  <c r="E562" i="5"/>
  <c r="F562" i="5" s="1"/>
  <c r="E564" i="5"/>
  <c r="F564" i="5" s="1"/>
  <c r="E566" i="5"/>
  <c r="F566" i="5" s="1"/>
  <c r="E568" i="5"/>
  <c r="F568" i="5" s="1"/>
  <c r="E570" i="5"/>
  <c r="F570" i="5" s="1"/>
  <c r="E572" i="5"/>
  <c r="F572" i="5" s="1"/>
  <c r="E574" i="5"/>
  <c r="F574" i="5" s="1"/>
  <c r="E576" i="5"/>
  <c r="F576" i="5" s="1"/>
  <c r="E578" i="5"/>
  <c r="F578" i="5" s="1"/>
  <c r="E580" i="5"/>
  <c r="F580" i="5" s="1"/>
  <c r="E582" i="5"/>
  <c r="F582" i="5" s="1"/>
  <c r="E584" i="5"/>
  <c r="F584" i="5" s="1"/>
  <c r="E586" i="5"/>
  <c r="F586" i="5" s="1"/>
  <c r="E589" i="5"/>
  <c r="F589" i="5" s="1"/>
  <c r="E591" i="5"/>
  <c r="F591" i="5" s="1"/>
  <c r="E593" i="5"/>
  <c r="F593" i="5" s="1"/>
  <c r="E595" i="5"/>
  <c r="F595" i="5" s="1"/>
  <c r="E597" i="5"/>
  <c r="F597" i="5" s="1"/>
  <c r="E599" i="5"/>
  <c r="F599" i="5" s="1"/>
  <c r="E601" i="5"/>
  <c r="F601" i="5" s="1"/>
  <c r="E603" i="5"/>
  <c r="F603" i="5" s="1"/>
  <c r="E605" i="5"/>
  <c r="F605" i="5" s="1"/>
  <c r="E607" i="5"/>
  <c r="F607" i="5" s="1"/>
  <c r="E609" i="5"/>
  <c r="F609" i="5" s="1"/>
  <c r="E612" i="5"/>
  <c r="F612" i="5" s="1"/>
  <c r="E615" i="5"/>
  <c r="F615" i="5" s="1"/>
  <c r="E617" i="5"/>
  <c r="F617" i="5" s="1"/>
  <c r="E619" i="5"/>
  <c r="F619" i="5" s="1"/>
  <c r="E621" i="5"/>
  <c r="F621" i="5" s="1"/>
  <c r="E623" i="5"/>
  <c r="F623" i="5" s="1"/>
  <c r="E625" i="5"/>
  <c r="F625" i="5" s="1"/>
  <c r="E627" i="5"/>
  <c r="F627" i="5" s="1"/>
  <c r="E629" i="5"/>
  <c r="F629" i="5" s="1"/>
  <c r="E631" i="5"/>
  <c r="F631" i="5" s="1"/>
  <c r="E633" i="5"/>
  <c r="F633" i="5" s="1"/>
  <c r="E635" i="5"/>
  <c r="F635" i="5" s="1"/>
  <c r="E637" i="5"/>
  <c r="F637" i="5" s="1"/>
  <c r="E639" i="5"/>
  <c r="F639" i="5" s="1"/>
  <c r="E641" i="5"/>
  <c r="F641" i="5" s="1"/>
  <c r="E644" i="5"/>
  <c r="F644" i="5" s="1"/>
  <c r="E650" i="5"/>
  <c r="F650" i="5" s="1"/>
  <c r="E652" i="5"/>
  <c r="F652" i="5" s="1"/>
  <c r="E654" i="5"/>
  <c r="F654" i="5" s="1"/>
  <c r="E656" i="5"/>
  <c r="F656" i="5" s="1"/>
  <c r="E658" i="5"/>
  <c r="F658" i="5" s="1"/>
  <c r="E660" i="5"/>
  <c r="F660" i="5" s="1"/>
  <c r="E663" i="5"/>
  <c r="F663" i="5" s="1"/>
  <c r="E665" i="5"/>
  <c r="F665" i="5" s="1"/>
  <c r="E667" i="5"/>
  <c r="F667" i="5" s="1"/>
  <c r="E669" i="5"/>
  <c r="F669" i="5" s="1"/>
  <c r="E671" i="5"/>
  <c r="F671" i="5" s="1"/>
  <c r="E673" i="5"/>
  <c r="F673" i="5" s="1"/>
  <c r="E675" i="5"/>
  <c r="F675" i="5" s="1"/>
  <c r="E677" i="5"/>
  <c r="F677" i="5" s="1"/>
  <c r="E679" i="5"/>
  <c r="F679" i="5" s="1"/>
  <c r="E681" i="5"/>
  <c r="F681" i="5" s="1"/>
  <c r="E684" i="5"/>
  <c r="F684" i="5" s="1"/>
  <c r="E687" i="5"/>
  <c r="F687" i="5" s="1"/>
  <c r="E689" i="5"/>
  <c r="F689" i="5" s="1"/>
  <c r="E691" i="5"/>
  <c r="F691" i="5" s="1"/>
  <c r="E693" i="5"/>
  <c r="F693" i="5" s="1"/>
  <c r="E695" i="5"/>
  <c r="F695" i="5" s="1"/>
  <c r="E696" i="5"/>
  <c r="F696" i="5" s="1"/>
  <c r="E698" i="5"/>
  <c r="F698" i="5" s="1"/>
  <c r="E700" i="5"/>
  <c r="F700" i="5" s="1"/>
  <c r="E702" i="5"/>
  <c r="F702" i="5" s="1"/>
  <c r="E704" i="5"/>
  <c r="F704" i="5" s="1"/>
  <c r="E706" i="5"/>
  <c r="F706" i="5" s="1"/>
  <c r="E708" i="5"/>
  <c r="F708" i="5" s="1"/>
  <c r="E710" i="5"/>
  <c r="F710" i="5" s="1"/>
  <c r="E712" i="5"/>
  <c r="F712" i="5" s="1"/>
  <c r="E714" i="5"/>
  <c r="F714" i="5" s="1"/>
  <c r="E715" i="5"/>
  <c r="F715" i="5" s="1"/>
  <c r="E718" i="5"/>
  <c r="F718" i="5" s="1"/>
  <c r="E721" i="5"/>
  <c r="F721" i="5" s="1"/>
  <c r="E723" i="5"/>
  <c r="F723" i="5" s="1"/>
  <c r="E725" i="5"/>
  <c r="F725" i="5" s="1"/>
  <c r="E727" i="5"/>
  <c r="F727" i="5" s="1"/>
  <c r="E729" i="5"/>
  <c r="F729" i="5" s="1"/>
  <c r="E731" i="5"/>
  <c r="F731" i="5" s="1"/>
  <c r="E734" i="5"/>
  <c r="F734" i="5" s="1"/>
  <c r="E736" i="5"/>
  <c r="F736" i="5" s="1"/>
  <c r="E738" i="5"/>
  <c r="F738" i="5" s="1"/>
  <c r="E740" i="5"/>
  <c r="F740" i="5" s="1"/>
  <c r="E745" i="5"/>
  <c r="F745" i="5" s="1"/>
  <c r="E747" i="5"/>
  <c r="F747" i="5" s="1"/>
  <c r="E749" i="5"/>
  <c r="F749" i="5" s="1"/>
  <c r="E834" i="5"/>
  <c r="F834" i="5" s="1"/>
  <c r="E892" i="5"/>
  <c r="F892" i="5" s="1"/>
  <c r="E894" i="5"/>
  <c r="F894" i="5" s="1"/>
  <c r="E896" i="5"/>
  <c r="F896" i="5" s="1"/>
  <c r="E900" i="5"/>
  <c r="F900" i="5" s="1"/>
  <c r="E902" i="5"/>
  <c r="F902" i="5" s="1"/>
  <c r="E904" i="5"/>
  <c r="F904" i="5" s="1"/>
  <c r="E907" i="5"/>
  <c r="F907" i="5" s="1"/>
  <c r="E909" i="5"/>
  <c r="F909" i="5" s="1"/>
  <c r="E911" i="5"/>
  <c r="F911" i="5" s="1"/>
  <c r="E913" i="5"/>
  <c r="F913" i="5" s="1"/>
  <c r="E915" i="5"/>
  <c r="F915" i="5" s="1"/>
  <c r="E917" i="5"/>
  <c r="F917" i="5" s="1"/>
  <c r="E919" i="5"/>
  <c r="F919" i="5" s="1"/>
  <c r="E921" i="5"/>
  <c r="F921" i="5" s="1"/>
  <c r="E924" i="5"/>
  <c r="F924" i="5" s="1"/>
  <c r="E926" i="5"/>
  <c r="F926" i="5" s="1"/>
  <c r="E928" i="5"/>
  <c r="F928" i="5" s="1"/>
  <c r="E930" i="5"/>
  <c r="F930" i="5" s="1"/>
  <c r="E932" i="5"/>
  <c r="F932" i="5" s="1"/>
  <c r="E934" i="5"/>
  <c r="F934" i="5" s="1"/>
  <c r="E936" i="5"/>
  <c r="F936" i="5" s="1"/>
  <c r="E940" i="5"/>
  <c r="F940" i="5" s="1"/>
  <c r="E943" i="5"/>
  <c r="F943" i="5" s="1"/>
  <c r="E944" i="5"/>
  <c r="F944" i="5" s="1"/>
  <c r="E947" i="5"/>
  <c r="F947" i="5" s="1"/>
  <c r="E954" i="5"/>
  <c r="F954" i="5" s="1"/>
  <c r="E957" i="5"/>
  <c r="F957" i="5" s="1"/>
  <c r="E959" i="5"/>
  <c r="F959" i="5" s="1"/>
  <c r="E961" i="5"/>
  <c r="F961" i="5" s="1"/>
  <c r="E963" i="5"/>
  <c r="F963" i="5" s="1"/>
  <c r="E964" i="5"/>
  <c r="F964" i="5" s="1"/>
  <c r="E967" i="5"/>
  <c r="F967" i="5" s="1"/>
  <c r="E969" i="5"/>
  <c r="F969" i="5" s="1"/>
  <c r="E971" i="5"/>
  <c r="F971" i="5" s="1"/>
  <c r="E976" i="5"/>
  <c r="F976" i="5" s="1"/>
  <c r="E977" i="5"/>
  <c r="F977" i="5" s="1"/>
  <c r="E978" i="5"/>
  <c r="F978" i="5" s="1"/>
  <c r="E979" i="5"/>
  <c r="F979" i="5" s="1"/>
  <c r="E981" i="5"/>
  <c r="F981" i="5" s="1"/>
  <c r="E983" i="5"/>
  <c r="F983" i="5" s="1"/>
  <c r="E985" i="5"/>
  <c r="F985" i="5" s="1"/>
  <c r="E987" i="5"/>
  <c r="F987" i="5" s="1"/>
  <c r="E989" i="5"/>
  <c r="F989" i="5" s="1"/>
  <c r="E991" i="5"/>
  <c r="F991" i="5" s="1"/>
  <c r="E993" i="5"/>
  <c r="F993" i="5" s="1"/>
  <c r="E995" i="5"/>
  <c r="F995" i="5" s="1"/>
  <c r="E996" i="5"/>
  <c r="F996" i="5" s="1"/>
  <c r="E997" i="5"/>
  <c r="F997" i="5" s="1"/>
  <c r="E998" i="5"/>
  <c r="F998" i="5" s="1"/>
  <c r="E999" i="5"/>
  <c r="F999" i="5" s="1"/>
  <c r="E1000" i="5"/>
  <c r="F1000" i="5" s="1"/>
  <c r="E1002" i="5"/>
  <c r="F1002" i="5" s="1"/>
  <c r="E1004" i="5"/>
  <c r="F1004" i="5" s="1"/>
  <c r="E1006" i="5"/>
  <c r="F1006" i="5" s="1"/>
  <c r="E1008" i="5"/>
  <c r="F1008" i="5" s="1"/>
  <c r="E1010" i="5"/>
  <c r="F1010" i="5" s="1"/>
  <c r="E1013" i="5"/>
  <c r="F1013" i="5" s="1"/>
  <c r="E1015" i="5"/>
  <c r="F1015" i="5" s="1"/>
  <c r="E1018" i="5"/>
  <c r="F1018" i="5" s="1"/>
  <c r="E1025" i="5"/>
  <c r="F1025" i="5" s="1"/>
  <c r="E1027" i="5"/>
  <c r="F1027" i="5" s="1"/>
  <c r="E1029" i="5"/>
  <c r="F1029" i="5" s="1"/>
  <c r="E1038" i="5"/>
  <c r="F1038" i="5" s="1"/>
  <c r="E1040" i="5"/>
  <c r="F1040" i="5" s="1"/>
  <c r="E1041" i="5"/>
  <c r="F1041" i="5" s="1"/>
  <c r="E1043" i="5"/>
  <c r="F1043" i="5" s="1"/>
  <c r="E1045" i="5"/>
  <c r="F1045" i="5" s="1"/>
  <c r="E1047" i="5"/>
  <c r="F1047" i="5" s="1"/>
  <c r="E1051" i="5"/>
  <c r="F1051" i="5" s="1"/>
  <c r="E1055" i="5"/>
  <c r="F1055" i="5" s="1"/>
  <c r="E1057" i="5"/>
  <c r="F1057" i="5" s="1"/>
  <c r="E1059" i="5"/>
  <c r="F1059" i="5" s="1"/>
  <c r="E1061" i="5"/>
  <c r="F1061" i="5" s="1"/>
  <c r="E1063" i="5"/>
  <c r="F1063" i="5" s="1"/>
  <c r="E1065" i="5"/>
  <c r="F1065" i="5" s="1"/>
  <c r="E1067" i="5"/>
  <c r="F1067" i="5" s="1"/>
  <c r="E1069" i="5"/>
  <c r="F1069" i="5" s="1"/>
  <c r="E1072" i="5"/>
  <c r="F1072" i="5" s="1"/>
  <c r="E1074" i="5"/>
  <c r="F1074" i="5" s="1"/>
  <c r="E1076" i="5"/>
  <c r="F1076" i="5" s="1"/>
  <c r="E1078" i="5"/>
  <c r="F1078" i="5" s="1"/>
  <c r="E1080" i="5"/>
  <c r="F1080" i="5" s="1"/>
  <c r="E1082" i="5"/>
  <c r="F1082" i="5" s="1"/>
  <c r="E1084" i="5"/>
  <c r="F1084" i="5" s="1"/>
  <c r="E1086" i="5"/>
  <c r="F1086" i="5" s="1"/>
  <c r="E1088" i="5"/>
  <c r="F1088" i="5" s="1"/>
  <c r="E1089" i="5"/>
  <c r="F1089" i="5" s="1"/>
  <c r="E1091" i="5"/>
  <c r="F1091" i="5" s="1"/>
  <c r="E1093" i="5"/>
  <c r="F1093" i="5" s="1"/>
  <c r="E1095" i="5"/>
  <c r="F1095" i="5" s="1"/>
  <c r="E1097" i="5"/>
  <c r="F1097" i="5" s="1"/>
  <c r="E1099" i="5"/>
  <c r="F1099" i="5" s="1"/>
  <c r="E1101" i="5"/>
  <c r="F1101" i="5" s="1"/>
  <c r="E1103" i="5"/>
  <c r="F1103" i="5" s="1"/>
  <c r="E1105" i="5"/>
  <c r="F1105" i="5" s="1"/>
  <c r="E1107" i="5"/>
  <c r="F1107" i="5" s="1"/>
  <c r="E1110" i="5"/>
  <c r="F1110" i="5" s="1"/>
  <c r="E1112" i="5"/>
  <c r="F1112" i="5" s="1"/>
  <c r="E1114" i="5"/>
  <c r="F1114" i="5" s="1"/>
  <c r="E1117" i="5"/>
  <c r="F1117" i="5" s="1"/>
  <c r="E1119" i="5"/>
  <c r="F1119" i="5" s="1"/>
  <c r="E1122" i="5"/>
  <c r="F1122" i="5" s="1"/>
  <c r="E1126" i="5"/>
  <c r="F1126" i="5" s="1"/>
  <c r="E1131" i="5"/>
  <c r="F1131" i="5" s="1"/>
  <c r="E1135" i="5"/>
  <c r="F1135" i="5" s="1"/>
  <c r="E1138" i="5"/>
  <c r="F1138" i="5" s="1"/>
  <c r="E1142" i="5"/>
  <c r="F1142" i="5" s="1"/>
  <c r="E1144" i="5"/>
  <c r="F1144" i="5" s="1"/>
  <c r="E1146" i="5"/>
  <c r="F1146" i="5" s="1"/>
  <c r="E1148" i="5"/>
  <c r="F1148" i="5" s="1"/>
  <c r="E1151" i="5"/>
  <c r="F1151" i="5" s="1"/>
  <c r="E1154" i="5"/>
  <c r="F1154" i="5" s="1"/>
  <c r="E1156" i="5"/>
  <c r="F1156" i="5" s="1"/>
  <c r="E1158" i="5"/>
  <c r="F1158" i="5" s="1"/>
  <c r="E1160" i="5"/>
  <c r="F1160" i="5" s="1"/>
  <c r="E1162" i="5"/>
  <c r="F1162" i="5" s="1"/>
  <c r="E1164" i="5"/>
  <c r="F1164" i="5" s="1"/>
  <c r="E1166" i="5"/>
  <c r="F1166" i="5" s="1"/>
  <c r="E1168" i="5"/>
  <c r="F1168" i="5" s="1"/>
  <c r="E1170" i="5"/>
  <c r="F1170" i="5" s="1"/>
  <c r="E1172" i="5"/>
  <c r="F1172" i="5" s="1"/>
  <c r="E1175" i="5"/>
  <c r="F1175" i="5" s="1"/>
  <c r="E1177" i="5"/>
  <c r="F1177" i="5" s="1"/>
  <c r="E1180" i="5"/>
  <c r="F1180" i="5" s="1"/>
  <c r="E1184" i="5"/>
  <c r="F1184" i="5" s="1"/>
  <c r="E1186" i="5"/>
  <c r="F1186" i="5" s="1"/>
  <c r="E1188" i="5"/>
  <c r="F1188" i="5" s="1"/>
  <c r="E1191" i="5"/>
  <c r="F1191" i="5" s="1"/>
  <c r="E1193" i="5"/>
  <c r="F1193" i="5" s="1"/>
  <c r="E1194" i="5"/>
  <c r="F1194" i="5" s="1"/>
  <c r="E1196" i="5"/>
  <c r="F1196" i="5" s="1"/>
  <c r="E1198" i="5"/>
  <c r="F1198" i="5" s="1"/>
  <c r="E1200" i="5"/>
  <c r="F1200" i="5" s="1"/>
  <c r="E1202" i="5"/>
  <c r="F1202" i="5" s="1"/>
  <c r="E1204" i="5"/>
  <c r="F1204" i="5" s="1"/>
  <c r="E1206" i="5"/>
  <c r="F1206" i="5" s="1"/>
  <c r="E1208" i="5"/>
  <c r="F1208" i="5" s="1"/>
  <c r="E1210" i="5"/>
  <c r="F1210" i="5" s="1"/>
  <c r="E1212" i="5"/>
  <c r="F1212" i="5" s="1"/>
  <c r="E1214" i="5"/>
  <c r="F1214" i="5" s="1"/>
  <c r="E1216" i="5"/>
  <c r="F1216" i="5" s="1"/>
  <c r="E1218" i="5"/>
  <c r="F1218" i="5" s="1"/>
  <c r="E1220" i="5"/>
  <c r="F1220" i="5" s="1"/>
  <c r="E1222" i="5"/>
  <c r="F1222" i="5" s="1"/>
  <c r="E1224" i="5"/>
  <c r="F1224" i="5" s="1"/>
  <c r="E1226" i="5"/>
  <c r="F1226" i="5" s="1"/>
  <c r="E1228" i="5"/>
  <c r="F1228" i="5" s="1"/>
  <c r="E1230" i="5"/>
  <c r="F1230" i="5" s="1"/>
  <c r="E1232" i="5"/>
  <c r="F1232" i="5" s="1"/>
  <c r="E1234" i="5"/>
  <c r="F1234" i="5" s="1"/>
  <c r="E1238" i="5"/>
  <c r="F1238" i="5" s="1"/>
  <c r="E1241" i="5"/>
  <c r="F1241" i="5" s="1"/>
  <c r="E1243" i="5"/>
  <c r="F1243" i="5" s="1"/>
  <c r="E1245" i="5"/>
  <c r="F1245" i="5" s="1"/>
  <c r="E1247" i="5"/>
  <c r="F1247" i="5" s="1"/>
  <c r="E1249" i="5"/>
  <c r="F1249" i="5" s="1"/>
  <c r="E1251" i="5"/>
  <c r="F1251" i="5" s="1"/>
  <c r="E1253" i="5"/>
  <c r="F1253" i="5" s="1"/>
  <c r="E1256" i="5"/>
  <c r="F1256" i="5" s="1"/>
  <c r="E1258" i="5"/>
  <c r="F1258" i="5" s="1"/>
  <c r="E1260" i="5"/>
  <c r="F1260" i="5" s="1"/>
  <c r="E1262" i="5"/>
  <c r="F1262" i="5" s="1"/>
  <c r="E1264" i="5"/>
  <c r="F1264" i="5" s="1"/>
  <c r="E1266" i="5"/>
  <c r="F1266" i="5" s="1"/>
  <c r="E1268" i="5"/>
  <c r="F1268" i="5" s="1"/>
  <c r="E1270" i="5"/>
  <c r="F1270" i="5" s="1"/>
  <c r="E1272" i="5"/>
  <c r="F1272" i="5" s="1"/>
  <c r="E1274" i="5"/>
  <c r="F1274" i="5" s="1"/>
  <c r="E1276" i="5"/>
  <c r="F1276" i="5" s="1"/>
  <c r="E1278" i="5"/>
  <c r="F1278" i="5" s="1"/>
  <c r="E1280" i="5"/>
  <c r="F1280" i="5" s="1"/>
  <c r="E1282" i="5"/>
  <c r="F1282" i="5" s="1"/>
  <c r="E1285" i="5"/>
  <c r="F1285" i="5" s="1"/>
  <c r="E1288" i="5"/>
  <c r="F1288" i="5" s="1"/>
  <c r="E1290" i="5"/>
  <c r="F1290" i="5" s="1"/>
  <c r="E1292" i="5"/>
  <c r="F1292" i="5" s="1"/>
  <c r="E1295" i="5"/>
  <c r="F1295" i="5" s="1"/>
  <c r="E1297" i="5"/>
  <c r="F1297" i="5" s="1"/>
  <c r="E1298" i="5"/>
  <c r="F1298" i="5" s="1"/>
  <c r="E1301" i="5"/>
  <c r="F1301" i="5" s="1"/>
  <c r="E1303" i="5"/>
  <c r="F1303" i="5" s="1"/>
  <c r="E1306" i="5"/>
  <c r="F1306" i="5" s="1"/>
  <c r="E1308" i="5"/>
  <c r="F1308" i="5" s="1"/>
  <c r="E1310" i="5"/>
  <c r="F1310" i="5" s="1"/>
  <c r="E1312" i="5"/>
  <c r="F1312" i="5" s="1"/>
  <c r="E1314" i="5"/>
  <c r="F1314" i="5" s="1"/>
  <c r="E1316" i="5"/>
  <c r="F1316" i="5" s="1"/>
  <c r="E1318" i="5"/>
  <c r="F1318" i="5" s="1"/>
  <c r="E1319" i="5"/>
  <c r="F1319" i="5" s="1"/>
  <c r="E1322" i="5"/>
  <c r="F1322" i="5" s="1"/>
  <c r="E1325" i="5"/>
  <c r="F1325" i="5" s="1"/>
  <c r="E1328" i="5"/>
  <c r="F1328" i="5" s="1"/>
  <c r="E1330" i="5"/>
  <c r="F1330" i="5" s="1"/>
  <c r="E1332" i="5"/>
  <c r="F1332" i="5" s="1"/>
  <c r="E1334" i="5"/>
  <c r="F1334" i="5" s="1"/>
  <c r="E1336" i="5"/>
  <c r="F1336" i="5" s="1"/>
  <c r="E1338" i="5"/>
  <c r="F1338" i="5" s="1"/>
  <c r="E1340" i="5"/>
  <c r="F1340" i="5" s="1"/>
  <c r="E1342" i="5"/>
  <c r="F1342" i="5" s="1"/>
  <c r="E1344" i="5"/>
  <c r="F1344" i="5" s="1"/>
  <c r="E1346" i="5"/>
  <c r="F1346" i="5" s="1"/>
  <c r="E1348" i="5"/>
  <c r="F1348" i="5" s="1"/>
  <c r="E1350" i="5"/>
  <c r="F1350" i="5" s="1"/>
  <c r="E1353" i="5"/>
  <c r="F1353" i="5" s="1"/>
  <c r="E1355" i="5"/>
  <c r="F1355" i="5" s="1"/>
  <c r="E1357" i="5"/>
  <c r="F1357" i="5" s="1"/>
  <c r="E1359" i="5"/>
  <c r="F1359" i="5" s="1"/>
  <c r="E1361" i="5"/>
  <c r="F1361" i="5" s="1"/>
  <c r="E1363" i="5"/>
  <c r="F1363" i="5" s="1"/>
  <c r="E1365" i="5"/>
  <c r="F1365" i="5" s="1"/>
  <c r="E1367" i="5"/>
  <c r="F1367" i="5" s="1"/>
  <c r="E1369" i="5"/>
  <c r="F1369" i="5" s="1"/>
  <c r="E1371" i="5"/>
  <c r="F1371" i="5" s="1"/>
  <c r="E1373" i="5"/>
  <c r="F1373" i="5" s="1"/>
  <c r="E1375" i="5"/>
  <c r="F1375" i="5" s="1"/>
  <c r="E1377" i="5"/>
  <c r="F1377" i="5" s="1"/>
  <c r="E1379" i="5"/>
  <c r="F1379" i="5" s="1"/>
  <c r="E1381" i="5"/>
  <c r="F1381" i="5" s="1"/>
  <c r="E1383" i="5"/>
  <c r="F1383" i="5" s="1"/>
  <c r="E1385" i="5"/>
  <c r="F1385" i="5" s="1"/>
  <c r="E1387" i="5"/>
  <c r="F1387" i="5" s="1"/>
  <c r="E1389" i="5"/>
  <c r="F1389" i="5" s="1"/>
  <c r="E1391" i="5"/>
  <c r="F1391" i="5" s="1"/>
  <c r="E1393" i="5"/>
  <c r="F1393" i="5" s="1"/>
  <c r="E1397" i="5"/>
  <c r="F1397" i="5" s="1"/>
  <c r="E1400" i="5"/>
  <c r="F1400" i="5" s="1"/>
  <c r="E1402" i="5"/>
  <c r="F1402" i="5" s="1"/>
  <c r="E1404" i="5"/>
  <c r="F1404" i="5" s="1"/>
  <c r="E1407" i="5"/>
  <c r="F1407" i="5" s="1"/>
  <c r="E1409" i="5"/>
  <c r="F1409" i="5" s="1"/>
  <c r="E1411" i="5"/>
  <c r="F1411" i="5" s="1"/>
  <c r="E1413" i="5"/>
  <c r="F1413" i="5" s="1"/>
  <c r="E1415" i="5"/>
  <c r="F1415" i="5" s="1"/>
  <c r="E1417" i="5"/>
  <c r="F1417" i="5" s="1"/>
  <c r="E1419" i="5"/>
  <c r="F1419" i="5" s="1"/>
  <c r="E1421" i="5"/>
  <c r="F1421" i="5" s="1"/>
  <c r="E1423" i="5"/>
  <c r="F1423" i="5" s="1"/>
  <c r="E1427" i="5"/>
  <c r="F1427" i="5" s="1"/>
  <c r="E1429" i="5"/>
  <c r="F1429" i="5" s="1"/>
  <c r="E1431" i="5"/>
  <c r="F1431" i="5" s="1"/>
  <c r="E1433" i="5"/>
  <c r="F1433" i="5" s="1"/>
  <c r="E1435" i="5"/>
  <c r="F1435" i="5" s="1"/>
  <c r="E1439" i="5"/>
  <c r="F1439" i="5" s="1"/>
  <c r="E1441" i="5"/>
  <c r="F1441" i="5" s="1"/>
  <c r="E1443" i="5"/>
  <c r="F1443" i="5" s="1"/>
  <c r="E1445" i="5"/>
  <c r="F1445" i="5" s="1"/>
  <c r="E1447" i="5"/>
  <c r="F1447" i="5" s="1"/>
  <c r="E1449" i="5"/>
  <c r="F1449" i="5" s="1"/>
  <c r="E1451" i="5"/>
  <c r="F1451" i="5" s="1"/>
  <c r="E1453" i="5"/>
  <c r="F1453" i="5" s="1"/>
  <c r="E1455" i="5"/>
  <c r="F1455" i="5" s="1"/>
  <c r="E1457" i="5"/>
  <c r="F1457" i="5" s="1"/>
  <c r="E1459" i="5"/>
  <c r="F1459" i="5" s="1"/>
  <c r="E1461" i="5"/>
  <c r="F1461" i="5" s="1"/>
  <c r="E1463" i="5"/>
  <c r="F1463" i="5" s="1"/>
  <c r="E1465" i="5"/>
  <c r="F1465" i="5" s="1"/>
  <c r="E1467" i="5"/>
  <c r="F1467" i="5" s="1"/>
  <c r="E1469" i="5"/>
  <c r="F1469" i="5" s="1"/>
  <c r="E1471" i="5"/>
  <c r="F1471" i="5" s="1"/>
  <c r="E1473" i="5"/>
  <c r="F1473" i="5" s="1"/>
  <c r="E1475" i="5"/>
  <c r="F1475" i="5" s="1"/>
  <c r="E1479" i="5"/>
  <c r="F1479" i="5" s="1"/>
  <c r="E1481" i="5"/>
  <c r="F1481" i="5" s="1"/>
  <c r="E1484" i="5"/>
  <c r="F1484" i="5" s="1"/>
  <c r="E1487" i="5"/>
  <c r="F1487" i="5" s="1"/>
  <c r="E1489" i="5"/>
  <c r="F1489" i="5" s="1"/>
  <c r="E1491" i="5"/>
  <c r="F1491" i="5" s="1"/>
  <c r="E1493" i="5"/>
  <c r="F1493" i="5" s="1"/>
  <c r="E1495" i="5"/>
  <c r="F1495" i="5" s="1"/>
  <c r="E1497" i="5"/>
  <c r="F1497" i="5" s="1"/>
  <c r="E1499" i="5"/>
  <c r="F1499" i="5" s="1"/>
  <c r="E1501" i="5"/>
  <c r="F1501" i="5" s="1"/>
  <c r="E1503" i="5"/>
  <c r="F1503" i="5" s="1"/>
  <c r="E1505" i="5"/>
  <c r="F1505" i="5" s="1"/>
  <c r="E1508" i="5"/>
  <c r="F1508" i="5" s="1"/>
  <c r="E1510" i="5"/>
  <c r="F1510" i="5" s="1"/>
  <c r="E1512" i="5"/>
  <c r="F1512" i="5" s="1"/>
  <c r="E1514" i="5"/>
  <c r="F1514" i="5" s="1"/>
  <c r="E1516" i="5"/>
  <c r="F1516" i="5" s="1"/>
  <c r="E1518" i="5"/>
  <c r="F1518" i="5" s="1"/>
  <c r="E1521" i="5"/>
  <c r="F1521" i="5" s="1"/>
  <c r="E1523" i="5"/>
  <c r="F1523" i="5" s="1"/>
  <c r="E1525" i="5"/>
  <c r="F1525" i="5" s="1"/>
  <c r="E1527" i="5"/>
  <c r="F1527" i="5" s="1"/>
  <c r="E1529" i="5"/>
  <c r="F1529" i="5" s="1"/>
  <c r="E1532" i="5"/>
  <c r="F1532" i="5" s="1"/>
  <c r="E1535" i="5"/>
  <c r="F1535" i="5" s="1"/>
  <c r="E1537" i="5"/>
  <c r="F1537" i="5" s="1"/>
  <c r="E1539" i="5"/>
  <c r="F1539" i="5" s="1"/>
  <c r="E1541" i="5"/>
  <c r="F1541" i="5" s="1"/>
  <c r="E1548" i="5"/>
  <c r="F1548" i="5" s="1"/>
  <c r="E1550" i="5"/>
  <c r="F1550" i="5" s="1"/>
  <c r="E1553" i="5"/>
  <c r="F1553" i="5" s="1"/>
  <c r="E1554" i="5"/>
  <c r="F1554" i="5" s="1"/>
  <c r="E1556" i="5"/>
  <c r="F1556" i="5" s="1"/>
  <c r="E1558" i="5"/>
  <c r="F1558" i="5" s="1"/>
  <c r="E1561" i="5"/>
  <c r="F1561" i="5" s="1"/>
  <c r="E1566" i="5"/>
  <c r="F1566" i="5" s="1"/>
  <c r="E1568" i="5"/>
  <c r="F1568" i="5" s="1"/>
  <c r="E1570" i="5"/>
  <c r="F1570" i="5" s="1"/>
  <c r="E1572" i="5"/>
  <c r="F1572" i="5" s="1"/>
  <c r="E1575" i="5"/>
  <c r="F1575" i="5" s="1"/>
  <c r="E1578" i="5"/>
  <c r="F1578" i="5" s="1"/>
  <c r="E1580" i="5"/>
  <c r="F1580" i="5" s="1"/>
  <c r="E1582" i="5"/>
  <c r="F1582" i="5" s="1"/>
  <c r="E1585" i="5"/>
  <c r="F1585" i="5" s="1"/>
  <c r="E1587" i="5"/>
  <c r="F1587" i="5" s="1"/>
  <c r="E1589" i="5"/>
  <c r="F1589" i="5" s="1"/>
  <c r="E1591" i="5"/>
  <c r="F1591" i="5" s="1"/>
  <c r="E1593" i="5"/>
  <c r="F1593" i="5" s="1"/>
  <c r="E1595" i="5"/>
  <c r="F1595" i="5" s="1"/>
  <c r="E1597" i="5"/>
  <c r="F1597" i="5" s="1"/>
  <c r="E1599" i="5"/>
  <c r="F1599" i="5" s="1"/>
  <c r="E1602" i="5"/>
  <c r="F1602" i="5" s="1"/>
  <c r="E1604" i="5"/>
  <c r="F1604" i="5" s="1"/>
  <c r="E1607" i="5"/>
  <c r="F1607" i="5" s="1"/>
  <c r="E1609" i="5"/>
  <c r="F1609" i="5" s="1"/>
  <c r="E1611" i="5"/>
  <c r="F1611" i="5" s="1"/>
  <c r="E1613" i="5"/>
  <c r="F1613" i="5" s="1"/>
  <c r="E1615" i="5"/>
  <c r="F1615" i="5" s="1"/>
  <c r="E1617" i="5"/>
  <c r="F1617" i="5" s="1"/>
  <c r="E1619" i="5"/>
  <c r="F1619" i="5" s="1"/>
  <c r="E1622" i="5"/>
  <c r="F1622" i="5" s="1"/>
  <c r="E1624" i="5"/>
  <c r="F1624" i="5" s="1"/>
  <c r="E1627" i="5"/>
  <c r="F1627" i="5" s="1"/>
  <c r="E1629" i="5"/>
  <c r="F1629" i="5" s="1"/>
  <c r="E1631" i="5"/>
  <c r="F1631" i="5" s="1"/>
  <c r="E1633" i="5"/>
  <c r="F1633" i="5" s="1"/>
  <c r="E1635" i="5"/>
  <c r="F1635" i="5" s="1"/>
  <c r="E1637" i="5"/>
  <c r="F1637" i="5" s="1"/>
  <c r="E1639" i="5"/>
  <c r="F1639" i="5" s="1"/>
  <c r="E1641" i="5"/>
  <c r="F1641" i="5" s="1"/>
  <c r="E1643" i="5"/>
  <c r="F1643" i="5" s="1"/>
  <c r="E1645" i="5"/>
  <c r="F1645" i="5" s="1"/>
  <c r="E1647" i="5"/>
  <c r="F1647" i="5" s="1"/>
  <c r="E1649" i="5"/>
  <c r="F1649" i="5" s="1"/>
  <c r="E1652" i="5"/>
  <c r="F1652" i="5" s="1"/>
  <c r="E1654" i="5"/>
  <c r="F1654" i="5" s="1"/>
  <c r="E1656" i="5"/>
  <c r="F1656" i="5" s="1"/>
  <c r="E1658" i="5"/>
  <c r="F1658" i="5" s="1"/>
  <c r="E1660" i="5"/>
  <c r="F1660" i="5" s="1"/>
  <c r="E1662" i="5"/>
  <c r="F1662" i="5" s="1"/>
  <c r="E1664" i="5"/>
  <c r="F1664" i="5" s="1"/>
  <c r="E1665" i="5"/>
  <c r="F1665" i="5" s="1"/>
  <c r="E1669" i="5"/>
  <c r="F1669" i="5" s="1"/>
  <c r="E1670" i="5"/>
  <c r="F1670" i="5" s="1"/>
  <c r="E1671" i="5"/>
  <c r="F1671" i="5" s="1"/>
  <c r="E1673" i="5"/>
  <c r="F1673" i="5" s="1"/>
  <c r="E1675" i="5"/>
  <c r="F1675" i="5" s="1"/>
  <c r="E1677" i="5"/>
  <c r="F1677" i="5" s="1"/>
  <c r="E1679" i="5"/>
  <c r="F1679" i="5" s="1"/>
  <c r="E1681" i="5"/>
  <c r="F1681" i="5" s="1"/>
  <c r="E1683" i="5"/>
  <c r="F1683" i="5" s="1"/>
  <c r="E1685" i="5"/>
  <c r="F1685" i="5" s="1"/>
  <c r="E1686" i="5"/>
  <c r="F1686" i="5" s="1"/>
  <c r="E1689" i="5"/>
  <c r="F1689" i="5" s="1"/>
  <c r="E1691" i="5"/>
  <c r="F1691" i="5" s="1"/>
  <c r="E1693" i="5"/>
  <c r="F1693" i="5" s="1"/>
  <c r="E1695" i="5"/>
  <c r="F1695" i="5" s="1"/>
  <c r="E1697" i="5"/>
  <c r="F1697" i="5" s="1"/>
  <c r="E1699" i="5"/>
  <c r="F1699" i="5" s="1"/>
  <c r="E1701" i="5"/>
  <c r="F1701" i="5" s="1"/>
  <c r="E1703" i="5"/>
  <c r="F1703" i="5" s="1"/>
  <c r="E1705" i="5"/>
  <c r="F1705" i="5" s="1"/>
  <c r="E1707" i="5"/>
  <c r="F1707" i="5" s="1"/>
  <c r="E1709" i="5"/>
  <c r="F1709" i="5" s="1"/>
  <c r="E1711" i="5"/>
  <c r="F1711" i="5" s="1"/>
  <c r="E1713" i="5"/>
  <c r="F1713" i="5" s="1"/>
  <c r="E1715" i="5"/>
  <c r="F1715" i="5" s="1"/>
  <c r="E1717" i="5"/>
  <c r="F1717" i="5" s="1"/>
  <c r="E1719" i="5"/>
  <c r="F1719" i="5" s="1"/>
  <c r="E1721" i="5"/>
  <c r="F1721" i="5" s="1"/>
  <c r="E1723" i="5"/>
  <c r="F1723" i="5" s="1"/>
  <c r="E1726" i="5"/>
  <c r="F1726" i="5" s="1"/>
  <c r="E1729" i="5"/>
  <c r="F1729" i="5" s="1"/>
  <c r="E1731" i="5"/>
  <c r="F1731" i="5" s="1"/>
  <c r="E1733" i="5"/>
  <c r="F1733" i="5" s="1"/>
  <c r="E1735" i="5"/>
  <c r="F1735" i="5" s="1"/>
  <c r="E1737" i="5"/>
  <c r="F1737" i="5" s="1"/>
  <c r="E1740" i="5"/>
  <c r="F1740" i="5" s="1"/>
  <c r="E1742" i="5"/>
  <c r="F1742" i="5" s="1"/>
  <c r="E1744" i="5"/>
  <c r="F1744" i="5" s="1"/>
  <c r="E1746" i="5"/>
  <c r="F1746" i="5" s="1"/>
  <c r="E1750" i="5"/>
  <c r="F1750" i="5" s="1"/>
  <c r="E1753" i="5"/>
  <c r="F1753" i="5" s="1"/>
  <c r="E1755" i="5"/>
  <c r="F1755" i="5" s="1"/>
  <c r="E1757" i="5"/>
  <c r="F1757" i="5" s="1"/>
  <c r="E1759" i="5"/>
  <c r="F1759" i="5" s="1"/>
  <c r="E1762" i="5"/>
  <c r="F1762" i="5" s="1"/>
  <c r="E1764" i="5"/>
  <c r="F1764" i="5" s="1"/>
  <c r="E1765" i="5"/>
  <c r="F1765" i="5" s="1"/>
  <c r="E1767" i="5"/>
  <c r="F1767" i="5" s="1"/>
  <c r="E1769" i="5"/>
  <c r="F1769" i="5" s="1"/>
  <c r="E1774" i="5"/>
  <c r="F1774" i="5" s="1"/>
  <c r="E1777" i="5"/>
  <c r="F1777" i="5" s="1"/>
  <c r="E1779" i="5"/>
  <c r="F1779" i="5" s="1"/>
  <c r="E1781" i="5"/>
  <c r="F1781" i="5" s="1"/>
  <c r="E1785" i="5"/>
  <c r="F1785" i="5" s="1"/>
  <c r="E1787" i="5"/>
  <c r="F1787" i="5" s="1"/>
  <c r="E1789" i="5"/>
  <c r="F1789" i="5" s="1"/>
  <c r="E1791" i="5"/>
  <c r="F1791" i="5" s="1"/>
  <c r="E1793" i="5"/>
  <c r="F1793" i="5" s="1"/>
  <c r="E1795" i="5"/>
  <c r="F1795" i="5" s="1"/>
  <c r="E1797" i="5"/>
  <c r="F1797" i="5" s="1"/>
  <c r="E1799" i="5"/>
  <c r="F1799" i="5" s="1"/>
  <c r="E1801" i="5"/>
  <c r="F1801" i="5" s="1"/>
  <c r="E1803" i="5"/>
  <c r="F1803" i="5" s="1"/>
  <c r="E1805" i="5"/>
  <c r="F1805" i="5" s="1"/>
  <c r="E1807" i="5"/>
  <c r="F1807" i="5" s="1"/>
  <c r="E1809" i="5"/>
  <c r="F1809" i="5" s="1"/>
  <c r="E1811" i="5"/>
  <c r="F1811" i="5" s="1"/>
  <c r="E1813" i="5"/>
  <c r="F1813" i="5" s="1"/>
  <c r="E1815" i="5"/>
  <c r="F1815" i="5" s="1"/>
  <c r="E1819" i="5"/>
  <c r="F1819" i="5" s="1"/>
  <c r="E1821" i="5"/>
  <c r="F1821" i="5" s="1"/>
  <c r="E1823" i="5"/>
  <c r="F1823" i="5" s="1"/>
  <c r="E1825" i="5"/>
  <c r="F1825" i="5" s="1"/>
  <c r="E1827" i="5"/>
  <c r="F1827" i="5" s="1"/>
  <c r="E1829" i="5"/>
  <c r="F1829" i="5" s="1"/>
  <c r="E1831" i="5"/>
  <c r="F1831" i="5" s="1"/>
  <c r="E1835" i="5"/>
  <c r="F1835" i="5" s="1"/>
  <c r="E1837" i="5"/>
  <c r="F1837" i="5" s="1"/>
  <c r="E1839" i="5"/>
  <c r="F1839" i="5" s="1"/>
  <c r="E1840" i="5"/>
  <c r="F1840" i="5" s="1"/>
  <c r="E1843" i="5"/>
  <c r="F1843" i="5" s="1"/>
  <c r="E1845" i="5"/>
  <c r="F1845" i="5" s="1"/>
  <c r="E1847" i="5"/>
  <c r="F1847" i="5" s="1"/>
  <c r="E1849" i="5"/>
  <c r="F1849" i="5" s="1"/>
  <c r="E1851" i="5"/>
  <c r="F1851" i="5" s="1"/>
  <c r="E1855" i="5"/>
  <c r="F1855" i="5" s="1"/>
  <c r="E1857" i="5"/>
  <c r="F1857" i="5" s="1"/>
  <c r="E1859" i="5"/>
  <c r="F1859" i="5" s="1"/>
  <c r="E1861" i="5"/>
  <c r="F1861" i="5" s="1"/>
  <c r="E1863" i="5"/>
  <c r="F1863" i="5" s="1"/>
  <c r="E1865" i="5"/>
  <c r="F1865" i="5" s="1"/>
  <c r="E1867" i="5"/>
  <c r="F1867" i="5" s="1"/>
  <c r="E1869" i="5"/>
  <c r="F1869" i="5" s="1"/>
  <c r="E1871" i="5"/>
  <c r="F1871" i="5" s="1"/>
  <c r="E1873" i="5"/>
  <c r="F1873" i="5" s="1"/>
  <c r="E1875" i="5"/>
  <c r="F1875" i="5" s="1"/>
  <c r="E1877" i="5"/>
  <c r="F1877" i="5" s="1"/>
  <c r="E1879" i="5"/>
  <c r="F1879" i="5" s="1"/>
  <c r="E1881" i="5"/>
  <c r="F1881" i="5" s="1"/>
  <c r="E1883" i="5"/>
  <c r="F1883" i="5" s="1"/>
  <c r="E1885" i="5"/>
  <c r="F1885" i="5" s="1"/>
  <c r="E1887" i="5"/>
  <c r="F1887" i="5" s="1"/>
  <c r="E1889" i="5"/>
  <c r="F1889" i="5" s="1"/>
  <c r="E1891" i="5"/>
  <c r="F1891" i="5" s="1"/>
  <c r="E1893" i="5"/>
  <c r="F1893" i="5" s="1"/>
  <c r="E1894" i="5"/>
  <c r="F1894" i="5" s="1"/>
  <c r="E1895" i="5"/>
  <c r="F1895" i="5" s="1"/>
  <c r="E1897" i="5"/>
  <c r="F1897" i="5" s="1"/>
  <c r="E1899" i="5"/>
  <c r="F1899" i="5" s="1"/>
  <c r="E1900" i="5"/>
  <c r="F1900" i="5" s="1"/>
  <c r="E1903" i="5"/>
  <c r="F1903" i="5" s="1"/>
  <c r="E1905" i="5"/>
  <c r="F1905" i="5" s="1"/>
  <c r="E1907" i="5"/>
  <c r="F1907" i="5" s="1"/>
  <c r="E1909" i="5"/>
  <c r="F1909" i="5" s="1"/>
  <c r="E1911" i="5"/>
  <c r="F1911" i="5" s="1"/>
  <c r="E1913" i="5"/>
  <c r="F1913" i="5" s="1"/>
  <c r="E1915" i="5"/>
  <c r="F1915" i="5" s="1"/>
  <c r="E1917" i="5"/>
  <c r="F1917" i="5" s="1"/>
  <c r="E1920" i="5"/>
  <c r="F1920" i="5" s="1"/>
  <c r="E1922" i="5"/>
  <c r="F1922" i="5" s="1"/>
  <c r="E1925" i="5"/>
  <c r="F1925" i="5" s="1"/>
  <c r="E1928" i="5"/>
  <c r="F1928" i="5" s="1"/>
  <c r="E1930" i="5"/>
  <c r="F1930" i="5" s="1"/>
  <c r="E1932" i="5"/>
  <c r="F1932" i="5" s="1"/>
  <c r="E1933" i="5"/>
  <c r="F1933" i="5" s="1"/>
  <c r="E1935" i="5"/>
  <c r="F1935" i="5" s="1"/>
  <c r="E1937" i="5"/>
  <c r="F1937" i="5" s="1"/>
  <c r="E1939" i="5"/>
  <c r="F1939" i="5" s="1"/>
  <c r="E1941" i="5"/>
  <c r="F1941" i="5" s="1"/>
  <c r="E1943" i="5"/>
  <c r="F1943" i="5" s="1"/>
  <c r="E1945" i="5"/>
  <c r="F1945" i="5" s="1"/>
  <c r="E1947" i="5"/>
  <c r="F1947" i="5" s="1"/>
  <c r="E1949" i="5"/>
  <c r="F1949" i="5" s="1"/>
  <c r="E1951" i="5"/>
  <c r="F1951" i="5" s="1"/>
  <c r="E1953" i="5"/>
  <c r="F1953" i="5" s="1"/>
  <c r="E1955" i="5"/>
  <c r="F1955" i="5" s="1"/>
  <c r="E1957" i="5"/>
  <c r="F1957" i="5" s="1"/>
  <c r="E1959" i="5"/>
  <c r="F1959" i="5" s="1"/>
  <c r="E1961" i="5"/>
  <c r="F1961" i="5" s="1"/>
  <c r="E1963" i="5"/>
  <c r="F1963" i="5" s="1"/>
  <c r="E1965" i="5"/>
  <c r="F1965" i="5" s="1"/>
  <c r="E1967" i="5"/>
  <c r="F1967" i="5" s="1"/>
  <c r="E1969" i="5"/>
  <c r="F1969" i="5" s="1"/>
  <c r="E1970" i="5"/>
  <c r="F1970" i="5" s="1"/>
  <c r="E1971" i="5"/>
  <c r="F1971" i="5" s="1"/>
  <c r="E1972" i="5"/>
  <c r="F1972" i="5" s="1"/>
  <c r="E1973" i="5"/>
  <c r="F1973" i="5" s="1"/>
  <c r="E1974" i="5"/>
  <c r="F1974" i="5" s="1"/>
  <c r="E1975" i="5"/>
  <c r="F1975" i="5" s="1"/>
  <c r="E1976" i="5"/>
  <c r="F1976" i="5" s="1"/>
  <c r="E1977" i="5"/>
  <c r="F1977" i="5" s="1"/>
  <c r="E1978" i="5"/>
  <c r="F1978" i="5" s="1"/>
  <c r="E1979" i="5"/>
  <c r="F1979" i="5" s="1"/>
  <c r="E1980" i="5"/>
  <c r="F1980" i="5" s="1"/>
  <c r="E1981" i="5"/>
  <c r="F1981" i="5" s="1"/>
  <c r="E1982" i="5"/>
  <c r="F1982" i="5" s="1"/>
  <c r="E1983" i="5"/>
  <c r="F1983" i="5" s="1"/>
  <c r="E1984" i="5"/>
  <c r="F1984" i="5" s="1"/>
  <c r="E1985" i="5"/>
  <c r="F1985" i="5" s="1"/>
  <c r="E1987" i="5"/>
  <c r="F1987" i="5" s="1"/>
  <c r="E1988" i="5"/>
  <c r="F1988" i="5" s="1"/>
  <c r="E1989" i="5"/>
  <c r="F1989" i="5" s="1"/>
  <c r="E1990" i="5"/>
  <c r="F1990" i="5" s="1"/>
  <c r="E1991" i="5"/>
  <c r="F1991" i="5" s="1"/>
  <c r="E1992" i="5"/>
  <c r="F1992" i="5" s="1"/>
  <c r="E1993" i="5"/>
  <c r="F1993" i="5" s="1"/>
  <c r="E1994" i="5"/>
  <c r="F1994" i="5" s="1"/>
  <c r="E1995" i="5"/>
  <c r="F1995" i="5" s="1"/>
  <c r="E1996" i="5"/>
  <c r="F1996" i="5" s="1"/>
  <c r="E1997" i="5"/>
  <c r="F1997" i="5" s="1"/>
  <c r="E1998" i="5"/>
  <c r="F1998" i="5" s="1"/>
  <c r="E1999" i="5"/>
  <c r="F1999" i="5" s="1"/>
  <c r="E2000" i="5"/>
  <c r="F2000" i="5" s="1"/>
  <c r="E2002" i="5"/>
  <c r="F2002" i="5" s="1"/>
  <c r="E2003" i="5"/>
  <c r="F2003" i="5" s="1"/>
  <c r="E2007" i="5"/>
  <c r="F2007" i="5" s="1"/>
  <c r="E2009" i="5"/>
  <c r="F2009" i="5" s="1"/>
  <c r="E2011" i="5"/>
  <c r="F2011" i="5" s="1"/>
  <c r="E2013" i="5"/>
  <c r="F2013" i="5" s="1"/>
  <c r="E2015" i="5"/>
  <c r="F2015" i="5" s="1"/>
  <c r="E2017" i="5"/>
  <c r="F2017" i="5" s="1"/>
  <c r="E2019" i="5"/>
  <c r="F2019" i="5" s="1"/>
  <c r="E2021" i="5"/>
  <c r="F2021" i="5" s="1"/>
  <c r="E2023" i="5"/>
  <c r="F2023" i="5" s="1"/>
  <c r="E2025" i="5"/>
  <c r="F2025" i="5" s="1"/>
  <c r="E2027" i="5"/>
  <c r="F2027" i="5" s="1"/>
  <c r="E2029" i="5"/>
  <c r="F2029" i="5" s="1"/>
  <c r="E2031" i="5"/>
  <c r="F2031" i="5" s="1"/>
  <c r="E2033" i="5"/>
  <c r="F2033" i="5" s="1"/>
  <c r="E2035" i="5"/>
  <c r="F2035" i="5" s="1"/>
  <c r="E2038" i="5"/>
  <c r="F2038" i="5" s="1"/>
  <c r="E2040" i="5"/>
  <c r="F2040" i="5" s="1"/>
  <c r="E2042" i="5"/>
  <c r="F2042" i="5" s="1"/>
  <c r="E2044" i="5"/>
  <c r="F2044" i="5" s="1"/>
  <c r="E2046" i="5"/>
  <c r="F2046" i="5" s="1"/>
  <c r="E2048" i="5"/>
  <c r="F2048" i="5" s="1"/>
  <c r="E2050" i="5"/>
  <c r="F2050" i="5" s="1"/>
  <c r="E2" i="5"/>
  <c r="F2" i="5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2" i="2"/>
  <c r="G1604" i="5" l="1"/>
  <c r="G500" i="5"/>
  <c r="G675" i="5"/>
  <c r="G307" i="5"/>
  <c r="G2007" i="5"/>
  <c r="G1731" i="5"/>
  <c r="G1413" i="5"/>
  <c r="G1091" i="5"/>
  <c r="G627" i="5"/>
  <c r="G196" i="5"/>
  <c r="G1911" i="5"/>
  <c r="G23" i="5"/>
  <c r="G1955" i="5"/>
  <c r="G1328" i="5"/>
  <c r="G997" i="5"/>
  <c r="G544" i="5"/>
  <c r="G138" i="5"/>
  <c r="G1046" i="5"/>
  <c r="G835" i="5"/>
  <c r="G750" i="5"/>
  <c r="G393" i="5"/>
  <c r="G2050" i="5"/>
  <c r="G1649" i="5"/>
  <c r="G1146" i="5"/>
  <c r="G358" i="5"/>
  <c r="G407" i="5"/>
  <c r="G1653" i="5"/>
  <c r="G832" i="5"/>
  <c r="G300" i="5"/>
  <c r="G254" i="5"/>
  <c r="G1194" i="5"/>
  <c r="G880" i="5"/>
  <c r="G807" i="5"/>
  <c r="G759" i="5"/>
  <c r="G388" i="5"/>
  <c r="G153" i="5"/>
  <c r="G12" i="5"/>
  <c r="G1781" i="5"/>
  <c r="G17" i="5"/>
  <c r="G718" i="5"/>
  <c r="G1410" i="5"/>
  <c r="G818" i="5"/>
  <c r="G806" i="5"/>
  <c r="G794" i="5"/>
  <c r="G782" i="5"/>
  <c r="G296" i="5"/>
  <c r="G152" i="5"/>
  <c r="G1827" i="5"/>
  <c r="G1981" i="5"/>
  <c r="G1686" i="5"/>
  <c r="G1367" i="5"/>
  <c r="G1045" i="5"/>
  <c r="G582" i="5"/>
  <c r="G245" i="5"/>
  <c r="G2022" i="5"/>
  <c r="G8" i="5"/>
  <c r="G1280" i="5"/>
  <c r="G1772" i="5"/>
  <c r="G1505" i="5"/>
  <c r="G1140" i="5"/>
  <c r="G247" i="5"/>
  <c r="G6" i="5"/>
  <c r="G957" i="5"/>
  <c r="G1459" i="5"/>
  <c r="G1869" i="5"/>
  <c r="G1553" i="5"/>
  <c r="G1232" i="5"/>
  <c r="G902" i="5"/>
  <c r="G452" i="5"/>
  <c r="G74" i="5"/>
  <c r="G1826" i="5"/>
  <c r="G1315" i="5"/>
  <c r="G791" i="5"/>
  <c r="G779" i="5"/>
  <c r="G648" i="5"/>
  <c r="G359" i="5"/>
  <c r="G267" i="5"/>
  <c r="G4" i="5"/>
  <c r="G33" i="5"/>
  <c r="G191" i="5"/>
  <c r="G21" i="5"/>
  <c r="G495" i="5"/>
  <c r="G337" i="5"/>
  <c r="G221" i="5"/>
  <c r="G175" i="5"/>
  <c r="G19" i="5"/>
  <c r="G121" i="5"/>
  <c r="G81" i="5"/>
  <c r="G35" i="5"/>
  <c r="G1879" i="5"/>
  <c r="G1693" i="5"/>
  <c r="G1479" i="5"/>
  <c r="G1322" i="5"/>
  <c r="G1166" i="5"/>
  <c r="G971" i="5"/>
  <c r="G615" i="5"/>
  <c r="G230" i="5"/>
  <c r="G86" i="5"/>
  <c r="G11" i="5"/>
  <c r="G2005" i="5"/>
  <c r="G1906" i="5"/>
  <c r="G1834" i="5"/>
  <c r="G1768" i="5"/>
  <c r="G1702" i="5"/>
  <c r="G1630" i="5"/>
  <c r="G1565" i="5"/>
  <c r="G1506" i="5"/>
  <c r="G1414" i="5"/>
  <c r="G1257" i="5"/>
  <c r="G1189" i="5"/>
  <c r="G1147" i="5"/>
  <c r="G1085" i="5"/>
  <c r="G1024" i="5"/>
  <c r="G938" i="5"/>
  <c r="G869" i="5"/>
  <c r="G796" i="5"/>
  <c r="G760" i="5"/>
  <c r="G703" i="5"/>
  <c r="G638" i="5"/>
  <c r="G592" i="5"/>
  <c r="G522" i="5"/>
  <c r="G455" i="5"/>
  <c r="G347" i="5"/>
  <c r="G2042" i="5"/>
  <c r="G2017" i="5"/>
  <c r="G1996" i="5"/>
  <c r="G1983" i="5"/>
  <c r="G1971" i="5"/>
  <c r="G1949" i="5"/>
  <c r="G1925" i="5"/>
  <c r="G1899" i="5"/>
  <c r="G1877" i="5"/>
  <c r="G1851" i="5"/>
  <c r="G1825" i="5"/>
  <c r="G1799" i="5"/>
  <c r="G1769" i="5"/>
  <c r="G1742" i="5"/>
  <c r="G1715" i="5"/>
  <c r="G1691" i="5"/>
  <c r="G1669" i="5"/>
  <c r="G1643" i="5"/>
  <c r="G1617" i="5"/>
  <c r="G1591" i="5"/>
  <c r="G1561" i="5"/>
  <c r="G1529" i="5"/>
  <c r="G1503" i="5"/>
  <c r="G1475" i="5"/>
  <c r="G1451" i="5"/>
  <c r="G1397" i="5"/>
  <c r="G1371" i="5"/>
  <c r="G1346" i="5"/>
  <c r="G1319" i="5"/>
  <c r="G1295" i="5"/>
  <c r="G1268" i="5"/>
  <c r="G1243" i="5"/>
  <c r="G1216" i="5"/>
  <c r="G1193" i="5"/>
  <c r="G1164" i="5"/>
  <c r="G1135" i="5"/>
  <c r="G1101" i="5"/>
  <c r="G1078" i="5"/>
  <c r="G1051" i="5"/>
  <c r="G1013" i="5"/>
  <c r="G993" i="5"/>
  <c r="G969" i="5"/>
  <c r="G936" i="5"/>
  <c r="G911" i="5"/>
  <c r="G745" i="5"/>
  <c r="G715" i="5"/>
  <c r="G693" i="5"/>
  <c r="G667" i="5"/>
  <c r="G637" i="5"/>
  <c r="G612" i="5"/>
  <c r="G586" i="5"/>
  <c r="G562" i="5"/>
  <c r="G538" i="5"/>
  <c r="G511" i="5"/>
  <c r="G487" i="5"/>
  <c r="G461" i="5"/>
  <c r="G436" i="5"/>
  <c r="G405" i="5"/>
  <c r="G376" i="5"/>
  <c r="G348" i="5"/>
  <c r="G322" i="5"/>
  <c r="G299" i="5"/>
  <c r="G275" i="5"/>
  <c r="G249" i="5"/>
  <c r="G228" i="5"/>
  <c r="G206" i="5"/>
  <c r="G182" i="5"/>
  <c r="G158" i="5"/>
  <c r="G132" i="5"/>
  <c r="G108" i="5"/>
  <c r="G82" i="5"/>
  <c r="G58" i="5"/>
  <c r="G9" i="5"/>
  <c r="G2049" i="5"/>
  <c r="G2026" i="5"/>
  <c r="G2004" i="5"/>
  <c r="G1950" i="5"/>
  <c r="G1926" i="5"/>
  <c r="G1904" i="5"/>
  <c r="G1878" i="5"/>
  <c r="G1854" i="5"/>
  <c r="G1833" i="5"/>
  <c r="G1810" i="5"/>
  <c r="G1786" i="5"/>
  <c r="G1766" i="5"/>
  <c r="G1745" i="5"/>
  <c r="G1724" i="5"/>
  <c r="G1700" i="5"/>
  <c r="G1676" i="5"/>
  <c r="G1651" i="5"/>
  <c r="G1628" i="5"/>
  <c r="G1606" i="5"/>
  <c r="G1584" i="5"/>
  <c r="G1564" i="5"/>
  <c r="G1545" i="5"/>
  <c r="G1526" i="5"/>
  <c r="G1504" i="5"/>
  <c r="G1482" i="5"/>
  <c r="G1458" i="5"/>
  <c r="G1436" i="5"/>
  <c r="G1412" i="5"/>
  <c r="G1392" i="5"/>
  <c r="G1368" i="5"/>
  <c r="G1345" i="5"/>
  <c r="G1323" i="5"/>
  <c r="G1300" i="5"/>
  <c r="G1279" i="5"/>
  <c r="G1255" i="5"/>
  <c r="G1235" i="5"/>
  <c r="G1211" i="5"/>
  <c r="G1187" i="5"/>
  <c r="G1167" i="5"/>
  <c r="G1145" i="5"/>
  <c r="G1128" i="5"/>
  <c r="G1108" i="5"/>
  <c r="G1083" i="5"/>
  <c r="G1060" i="5"/>
  <c r="G1039" i="5"/>
  <c r="G1023" i="5"/>
  <c r="G1005" i="5"/>
  <c r="G974" i="5"/>
  <c r="G953" i="5"/>
  <c r="G937" i="5"/>
  <c r="G914" i="5"/>
  <c r="G893" i="5"/>
  <c r="G868" i="5"/>
  <c r="G856" i="5"/>
  <c r="G844" i="5"/>
  <c r="G1940" i="5"/>
  <c r="G1972" i="5"/>
  <c r="G1774" i="5"/>
  <c r="G1593" i="5"/>
  <c r="G1297" i="5"/>
  <c r="G1080" i="5"/>
  <c r="G747" i="5"/>
  <c r="G589" i="5"/>
  <c r="G438" i="5"/>
  <c r="G301" i="5"/>
  <c r="G110" i="5"/>
  <c r="G36" i="5"/>
  <c r="G2028" i="5"/>
  <c r="G1927" i="5"/>
  <c r="G1856" i="5"/>
  <c r="G1788" i="5"/>
  <c r="G1725" i="5"/>
  <c r="G1586" i="5"/>
  <c r="G1528" i="5"/>
  <c r="G1460" i="5"/>
  <c r="G1324" i="5"/>
  <c r="G1213" i="5"/>
  <c r="G1129" i="5"/>
  <c r="G1042" i="5"/>
  <c r="G1007" i="5"/>
  <c r="G955" i="5"/>
  <c r="G895" i="5"/>
  <c r="G857" i="5"/>
  <c r="G820" i="5"/>
  <c r="G784" i="5"/>
  <c r="G746" i="5"/>
  <c r="G680" i="5"/>
  <c r="G614" i="5"/>
  <c r="G545" i="5"/>
  <c r="G477" i="5"/>
  <c r="G432" i="5"/>
  <c r="G367" i="5"/>
  <c r="G2015" i="5"/>
  <c r="G1995" i="5"/>
  <c r="G1982" i="5"/>
  <c r="G1970" i="5"/>
  <c r="G1947" i="5"/>
  <c r="G1922" i="5"/>
  <c r="G1897" i="5"/>
  <c r="G1875" i="5"/>
  <c r="G1849" i="5"/>
  <c r="G1823" i="5"/>
  <c r="G1797" i="5"/>
  <c r="G1767" i="5"/>
  <c r="G1740" i="5"/>
  <c r="G1713" i="5"/>
  <c r="G1689" i="5"/>
  <c r="G1665" i="5"/>
  <c r="G1641" i="5"/>
  <c r="G1615" i="5"/>
  <c r="G1589" i="5"/>
  <c r="G1558" i="5"/>
  <c r="G1527" i="5"/>
  <c r="G1501" i="5"/>
  <c r="G1473" i="5"/>
  <c r="G1449" i="5"/>
  <c r="G1421" i="5"/>
  <c r="G1393" i="5"/>
  <c r="G1369" i="5"/>
  <c r="G1344" i="5"/>
  <c r="G1318" i="5"/>
  <c r="G1292" i="5"/>
  <c r="G1266" i="5"/>
  <c r="G1241" i="5"/>
  <c r="G1214" i="5"/>
  <c r="G1191" i="5"/>
  <c r="G1162" i="5"/>
  <c r="G1131" i="5"/>
  <c r="G1099" i="5"/>
  <c r="G1076" i="5"/>
  <c r="G1047" i="5"/>
  <c r="G1010" i="5"/>
  <c r="G991" i="5"/>
  <c r="G967" i="5"/>
  <c r="G934" i="5"/>
  <c r="G909" i="5"/>
  <c r="G740" i="5"/>
  <c r="G714" i="5"/>
  <c r="G691" i="5"/>
  <c r="G665" i="5"/>
  <c r="G635" i="5"/>
  <c r="G609" i="5"/>
  <c r="G584" i="5"/>
  <c r="G560" i="5"/>
  <c r="G535" i="5"/>
  <c r="G509" i="5"/>
  <c r="G485" i="5"/>
  <c r="G459" i="5"/>
  <c r="G433" i="5"/>
  <c r="G403" i="5"/>
  <c r="G374" i="5"/>
  <c r="G346" i="5"/>
  <c r="G321" i="5"/>
  <c r="G297" i="5"/>
  <c r="G273" i="5"/>
  <c r="G246" i="5"/>
  <c r="G227" i="5"/>
  <c r="G204" i="5"/>
  <c r="G180" i="5"/>
  <c r="G155" i="5"/>
  <c r="G130" i="5"/>
  <c r="G106" i="5"/>
  <c r="G79" i="5"/>
  <c r="G56" i="5"/>
  <c r="G30" i="5"/>
  <c r="G7" i="5"/>
  <c r="G2047" i="5"/>
  <c r="G2024" i="5"/>
  <c r="G2001" i="5"/>
  <c r="G1948" i="5"/>
  <c r="G1924" i="5"/>
  <c r="G1902" i="5"/>
  <c r="G1876" i="5"/>
  <c r="G1853" i="5"/>
  <c r="G1832" i="5"/>
  <c r="G1808" i="5"/>
  <c r="G1784" i="5"/>
  <c r="G1763" i="5"/>
  <c r="G1743" i="5"/>
  <c r="G1722" i="5"/>
  <c r="G1698" i="5"/>
  <c r="G1674" i="5"/>
  <c r="G1650" i="5"/>
  <c r="G1626" i="5"/>
  <c r="G1605" i="5"/>
  <c r="G1583" i="5"/>
  <c r="G1563" i="5"/>
  <c r="G1544" i="5"/>
  <c r="G1524" i="5"/>
  <c r="G1502" i="5"/>
  <c r="G1480" i="5"/>
  <c r="G1456" i="5"/>
  <c r="G1434" i="5"/>
  <c r="G1390" i="5"/>
  <c r="G1366" i="5"/>
  <c r="G1343" i="5"/>
  <c r="G1321" i="5"/>
  <c r="G1299" i="5"/>
  <c r="G1277" i="5"/>
  <c r="G1254" i="5"/>
  <c r="G1233" i="5"/>
  <c r="G1209" i="5"/>
  <c r="G1185" i="5"/>
  <c r="G1165" i="5"/>
  <c r="G1143" i="5"/>
  <c r="G1127" i="5"/>
  <c r="G1106" i="5"/>
  <c r="G1081" i="5"/>
  <c r="G1058" i="5"/>
  <c r="G1037" i="5"/>
  <c r="G1022" i="5"/>
  <c r="G1003" i="5"/>
  <c r="G973" i="5"/>
  <c r="G952" i="5"/>
  <c r="G935" i="5"/>
  <c r="G912" i="5"/>
  <c r="G891" i="5"/>
  <c r="G879" i="5"/>
  <c r="G867" i="5"/>
  <c r="G855" i="5"/>
  <c r="G843" i="5"/>
  <c r="G1884" i="5"/>
  <c r="G958" i="5"/>
  <c r="G1619" i="5"/>
  <c r="G1400" i="5"/>
  <c r="G1218" i="5"/>
  <c r="G995" i="5"/>
  <c r="G669" i="5"/>
  <c r="G490" i="5"/>
  <c r="G378" i="5"/>
  <c r="G184" i="5"/>
  <c r="G60" i="5"/>
  <c r="G2051" i="5"/>
  <c r="G1952" i="5"/>
  <c r="G1880" i="5"/>
  <c r="G1812" i="5"/>
  <c r="G1747" i="5"/>
  <c r="G1678" i="5"/>
  <c r="G1608" i="5"/>
  <c r="G1546" i="5"/>
  <c r="G1483" i="5"/>
  <c r="G1394" i="5"/>
  <c r="G1236" i="5"/>
  <c r="G1169" i="5"/>
  <c r="G1109" i="5"/>
  <c r="G1062" i="5"/>
  <c r="G975" i="5"/>
  <c r="G916" i="5"/>
  <c r="G881" i="5"/>
  <c r="G845" i="5"/>
  <c r="G808" i="5"/>
  <c r="G772" i="5"/>
  <c r="G726" i="5"/>
  <c r="G657" i="5"/>
  <c r="G569" i="5"/>
  <c r="G499" i="5"/>
  <c r="G410" i="5"/>
  <c r="G390" i="5"/>
  <c r="G2038" i="5"/>
  <c r="G2013" i="5"/>
  <c r="G1994" i="5"/>
  <c r="G1969" i="5"/>
  <c r="G1945" i="5"/>
  <c r="G1920" i="5"/>
  <c r="G1895" i="5"/>
  <c r="G1873" i="5"/>
  <c r="G1847" i="5"/>
  <c r="G1821" i="5"/>
  <c r="G1795" i="5"/>
  <c r="G1765" i="5"/>
  <c r="G1737" i="5"/>
  <c r="G1711" i="5"/>
  <c r="G1664" i="5"/>
  <c r="G1639" i="5"/>
  <c r="G1613" i="5"/>
  <c r="G1587" i="5"/>
  <c r="G1556" i="5"/>
  <c r="G1525" i="5"/>
  <c r="G1499" i="5"/>
  <c r="G1471" i="5"/>
  <c r="G1447" i="5"/>
  <c r="G1419" i="5"/>
  <c r="G1391" i="5"/>
  <c r="G1342" i="5"/>
  <c r="G1316" i="5"/>
  <c r="G1290" i="5"/>
  <c r="G1264" i="5"/>
  <c r="G1238" i="5"/>
  <c r="G1212" i="5"/>
  <c r="G1188" i="5"/>
  <c r="G1160" i="5"/>
  <c r="G1126" i="5"/>
  <c r="G1097" i="5"/>
  <c r="G1074" i="5"/>
  <c r="G1008" i="5"/>
  <c r="G989" i="5"/>
  <c r="G964" i="5"/>
  <c r="G932" i="5"/>
  <c r="G907" i="5"/>
  <c r="G738" i="5"/>
  <c r="G712" i="5"/>
  <c r="G689" i="5"/>
  <c r="G633" i="5"/>
  <c r="G607" i="5"/>
  <c r="G558" i="5"/>
  <c r="G533" i="5"/>
  <c r="G508" i="5"/>
  <c r="G483" i="5"/>
  <c r="G456" i="5"/>
  <c r="G430" i="5"/>
  <c r="G398" i="5"/>
  <c r="G372" i="5"/>
  <c r="G344" i="5"/>
  <c r="G319" i="5"/>
  <c r="G295" i="5"/>
  <c r="G270" i="5"/>
  <c r="G226" i="5"/>
  <c r="G202" i="5"/>
  <c r="G178" i="5"/>
  <c r="G151" i="5"/>
  <c r="G128" i="5"/>
  <c r="G104" i="5"/>
  <c r="G77" i="5"/>
  <c r="G53" i="5"/>
  <c r="G28" i="5"/>
  <c r="G5" i="5"/>
  <c r="G2045" i="5"/>
  <c r="G1986" i="5"/>
  <c r="G1946" i="5"/>
  <c r="G1923" i="5"/>
  <c r="G1901" i="5"/>
  <c r="G1874" i="5"/>
  <c r="G1852" i="5"/>
  <c r="G1830" i="5"/>
  <c r="G1806" i="5"/>
  <c r="G1782" i="5"/>
  <c r="G1761" i="5"/>
  <c r="G1741" i="5"/>
  <c r="G1696" i="5"/>
  <c r="G1672" i="5"/>
  <c r="G1648" i="5"/>
  <c r="G1625" i="5"/>
  <c r="G1603" i="5"/>
  <c r="G1581" i="5"/>
  <c r="G1562" i="5"/>
  <c r="G1543" i="5"/>
  <c r="G1522" i="5"/>
  <c r="G1500" i="5"/>
  <c r="G1478" i="5"/>
  <c r="G1454" i="5"/>
  <c r="G1432" i="5"/>
  <c r="G1408" i="5"/>
  <c r="G1388" i="5"/>
  <c r="G1364" i="5"/>
  <c r="G1341" i="5"/>
  <c r="G1320" i="5"/>
  <c r="G1296" i="5"/>
  <c r="G1275" i="5"/>
  <c r="G1252" i="5"/>
  <c r="G1231" i="5"/>
  <c r="G1207" i="5"/>
  <c r="G1183" i="5"/>
  <c r="G1163" i="5"/>
  <c r="G1141" i="5"/>
  <c r="G1125" i="5"/>
  <c r="G1104" i="5"/>
  <c r="G1079" i="5"/>
  <c r="G1056" i="5"/>
  <c r="G1036" i="5"/>
  <c r="G1021" i="5"/>
  <c r="G1001" i="5"/>
  <c r="G972" i="5"/>
  <c r="G951" i="5"/>
  <c r="G933" i="5"/>
  <c r="G910" i="5"/>
  <c r="G890" i="5"/>
  <c r="G878" i="5"/>
  <c r="G866" i="5"/>
  <c r="G2040" i="5"/>
  <c r="G1928" i="5"/>
  <c r="G1744" i="5"/>
  <c r="G1645" i="5"/>
  <c r="G1427" i="5"/>
  <c r="G1245" i="5"/>
  <c r="G1055" i="5"/>
  <c r="G695" i="5"/>
  <c r="G512" i="5"/>
  <c r="G208" i="5"/>
  <c r="G1347" i="5"/>
  <c r="G2011" i="5"/>
  <c r="G1980" i="5"/>
  <c r="G1943" i="5"/>
  <c r="G1894" i="5"/>
  <c r="G1845" i="5"/>
  <c r="G1793" i="5"/>
  <c r="G1735" i="5"/>
  <c r="G1685" i="5"/>
  <c r="G1637" i="5"/>
  <c r="G1585" i="5"/>
  <c r="G1523" i="5"/>
  <c r="G1469" i="5"/>
  <c r="G1445" i="5"/>
  <c r="G1417" i="5"/>
  <c r="G1389" i="5"/>
  <c r="G1365" i="5"/>
  <c r="G1340" i="5"/>
  <c r="G1314" i="5"/>
  <c r="G1288" i="5"/>
  <c r="G1234" i="5"/>
  <c r="G1210" i="5"/>
  <c r="G1186" i="5"/>
  <c r="G1158" i="5"/>
  <c r="G1122" i="5"/>
  <c r="G1095" i="5"/>
  <c r="G1072" i="5"/>
  <c r="G1043" i="5"/>
  <c r="G1006" i="5"/>
  <c r="G987" i="5"/>
  <c r="G963" i="5"/>
  <c r="G930" i="5"/>
  <c r="G904" i="5"/>
  <c r="G736" i="5"/>
  <c r="G710" i="5"/>
  <c r="G687" i="5"/>
  <c r="G660" i="5"/>
  <c r="G631" i="5"/>
  <c r="G605" i="5"/>
  <c r="G580" i="5"/>
  <c r="G556" i="5"/>
  <c r="G531" i="5"/>
  <c r="G506" i="5"/>
  <c r="G481" i="5"/>
  <c r="G454" i="5"/>
  <c r="G423" i="5"/>
  <c r="G396" i="5"/>
  <c r="G370" i="5"/>
  <c r="G342" i="5"/>
  <c r="G317" i="5"/>
  <c r="G293" i="5"/>
  <c r="G268" i="5"/>
  <c r="G244" i="5"/>
  <c r="G224" i="5"/>
  <c r="G200" i="5"/>
  <c r="G176" i="5"/>
  <c r="G149" i="5"/>
  <c r="G126" i="5"/>
  <c r="G102" i="5"/>
  <c r="G76" i="5"/>
  <c r="G52" i="5"/>
  <c r="G26" i="5"/>
  <c r="G3" i="5"/>
  <c r="G2043" i="5"/>
  <c r="G2020" i="5"/>
  <c r="G1968" i="5"/>
  <c r="G1944" i="5"/>
  <c r="G1921" i="5"/>
  <c r="G1898" i="5"/>
  <c r="G1872" i="5"/>
  <c r="G1850" i="5"/>
  <c r="G1828" i="5"/>
  <c r="G1804" i="5"/>
  <c r="G1780" i="5"/>
  <c r="G1760" i="5"/>
  <c r="G1739" i="5"/>
  <c r="G1718" i="5"/>
  <c r="G1694" i="5"/>
  <c r="G1668" i="5"/>
  <c r="G1646" i="5"/>
  <c r="G1623" i="5"/>
  <c r="G1601" i="5"/>
  <c r="G1579" i="5"/>
  <c r="G1560" i="5"/>
  <c r="G1542" i="5"/>
  <c r="G1520" i="5"/>
  <c r="G1476" i="5"/>
  <c r="G1452" i="5"/>
  <c r="G1430" i="5"/>
  <c r="G1406" i="5"/>
  <c r="G1386" i="5"/>
  <c r="G1362" i="5"/>
  <c r="G1339" i="5"/>
  <c r="G1317" i="5"/>
  <c r="G1294" i="5"/>
  <c r="G1273" i="5"/>
  <c r="G1250" i="5"/>
  <c r="G1205" i="5"/>
  <c r="G1182" i="5"/>
  <c r="G1161" i="5"/>
  <c r="G1123" i="5"/>
  <c r="G1102" i="5"/>
  <c r="G1077" i="5"/>
  <c r="G1054" i="5"/>
  <c r="G1035" i="5"/>
  <c r="G1020" i="5"/>
  <c r="G994" i="5"/>
  <c r="G970" i="5"/>
  <c r="G950" i="5"/>
  <c r="G931" i="5"/>
  <c r="G908" i="5"/>
  <c r="G889" i="5"/>
  <c r="G877" i="5"/>
  <c r="G865" i="5"/>
  <c r="G853" i="5"/>
  <c r="G841" i="5"/>
  <c r="G828" i="5"/>
  <c r="G816" i="5"/>
  <c r="G804" i="5"/>
  <c r="G792" i="5"/>
  <c r="G780" i="5"/>
  <c r="G768" i="5"/>
  <c r="G756" i="5"/>
  <c r="G741" i="5"/>
  <c r="G719" i="5"/>
  <c r="G694" i="5"/>
  <c r="G672" i="5"/>
  <c r="G630" i="5"/>
  <c r="G608" i="5"/>
  <c r="G585" i="5"/>
  <c r="G561" i="5"/>
  <c r="G537" i="5"/>
  <c r="G515" i="5"/>
  <c r="G491" i="5"/>
  <c r="G469" i="5"/>
  <c r="G447" i="5"/>
  <c r="G426" i="5"/>
  <c r="G402" i="5"/>
  <c r="G382" i="5"/>
  <c r="G360" i="5"/>
  <c r="G1733" i="5"/>
  <c r="G2044" i="5"/>
  <c r="G1855" i="5"/>
  <c r="G540" i="5"/>
  <c r="G251" i="5"/>
  <c r="G1302" i="5"/>
  <c r="G2035" i="5"/>
  <c r="G1993" i="5"/>
  <c r="G1967" i="5"/>
  <c r="G1917" i="5"/>
  <c r="G1871" i="5"/>
  <c r="G1819" i="5"/>
  <c r="G1764" i="5"/>
  <c r="G1662" i="5"/>
  <c r="G1611" i="5"/>
  <c r="G1554" i="5"/>
  <c r="G1497" i="5"/>
  <c r="G1262" i="5"/>
  <c r="G2033" i="5"/>
  <c r="G2009" i="5"/>
  <c r="G1992" i="5"/>
  <c r="G1979" i="5"/>
  <c r="G1965" i="5"/>
  <c r="G1941" i="5"/>
  <c r="G1915" i="5"/>
  <c r="G1893" i="5"/>
  <c r="G1843" i="5"/>
  <c r="G1815" i="5"/>
  <c r="G1791" i="5"/>
  <c r="G1762" i="5"/>
  <c r="G1707" i="5"/>
  <c r="G1683" i="5"/>
  <c r="G1660" i="5"/>
  <c r="G1635" i="5"/>
  <c r="G1609" i="5"/>
  <c r="G1582" i="5"/>
  <c r="G1521" i="5"/>
  <c r="G1495" i="5"/>
  <c r="G1467" i="5"/>
  <c r="G1443" i="5"/>
  <c r="G1415" i="5"/>
  <c r="G1387" i="5"/>
  <c r="G1363" i="5"/>
  <c r="G1338" i="5"/>
  <c r="G1312" i="5"/>
  <c r="G1285" i="5"/>
  <c r="G1260" i="5"/>
  <c r="G1208" i="5"/>
  <c r="G1184" i="5"/>
  <c r="G1156" i="5"/>
  <c r="G1119" i="5"/>
  <c r="G1069" i="5"/>
  <c r="G1041" i="5"/>
  <c r="G1004" i="5"/>
  <c r="G985" i="5"/>
  <c r="G961" i="5"/>
  <c r="G928" i="5"/>
  <c r="G734" i="5"/>
  <c r="G708" i="5"/>
  <c r="G684" i="5"/>
  <c r="G658" i="5"/>
  <c r="G629" i="5"/>
  <c r="G603" i="5"/>
  <c r="G578" i="5"/>
  <c r="G554" i="5"/>
  <c r="G529" i="5"/>
  <c r="G504" i="5"/>
  <c r="G478" i="5"/>
  <c r="G421" i="5"/>
  <c r="G394" i="5"/>
  <c r="G368" i="5"/>
  <c r="G340" i="5"/>
  <c r="G315" i="5"/>
  <c r="G291" i="5"/>
  <c r="G266" i="5"/>
  <c r="G243" i="5"/>
  <c r="G222" i="5"/>
  <c r="G198" i="5"/>
  <c r="G174" i="5"/>
  <c r="G148" i="5"/>
  <c r="G124" i="5"/>
  <c r="G100" i="5"/>
  <c r="G50" i="5"/>
  <c r="G24" i="5"/>
  <c r="G1817" i="5"/>
  <c r="G2041" i="5"/>
  <c r="G2018" i="5"/>
  <c r="G1966" i="5"/>
  <c r="G1942" i="5"/>
  <c r="G1919" i="5"/>
  <c r="G1896" i="5"/>
  <c r="G1870" i="5"/>
  <c r="G1848" i="5"/>
  <c r="G1802" i="5"/>
  <c r="G1778" i="5"/>
  <c r="G1758" i="5"/>
  <c r="G1738" i="5"/>
  <c r="G1716" i="5"/>
  <c r="G1692" i="5"/>
  <c r="G1667" i="5"/>
  <c r="G1644" i="5"/>
  <c r="G1621" i="5"/>
  <c r="G1600" i="5"/>
  <c r="G1559" i="5"/>
  <c r="G1540" i="5"/>
  <c r="G1519" i="5"/>
  <c r="G1496" i="5"/>
  <c r="G1474" i="5"/>
  <c r="G1450" i="5"/>
  <c r="G1428" i="5"/>
  <c r="G1405" i="5"/>
  <c r="G1384" i="5"/>
  <c r="G1360" i="5"/>
  <c r="G1337" i="5"/>
  <c r="G1293" i="5"/>
  <c r="G1271" i="5"/>
  <c r="G1248" i="5"/>
  <c r="G1227" i="5"/>
  <c r="G1203" i="5"/>
  <c r="G1181" i="5"/>
  <c r="G1159" i="5"/>
  <c r="G1139" i="5"/>
  <c r="G1121" i="5"/>
  <c r="G1100" i="5"/>
  <c r="G1075" i="5"/>
  <c r="G1053" i="5"/>
  <c r="G1034" i="5"/>
  <c r="G1019" i="5"/>
  <c r="G992" i="5"/>
  <c r="G968" i="5"/>
  <c r="G949" i="5"/>
  <c r="G929" i="5"/>
  <c r="G906" i="5"/>
  <c r="G888" i="5"/>
  <c r="G876" i="5"/>
  <c r="G864" i="5"/>
  <c r="G852" i="5"/>
  <c r="G840" i="5"/>
  <c r="G827" i="5"/>
  <c r="G815" i="5"/>
  <c r="G1720" i="5"/>
  <c r="G1423" i="5"/>
  <c r="G1900" i="5"/>
  <c r="G1717" i="5"/>
  <c r="G1532" i="5"/>
  <c r="G1373" i="5"/>
  <c r="G1103" i="5"/>
  <c r="G940" i="5"/>
  <c r="G639" i="5"/>
  <c r="G350" i="5"/>
  <c r="G1370" i="5"/>
  <c r="G1709" i="5"/>
  <c r="G2031" i="5"/>
  <c r="G1991" i="5"/>
  <c r="G1978" i="5"/>
  <c r="G1963" i="5"/>
  <c r="G1939" i="5"/>
  <c r="G1913" i="5"/>
  <c r="G1891" i="5"/>
  <c r="G1867" i="5"/>
  <c r="G1840" i="5"/>
  <c r="G1813" i="5"/>
  <c r="G1789" i="5"/>
  <c r="G1759" i="5"/>
  <c r="G1705" i="5"/>
  <c r="G1681" i="5"/>
  <c r="G1658" i="5"/>
  <c r="G1633" i="5"/>
  <c r="G1607" i="5"/>
  <c r="G1580" i="5"/>
  <c r="G1550" i="5"/>
  <c r="G1518" i="5"/>
  <c r="G1493" i="5"/>
  <c r="G1465" i="5"/>
  <c r="G1441" i="5"/>
  <c r="G1385" i="5"/>
  <c r="G1361" i="5"/>
  <c r="G1336" i="5"/>
  <c r="G1310" i="5"/>
  <c r="G1282" i="5"/>
  <c r="G1258" i="5"/>
  <c r="G1230" i="5"/>
  <c r="G1206" i="5"/>
  <c r="G1180" i="5"/>
  <c r="G1154" i="5"/>
  <c r="G1117" i="5"/>
  <c r="G1067" i="5"/>
  <c r="G1040" i="5"/>
  <c r="G1002" i="5"/>
  <c r="G983" i="5"/>
  <c r="G959" i="5"/>
  <c r="G926" i="5"/>
  <c r="G900" i="5"/>
  <c r="G731" i="5"/>
  <c r="G706" i="5"/>
  <c r="G681" i="5"/>
  <c r="G656" i="5"/>
  <c r="G601" i="5"/>
  <c r="G576" i="5"/>
  <c r="G552" i="5"/>
  <c r="G527" i="5"/>
  <c r="G502" i="5"/>
  <c r="G476" i="5"/>
  <c r="G450" i="5"/>
  <c r="G419" i="5"/>
  <c r="G391" i="5"/>
  <c r="G366" i="5"/>
  <c r="G338" i="5"/>
  <c r="G313" i="5"/>
  <c r="G289" i="5"/>
  <c r="G264" i="5"/>
  <c r="G242" i="5"/>
  <c r="G220" i="5"/>
  <c r="G172" i="5"/>
  <c r="G146" i="5"/>
  <c r="G122" i="5"/>
  <c r="G98" i="5"/>
  <c r="G72" i="5"/>
  <c r="G48" i="5"/>
  <c r="G22" i="5"/>
  <c r="G1783" i="5"/>
  <c r="G2039" i="5"/>
  <c r="G2016" i="5"/>
  <c r="G1964" i="5"/>
  <c r="G1918" i="5"/>
  <c r="G1892" i="5"/>
  <c r="G1868" i="5"/>
  <c r="G1846" i="5"/>
  <c r="G1824" i="5"/>
  <c r="G1800" i="5"/>
  <c r="G1776" i="5"/>
  <c r="G1756" i="5"/>
  <c r="G1736" i="5"/>
  <c r="G1714" i="5"/>
  <c r="G1690" i="5"/>
  <c r="G1666" i="5"/>
  <c r="G1642" i="5"/>
  <c r="G1620" i="5"/>
  <c r="G1598" i="5"/>
  <c r="G1576" i="5"/>
  <c r="G1557" i="5"/>
  <c r="G1538" i="5"/>
  <c r="G1517" i="5"/>
  <c r="G1494" i="5"/>
  <c r="G1472" i="5"/>
  <c r="G1448" i="5"/>
  <c r="G1426" i="5"/>
  <c r="G1403" i="5"/>
  <c r="G1382" i="5"/>
  <c r="G1358" i="5"/>
  <c r="G1335" i="5"/>
  <c r="G1313" i="5"/>
  <c r="G1291" i="5"/>
  <c r="G1269" i="5"/>
  <c r="G1246" i="5"/>
  <c r="G1225" i="5"/>
  <c r="G1201" i="5"/>
  <c r="G1179" i="5"/>
  <c r="G1157" i="5"/>
  <c r="G1137" i="5"/>
  <c r="G1120" i="5"/>
  <c r="G1098" i="5"/>
  <c r="G1073" i="5"/>
  <c r="G1052" i="5"/>
  <c r="G1033" i="5"/>
  <c r="G1017" i="5"/>
  <c r="G990" i="5"/>
  <c r="G966" i="5"/>
  <c r="G948" i="5"/>
  <c r="G927" i="5"/>
  <c r="G905" i="5"/>
  <c r="G887" i="5"/>
  <c r="G875" i="5"/>
  <c r="G863" i="5"/>
  <c r="G851" i="5"/>
  <c r="G839" i="5"/>
  <c r="G826" i="5"/>
  <c r="G814" i="5"/>
  <c r="G802" i="5"/>
  <c r="G790" i="5"/>
  <c r="G778" i="5"/>
  <c r="G766" i="5"/>
  <c r="G754" i="5"/>
  <c r="G737" i="5"/>
  <c r="G716" i="5"/>
  <c r="G690" i="5"/>
  <c r="G668" i="5"/>
  <c r="G647" i="5"/>
  <c r="G626" i="5"/>
  <c r="G604" i="5"/>
  <c r="G581" i="5"/>
  <c r="G557" i="5"/>
  <c r="G534" i="5"/>
  <c r="G513" i="5"/>
  <c r="G488" i="5"/>
  <c r="G466" i="5"/>
  <c r="G443" i="5"/>
  <c r="G422" i="5"/>
  <c r="G400" i="5"/>
  <c r="G649" i="5"/>
  <c r="G1093" i="5"/>
  <c r="G1951" i="5"/>
  <c r="G1670" i="5"/>
  <c r="G1453" i="5"/>
  <c r="G1270" i="5"/>
  <c r="G1015" i="5"/>
  <c r="G463" i="5"/>
  <c r="G1437" i="5"/>
  <c r="G2" i="5"/>
  <c r="G2003" i="5"/>
  <c r="G1961" i="5"/>
  <c r="G1865" i="5"/>
  <c r="G1787" i="5"/>
  <c r="G1729" i="5"/>
  <c r="G1679" i="5"/>
  <c r="G1631" i="5"/>
  <c r="G1578" i="5"/>
  <c r="G1548" i="5"/>
  <c r="G1491" i="5"/>
  <c r="G1463" i="5"/>
  <c r="G1439" i="5"/>
  <c r="G1411" i="5"/>
  <c r="G1383" i="5"/>
  <c r="G1359" i="5"/>
  <c r="G1334" i="5"/>
  <c r="G1308" i="5"/>
  <c r="G1256" i="5"/>
  <c r="G1228" i="5"/>
  <c r="G1204" i="5"/>
  <c r="G1177" i="5"/>
  <c r="G1151" i="5"/>
  <c r="G1114" i="5"/>
  <c r="G1089" i="5"/>
  <c r="G1065" i="5"/>
  <c r="G1038" i="5"/>
  <c r="G1000" i="5"/>
  <c r="G981" i="5"/>
  <c r="G924" i="5"/>
  <c r="G896" i="5"/>
  <c r="G729" i="5"/>
  <c r="G704" i="5"/>
  <c r="G679" i="5"/>
  <c r="G654" i="5"/>
  <c r="G625" i="5"/>
  <c r="G599" i="5"/>
  <c r="G574" i="5"/>
  <c r="G550" i="5"/>
  <c r="G525" i="5"/>
  <c r="G474" i="5"/>
  <c r="G448" i="5"/>
  <c r="G417" i="5"/>
  <c r="G389" i="5"/>
  <c r="G364" i="5"/>
  <c r="G336" i="5"/>
  <c r="G311" i="5"/>
  <c r="G287" i="5"/>
  <c r="G262" i="5"/>
  <c r="G240" i="5"/>
  <c r="G218" i="5"/>
  <c r="G194" i="5"/>
  <c r="G170" i="5"/>
  <c r="G144" i="5"/>
  <c r="G120" i="5"/>
  <c r="G96" i="5"/>
  <c r="G70" i="5"/>
  <c r="G46" i="5"/>
  <c r="G20" i="5"/>
  <c r="G1477" i="5"/>
  <c r="G2037" i="5"/>
  <c r="G2014" i="5"/>
  <c r="G1962" i="5"/>
  <c r="G1938" i="5"/>
  <c r="G1916" i="5"/>
  <c r="G1890" i="5"/>
  <c r="G1866" i="5"/>
  <c r="G1844" i="5"/>
  <c r="G1822" i="5"/>
  <c r="G1798" i="5"/>
  <c r="G1775" i="5"/>
  <c r="G1754" i="5"/>
  <c r="G1734" i="5"/>
  <c r="G1712" i="5"/>
  <c r="G1688" i="5"/>
  <c r="G1663" i="5"/>
  <c r="G1640" i="5"/>
  <c r="G1618" i="5"/>
  <c r="G1596" i="5"/>
  <c r="G1574" i="5"/>
  <c r="G1555" i="5"/>
  <c r="G1536" i="5"/>
  <c r="G1515" i="5"/>
  <c r="G1492" i="5"/>
  <c r="G1470" i="5"/>
  <c r="G1446" i="5"/>
  <c r="G1424" i="5"/>
  <c r="G1401" i="5"/>
  <c r="G1380" i="5"/>
  <c r="G1356" i="5"/>
  <c r="G1333" i="5"/>
  <c r="G1311" i="5"/>
  <c r="G1289" i="5"/>
  <c r="G1267" i="5"/>
  <c r="G1244" i="5"/>
  <c r="G1223" i="5"/>
  <c r="G1199" i="5"/>
  <c r="G1178" i="5"/>
  <c r="G1155" i="5"/>
  <c r="G1136" i="5"/>
  <c r="G1118" i="5"/>
  <c r="G1096" i="5"/>
  <c r="G1071" i="5"/>
  <c r="G1050" i="5"/>
  <c r="G1032" i="5"/>
  <c r="G1016" i="5"/>
  <c r="G988" i="5"/>
  <c r="G965" i="5"/>
  <c r="G946" i="5"/>
  <c r="G925" i="5"/>
  <c r="G903" i="5"/>
  <c r="G886" i="5"/>
  <c r="G874" i="5"/>
  <c r="G862" i="5"/>
  <c r="G850" i="5"/>
  <c r="G838" i="5"/>
  <c r="G825" i="5"/>
  <c r="G813" i="5"/>
  <c r="G801" i="5"/>
  <c r="G789" i="5"/>
  <c r="G777" i="5"/>
  <c r="G765" i="5"/>
  <c r="G753" i="5"/>
  <c r="G735" i="5"/>
  <c r="G713" i="5"/>
  <c r="G688" i="5"/>
  <c r="G666" i="5"/>
  <c r="G646" i="5"/>
  <c r="G624" i="5"/>
  <c r="G602" i="5"/>
  <c r="G579" i="5"/>
  <c r="G555" i="5"/>
  <c r="G532" i="5"/>
  <c r="G510" i="5"/>
  <c r="G486" i="5"/>
  <c r="G464" i="5"/>
  <c r="G441" i="5"/>
  <c r="G420" i="5"/>
  <c r="G1577" i="5"/>
  <c r="G641" i="5"/>
  <c r="G1984" i="5"/>
  <c r="G1801" i="5"/>
  <c r="G1566" i="5"/>
  <c r="G1348" i="5"/>
  <c r="G1138" i="5"/>
  <c r="G913" i="5"/>
  <c r="G564" i="5"/>
  <c r="G277" i="5"/>
  <c r="G1281" i="5"/>
  <c r="G2029" i="5"/>
  <c r="G1990" i="5"/>
  <c r="G1977" i="5"/>
  <c r="G1937" i="5"/>
  <c r="G1889" i="5"/>
  <c r="G1839" i="5"/>
  <c r="G1811" i="5"/>
  <c r="G1757" i="5"/>
  <c r="G1703" i="5"/>
  <c r="G1656" i="5"/>
  <c r="G1516" i="5"/>
  <c r="G2052" i="5"/>
  <c r="G2027" i="5"/>
  <c r="G2002" i="5"/>
  <c r="G1989" i="5"/>
  <c r="G1976" i="5"/>
  <c r="G1959" i="5"/>
  <c r="G1935" i="5"/>
  <c r="G1909" i="5"/>
  <c r="G1887" i="5"/>
  <c r="G1863" i="5"/>
  <c r="G1837" i="5"/>
  <c r="G1809" i="5"/>
  <c r="G1785" i="5"/>
  <c r="G1755" i="5"/>
  <c r="G1726" i="5"/>
  <c r="G1701" i="5"/>
  <c r="G1677" i="5"/>
  <c r="G1654" i="5"/>
  <c r="G1629" i="5"/>
  <c r="G1602" i="5"/>
  <c r="G1575" i="5"/>
  <c r="G1541" i="5"/>
  <c r="G1514" i="5"/>
  <c r="G1489" i="5"/>
  <c r="G1461" i="5"/>
  <c r="G1435" i="5"/>
  <c r="G1409" i="5"/>
  <c r="G1381" i="5"/>
  <c r="G1357" i="5"/>
  <c r="G1332" i="5"/>
  <c r="G1306" i="5"/>
  <c r="G1278" i="5"/>
  <c r="G1253" i="5"/>
  <c r="G1226" i="5"/>
  <c r="G1202" i="5"/>
  <c r="G1175" i="5"/>
  <c r="G1148" i="5"/>
  <c r="G1112" i="5"/>
  <c r="G1088" i="5"/>
  <c r="G1063" i="5"/>
  <c r="G1029" i="5"/>
  <c r="G999" i="5"/>
  <c r="G979" i="5"/>
  <c r="G954" i="5"/>
  <c r="G921" i="5"/>
  <c r="G894" i="5"/>
  <c r="G727" i="5"/>
  <c r="G702" i="5"/>
  <c r="G677" i="5"/>
  <c r="G652" i="5"/>
  <c r="G623" i="5"/>
  <c r="G597" i="5"/>
  <c r="G572" i="5"/>
  <c r="G548" i="5"/>
  <c r="G523" i="5"/>
  <c r="G498" i="5"/>
  <c r="G472" i="5"/>
  <c r="G446" i="5"/>
  <c r="G415" i="5"/>
  <c r="G387" i="5"/>
  <c r="G361" i="5"/>
  <c r="G334" i="5"/>
  <c r="G309" i="5"/>
  <c r="G285" i="5"/>
  <c r="G260" i="5"/>
  <c r="G238" i="5"/>
  <c r="G216" i="5"/>
  <c r="G192" i="5"/>
  <c r="G168" i="5"/>
  <c r="G142" i="5"/>
  <c r="G118" i="5"/>
  <c r="G94" i="5"/>
  <c r="G68" i="5"/>
  <c r="G44" i="5"/>
  <c r="G18" i="5"/>
  <c r="G1425" i="5"/>
  <c r="G2036" i="5"/>
  <c r="G2012" i="5"/>
  <c r="G1960" i="5"/>
  <c r="G1936" i="5"/>
  <c r="G1914" i="5"/>
  <c r="G1888" i="5"/>
  <c r="G1864" i="5"/>
  <c r="G1842" i="5"/>
  <c r="G1820" i="5"/>
  <c r="G1796" i="5"/>
  <c r="G1773" i="5"/>
  <c r="G1752" i="5"/>
  <c r="G1732" i="5"/>
  <c r="G1710" i="5"/>
  <c r="G1687" i="5"/>
  <c r="G1661" i="5"/>
  <c r="G1638" i="5"/>
  <c r="G1616" i="5"/>
  <c r="G1594" i="5"/>
  <c r="G1573" i="5"/>
  <c r="G1552" i="5"/>
  <c r="G1534" i="5"/>
  <c r="G1513" i="5"/>
  <c r="G1490" i="5"/>
  <c r="G1468" i="5"/>
  <c r="G1444" i="5"/>
  <c r="G1422" i="5"/>
  <c r="G1399" i="5"/>
  <c r="G1378" i="5"/>
  <c r="G1354" i="5"/>
  <c r="G1331" i="5"/>
  <c r="G1309" i="5"/>
  <c r="G1287" i="5"/>
  <c r="G1265" i="5"/>
  <c r="G1242" i="5"/>
  <c r="G1221" i="5"/>
  <c r="G1197" i="5"/>
  <c r="G1176" i="5"/>
  <c r="G1153" i="5"/>
  <c r="G1134" i="5"/>
  <c r="G1116" i="5"/>
  <c r="G1094" i="5"/>
  <c r="G1070" i="5"/>
  <c r="G1049" i="5"/>
  <c r="G1031" i="5"/>
  <c r="G1014" i="5"/>
  <c r="G986" i="5"/>
  <c r="G962" i="5"/>
  <c r="G945" i="5"/>
  <c r="G923" i="5"/>
  <c r="G901" i="5"/>
  <c r="G885" i="5"/>
  <c r="G873" i="5"/>
  <c r="G861" i="5"/>
  <c r="G1498" i="5"/>
  <c r="G34" i="5"/>
  <c r="G325" i="5"/>
  <c r="G2025" i="5"/>
  <c r="G1975" i="5"/>
  <c r="G1907" i="5"/>
  <c r="G1835" i="5"/>
  <c r="G1723" i="5"/>
  <c r="G1699" i="5"/>
  <c r="G1675" i="5"/>
  <c r="G1652" i="5"/>
  <c r="G1627" i="5"/>
  <c r="G1599" i="5"/>
  <c r="G1572" i="5"/>
  <c r="G1539" i="5"/>
  <c r="G1512" i="5"/>
  <c r="G1433" i="5"/>
  <c r="G1407" i="5"/>
  <c r="G1379" i="5"/>
  <c r="G1355" i="5"/>
  <c r="G1330" i="5"/>
  <c r="G1303" i="5"/>
  <c r="G1276" i="5"/>
  <c r="G1251" i="5"/>
  <c r="G1224" i="5"/>
  <c r="G1200" i="5"/>
  <c r="G1172" i="5"/>
  <c r="G1110" i="5"/>
  <c r="G1086" i="5"/>
  <c r="G1061" i="5"/>
  <c r="G1027" i="5"/>
  <c r="G998" i="5"/>
  <c r="G978" i="5"/>
  <c r="G947" i="5"/>
  <c r="G919" i="5"/>
  <c r="G892" i="5"/>
  <c r="G725" i="5"/>
  <c r="G700" i="5"/>
  <c r="G650" i="5"/>
  <c r="G621" i="5"/>
  <c r="G595" i="5"/>
  <c r="G570" i="5"/>
  <c r="G546" i="5"/>
  <c r="G521" i="5"/>
  <c r="G496" i="5"/>
  <c r="G470" i="5"/>
  <c r="G444" i="5"/>
  <c r="G413" i="5"/>
  <c r="G385" i="5"/>
  <c r="G332" i="5"/>
  <c r="G283" i="5"/>
  <c r="G258" i="5"/>
  <c r="G237" i="5"/>
  <c r="G214" i="5"/>
  <c r="G190" i="5"/>
  <c r="G165" i="5"/>
  <c r="G140" i="5"/>
  <c r="G116" i="5"/>
  <c r="G92" i="5"/>
  <c r="G66" i="5"/>
  <c r="G42" i="5"/>
  <c r="G1124" i="5"/>
  <c r="G2034" i="5"/>
  <c r="G2010" i="5"/>
  <c r="G1958" i="5"/>
  <c r="G1934" i="5"/>
  <c r="G1912" i="5"/>
  <c r="G1886" i="5"/>
  <c r="G1862" i="5"/>
  <c r="G1841" i="5"/>
  <c r="G1818" i="5"/>
  <c r="G1794" i="5"/>
  <c r="G1751" i="5"/>
  <c r="G1730" i="5"/>
  <c r="G1708" i="5"/>
  <c r="G1684" i="5"/>
  <c r="G1659" i="5"/>
  <c r="G1636" i="5"/>
  <c r="G1614" i="5"/>
  <c r="G1592" i="5"/>
  <c r="G1571" i="5"/>
  <c r="G1551" i="5"/>
  <c r="G1533" i="5"/>
  <c r="G1511" i="5"/>
  <c r="G1488" i="5"/>
  <c r="G1466" i="5"/>
  <c r="G1442" i="5"/>
  <c r="G1420" i="5"/>
  <c r="G1398" i="5"/>
  <c r="G1376" i="5"/>
  <c r="G1352" i="5"/>
  <c r="G1329" i="5"/>
  <c r="G1307" i="5"/>
  <c r="G1286" i="5"/>
  <c r="G1263" i="5"/>
  <c r="G1240" i="5"/>
  <c r="G1219" i="5"/>
  <c r="G1195" i="5"/>
  <c r="G1174" i="5"/>
  <c r="G1152" i="5"/>
  <c r="G1133" i="5"/>
  <c r="G1115" i="5"/>
  <c r="G1092" i="5"/>
  <c r="G1068" i="5"/>
  <c r="G1048" i="5"/>
  <c r="G1030" i="5"/>
  <c r="G1012" i="5"/>
  <c r="G984" i="5"/>
  <c r="G960" i="5"/>
  <c r="G942" i="5"/>
  <c r="G922" i="5"/>
  <c r="G899" i="5"/>
  <c r="G884" i="5"/>
  <c r="G872" i="5"/>
  <c r="G860" i="5"/>
  <c r="G848" i="5"/>
  <c r="G836" i="5"/>
  <c r="G823" i="5"/>
  <c r="G811" i="5"/>
  <c r="G799" i="5"/>
  <c r="G787" i="5"/>
  <c r="G775" i="5"/>
  <c r="G763" i="5"/>
  <c r="G751" i="5"/>
  <c r="G732" i="5"/>
  <c r="G709" i="5"/>
  <c r="G685" i="5"/>
  <c r="G643" i="5"/>
  <c r="G620" i="5"/>
  <c r="G598" i="5"/>
  <c r="G575" i="5"/>
  <c r="G551" i="5"/>
  <c r="G528" i="5"/>
  <c r="G505" i="5"/>
  <c r="G482" i="5"/>
  <c r="G460" i="5"/>
  <c r="G437" i="5"/>
  <c r="G416" i="5"/>
  <c r="G395" i="5"/>
  <c r="G373" i="5"/>
  <c r="G352" i="5"/>
  <c r="G329" i="5"/>
  <c r="G306" i="5"/>
  <c r="G282" i="5"/>
  <c r="G259" i="5"/>
  <c r="G233" i="5"/>
  <c r="G207" i="5"/>
  <c r="G183" i="5"/>
  <c r="G159" i="5"/>
  <c r="G137" i="5"/>
  <c r="G113" i="5"/>
  <c r="G89" i="5"/>
  <c r="G67" i="5"/>
  <c r="G43" i="5"/>
  <c r="G1997" i="5"/>
  <c r="G134" i="5"/>
  <c r="G2000" i="5"/>
  <c r="G1957" i="5"/>
  <c r="G1885" i="5"/>
  <c r="G1807" i="5"/>
  <c r="G1753" i="5"/>
  <c r="G1487" i="5"/>
  <c r="G2023" i="5"/>
  <c r="G1987" i="5"/>
  <c r="G1974" i="5"/>
  <c r="G1932" i="5"/>
  <c r="G1905" i="5"/>
  <c r="G1883" i="5"/>
  <c r="G1859" i="5"/>
  <c r="G1831" i="5"/>
  <c r="G1779" i="5"/>
  <c r="G1750" i="5"/>
  <c r="G1721" i="5"/>
  <c r="G1697" i="5"/>
  <c r="G1673" i="5"/>
  <c r="G1624" i="5"/>
  <c r="G1597" i="5"/>
  <c r="G1570" i="5"/>
  <c r="G1537" i="5"/>
  <c r="G1510" i="5"/>
  <c r="G1484" i="5"/>
  <c r="G1457" i="5"/>
  <c r="G1431" i="5"/>
  <c r="G1404" i="5"/>
  <c r="G1377" i="5"/>
  <c r="G1353" i="5"/>
  <c r="G1301" i="5"/>
  <c r="G1274" i="5"/>
  <c r="G1249" i="5"/>
  <c r="G1222" i="5"/>
  <c r="G1198" i="5"/>
  <c r="G1170" i="5"/>
  <c r="G1144" i="5"/>
  <c r="G1107" i="5"/>
  <c r="G1084" i="5"/>
  <c r="G1059" i="5"/>
  <c r="G1025" i="5"/>
  <c r="G977" i="5"/>
  <c r="G944" i="5"/>
  <c r="G917" i="5"/>
  <c r="G834" i="5"/>
  <c r="G723" i="5"/>
  <c r="G698" i="5"/>
  <c r="G673" i="5"/>
  <c r="G644" i="5"/>
  <c r="G619" i="5"/>
  <c r="G593" i="5"/>
  <c r="G568" i="5"/>
  <c r="G519" i="5"/>
  <c r="G494" i="5"/>
  <c r="G468" i="5"/>
  <c r="G442" i="5"/>
  <c r="G411" i="5"/>
  <c r="G383" i="5"/>
  <c r="G356" i="5"/>
  <c r="G330" i="5"/>
  <c r="G305" i="5"/>
  <c r="G281" i="5"/>
  <c r="G256" i="5"/>
  <c r="G234" i="5"/>
  <c r="G212" i="5"/>
  <c r="G188" i="5"/>
  <c r="G163" i="5"/>
  <c r="G114" i="5"/>
  <c r="G90" i="5"/>
  <c r="G64" i="5"/>
  <c r="G40" i="5"/>
  <c r="G15" i="5"/>
  <c r="G427" i="5"/>
  <c r="G2032" i="5"/>
  <c r="G2008" i="5"/>
  <c r="G1956" i="5"/>
  <c r="G1931" i="5"/>
  <c r="G1910" i="5"/>
  <c r="G1860" i="5"/>
  <c r="G1838" i="5"/>
  <c r="G1816" i="5"/>
  <c r="G1792" i="5"/>
  <c r="G1771" i="5"/>
  <c r="G1749" i="5"/>
  <c r="G1728" i="5"/>
  <c r="G1706" i="5"/>
  <c r="G1682" i="5"/>
  <c r="G1657" i="5"/>
  <c r="G1634" i="5"/>
  <c r="G1612" i="5"/>
  <c r="G1590" i="5"/>
  <c r="G1569" i="5"/>
  <c r="G1549" i="5"/>
  <c r="G1531" i="5"/>
  <c r="G1509" i="5"/>
  <c r="G1486" i="5"/>
  <c r="G1464" i="5"/>
  <c r="G1440" i="5"/>
  <c r="G1418" i="5"/>
  <c r="G1396" i="5"/>
  <c r="G1374" i="5"/>
  <c r="G1351" i="5"/>
  <c r="G1327" i="5"/>
  <c r="G1305" i="5"/>
  <c r="G1284" i="5"/>
  <c r="G1261" i="5"/>
  <c r="G1239" i="5"/>
  <c r="G1217" i="5"/>
  <c r="G1192" i="5"/>
  <c r="G1173" i="5"/>
  <c r="G1150" i="5"/>
  <c r="G1132" i="5"/>
  <c r="G1113" i="5"/>
  <c r="G1090" i="5"/>
  <c r="G1066" i="5"/>
  <c r="G1028" i="5"/>
  <c r="G1011" i="5"/>
  <c r="G982" i="5"/>
  <c r="G941" i="5"/>
  <c r="G920" i="5"/>
  <c r="G898" i="5"/>
  <c r="G883" i="5"/>
  <c r="G871" i="5"/>
  <c r="G859" i="5"/>
  <c r="G847" i="5"/>
  <c r="G2019" i="5"/>
  <c r="G160" i="5"/>
  <c r="G1988" i="5"/>
  <c r="G1933" i="5"/>
  <c r="G1861" i="5"/>
  <c r="G2048" i="5"/>
  <c r="G1999" i="5"/>
  <c r="G1805" i="5"/>
  <c r="G2046" i="5"/>
  <c r="G2021" i="5"/>
  <c r="G1998" i="5"/>
  <c r="G1985" i="5"/>
  <c r="G1973" i="5"/>
  <c r="G1953" i="5"/>
  <c r="G1930" i="5"/>
  <c r="G1903" i="5"/>
  <c r="G1881" i="5"/>
  <c r="G1857" i="5"/>
  <c r="G1829" i="5"/>
  <c r="G1803" i="5"/>
  <c r="G1777" i="5"/>
  <c r="G1746" i="5"/>
  <c r="G1719" i="5"/>
  <c r="G1695" i="5"/>
  <c r="G1671" i="5"/>
  <c r="G1647" i="5"/>
  <c r="G1622" i="5"/>
  <c r="G1595" i="5"/>
  <c r="G1568" i="5"/>
  <c r="G1535" i="5"/>
  <c r="G1508" i="5"/>
  <c r="G1481" i="5"/>
  <c r="G1455" i="5"/>
  <c r="G1429" i="5"/>
  <c r="G1402" i="5"/>
  <c r="G1375" i="5"/>
  <c r="G1350" i="5"/>
  <c r="G1325" i="5"/>
  <c r="G1298" i="5"/>
  <c r="G1272" i="5"/>
  <c r="G1247" i="5"/>
  <c r="G1220" i="5"/>
  <c r="G1196" i="5"/>
  <c r="G1168" i="5"/>
  <c r="G1142" i="5"/>
  <c r="G1105" i="5"/>
  <c r="G1082" i="5"/>
  <c r="G1057" i="5"/>
  <c r="G1018" i="5"/>
  <c r="G996" i="5"/>
  <c r="G976" i="5"/>
  <c r="G943" i="5"/>
  <c r="G915" i="5"/>
  <c r="G749" i="5"/>
  <c r="G721" i="5"/>
  <c r="G696" i="5"/>
  <c r="G671" i="5"/>
  <c r="G617" i="5"/>
  <c r="G591" i="5"/>
  <c r="G566" i="5"/>
  <c r="G542" i="5"/>
  <c r="G516" i="5"/>
  <c r="G492" i="5"/>
  <c r="G465" i="5"/>
  <c r="G440" i="5"/>
  <c r="G409" i="5"/>
  <c r="G380" i="5"/>
  <c r="G353" i="5"/>
  <c r="G328" i="5"/>
  <c r="G303" i="5"/>
  <c r="G279" i="5"/>
  <c r="G253" i="5"/>
  <c r="G232" i="5"/>
  <c r="G210" i="5"/>
  <c r="G186" i="5"/>
  <c r="G162" i="5"/>
  <c r="G136" i="5"/>
  <c r="G112" i="5"/>
  <c r="G88" i="5"/>
  <c r="G62" i="5"/>
  <c r="G38" i="5"/>
  <c r="G13" i="5"/>
  <c r="G425" i="5"/>
  <c r="G2030" i="5"/>
  <c r="G2006" i="5"/>
  <c r="G1954" i="5"/>
  <c r="G1929" i="5"/>
  <c r="G1908" i="5"/>
  <c r="G1882" i="5"/>
  <c r="G1858" i="5"/>
  <c r="G1836" i="5"/>
  <c r="G1814" i="5"/>
  <c r="G1790" i="5"/>
  <c r="G1770" i="5"/>
  <c r="G1748" i="5"/>
  <c r="G1727" i="5"/>
  <c r="G1704" i="5"/>
  <c r="G1680" i="5"/>
  <c r="G1655" i="5"/>
  <c r="G1632" i="5"/>
  <c r="G1610" i="5"/>
  <c r="G1588" i="5"/>
  <c r="G1567" i="5"/>
  <c r="G1547" i="5"/>
  <c r="G1530" i="5"/>
  <c r="G1507" i="5"/>
  <c r="G1485" i="5"/>
  <c r="G1462" i="5"/>
  <c r="G1438" i="5"/>
  <c r="G1416" i="5"/>
  <c r="G1395" i="5"/>
  <c r="G1372" i="5"/>
  <c r="G1349" i="5"/>
  <c r="G1326" i="5"/>
  <c r="G1304" i="5"/>
  <c r="G1283" i="5"/>
  <c r="G1259" i="5"/>
  <c r="G1237" i="5"/>
  <c r="G1215" i="5"/>
  <c r="G1190" i="5"/>
  <c r="G1171" i="5"/>
  <c r="G1149" i="5"/>
  <c r="G1130" i="5"/>
  <c r="G1111" i="5"/>
  <c r="G1087" i="5"/>
  <c r="G1064" i="5"/>
  <c r="G1044" i="5"/>
  <c r="G1026" i="5"/>
  <c r="G1009" i="5"/>
  <c r="G980" i="5"/>
  <c r="G956" i="5"/>
  <c r="G939" i="5"/>
  <c r="G918" i="5"/>
  <c r="G897" i="5"/>
  <c r="G882" i="5"/>
  <c r="G870" i="5"/>
  <c r="G858" i="5"/>
  <c r="G1229" i="5"/>
  <c r="G822" i="5"/>
  <c r="G810" i="5"/>
  <c r="G798" i="5"/>
  <c r="G786" i="5"/>
  <c r="G774" i="5"/>
  <c r="G762" i="5"/>
  <c r="G730" i="5"/>
  <c r="G683" i="5"/>
  <c r="G661" i="5"/>
  <c r="G642" i="5"/>
  <c r="G618" i="5"/>
  <c r="G596" i="5"/>
  <c r="G573" i="5"/>
  <c r="G549" i="5"/>
  <c r="G526" i="5"/>
  <c r="G503" i="5"/>
  <c r="G480" i="5"/>
  <c r="G458" i="5"/>
  <c r="G435" i="5"/>
  <c r="G414" i="5"/>
  <c r="G371" i="5"/>
  <c r="G351" i="5"/>
  <c r="G327" i="5"/>
  <c r="G304" i="5"/>
  <c r="G280" i="5"/>
  <c r="G257" i="5"/>
  <c r="G231" i="5"/>
  <c r="G205" i="5"/>
  <c r="G181" i="5"/>
  <c r="G157" i="5"/>
  <c r="G135" i="5"/>
  <c r="G111" i="5"/>
  <c r="G65" i="5"/>
  <c r="G41" i="5"/>
  <c r="G320" i="5"/>
  <c r="G846" i="5"/>
  <c r="G833" i="5"/>
  <c r="G821" i="5"/>
  <c r="G809" i="5"/>
  <c r="G797" i="5"/>
  <c r="G785" i="5"/>
  <c r="G773" i="5"/>
  <c r="G761" i="5"/>
  <c r="G748" i="5"/>
  <c r="G728" i="5"/>
  <c r="G705" i="5"/>
  <c r="G682" i="5"/>
  <c r="G659" i="5"/>
  <c r="G640" i="5"/>
  <c r="G616" i="5"/>
  <c r="G594" i="5"/>
  <c r="G571" i="5"/>
  <c r="G547" i="5"/>
  <c r="G524" i="5"/>
  <c r="G501" i="5"/>
  <c r="G479" i="5"/>
  <c r="G457" i="5"/>
  <c r="G434" i="5"/>
  <c r="G412" i="5"/>
  <c r="G392" i="5"/>
  <c r="G369" i="5"/>
  <c r="G349" i="5"/>
  <c r="G326" i="5"/>
  <c r="G302" i="5"/>
  <c r="G278" i="5"/>
  <c r="G255" i="5"/>
  <c r="G229" i="5"/>
  <c r="G203" i="5"/>
  <c r="G179" i="5"/>
  <c r="G156" i="5"/>
  <c r="G133" i="5"/>
  <c r="G109" i="5"/>
  <c r="G85" i="5"/>
  <c r="G63" i="5"/>
  <c r="G39" i="5"/>
  <c r="G16" i="5"/>
  <c r="G628" i="5"/>
  <c r="G316" i="5"/>
  <c r="G324" i="5"/>
  <c r="G276" i="5"/>
  <c r="G201" i="5"/>
  <c r="G154" i="5"/>
  <c r="G131" i="5"/>
  <c r="G84" i="5"/>
  <c r="G61" i="5"/>
  <c r="G14" i="5"/>
  <c r="G453" i="5"/>
  <c r="G831" i="5"/>
  <c r="G819" i="5"/>
  <c r="G795" i="5"/>
  <c r="G783" i="5"/>
  <c r="G771" i="5"/>
  <c r="G744" i="5"/>
  <c r="G724" i="5"/>
  <c r="G678" i="5"/>
  <c r="G655" i="5"/>
  <c r="G636" i="5"/>
  <c r="G613" i="5"/>
  <c r="G590" i="5"/>
  <c r="G567" i="5"/>
  <c r="G543" i="5"/>
  <c r="G520" i="5"/>
  <c r="G497" i="5"/>
  <c r="G475" i="5"/>
  <c r="G431" i="5"/>
  <c r="G408" i="5"/>
  <c r="G365" i="5"/>
  <c r="G345" i="5"/>
  <c r="G323" i="5"/>
  <c r="G298" i="5"/>
  <c r="G274" i="5"/>
  <c r="G252" i="5"/>
  <c r="G223" i="5"/>
  <c r="G199" i="5"/>
  <c r="G129" i="5"/>
  <c r="G83" i="5"/>
  <c r="G59" i="5"/>
  <c r="G107" i="5"/>
  <c r="G830" i="5"/>
  <c r="G770" i="5"/>
  <c r="G758" i="5"/>
  <c r="G743" i="5"/>
  <c r="G722" i="5"/>
  <c r="G699" i="5"/>
  <c r="G676" i="5"/>
  <c r="G653" i="5"/>
  <c r="G634" i="5"/>
  <c r="G611" i="5"/>
  <c r="G588" i="5"/>
  <c r="G541" i="5"/>
  <c r="G518" i="5"/>
  <c r="G473" i="5"/>
  <c r="G406" i="5"/>
  <c r="G386" i="5"/>
  <c r="G343" i="5"/>
  <c r="G272" i="5"/>
  <c r="G250" i="5"/>
  <c r="G197" i="5"/>
  <c r="G173" i="5"/>
  <c r="G127" i="5"/>
  <c r="G103" i="5"/>
  <c r="G10" i="5"/>
  <c r="G429" i="5"/>
  <c r="G105" i="5"/>
  <c r="G701" i="5"/>
  <c r="G854" i="5"/>
  <c r="G842" i="5"/>
  <c r="G829" i="5"/>
  <c r="G817" i="5"/>
  <c r="G805" i="5"/>
  <c r="G793" i="5"/>
  <c r="G781" i="5"/>
  <c r="G769" i="5"/>
  <c r="G757" i="5"/>
  <c r="G742" i="5"/>
  <c r="G720" i="5"/>
  <c r="G697" i="5"/>
  <c r="G674" i="5"/>
  <c r="G651" i="5"/>
  <c r="G632" i="5"/>
  <c r="G610" i="5"/>
  <c r="G587" i="5"/>
  <c r="G563" i="5"/>
  <c r="G539" i="5"/>
  <c r="G517" i="5"/>
  <c r="G493" i="5"/>
  <c r="G471" i="5"/>
  <c r="G449" i="5"/>
  <c r="G428" i="5"/>
  <c r="G404" i="5"/>
  <c r="G384" i="5"/>
  <c r="G362" i="5"/>
  <c r="G341" i="5"/>
  <c r="G318" i="5"/>
  <c r="G294" i="5"/>
  <c r="G271" i="5"/>
  <c r="G219" i="5"/>
  <c r="G195" i="5"/>
  <c r="G171" i="5"/>
  <c r="G150" i="5"/>
  <c r="G125" i="5"/>
  <c r="G101" i="5"/>
  <c r="G80" i="5"/>
  <c r="G55" i="5"/>
  <c r="G32" i="5"/>
  <c r="G583" i="5"/>
  <c r="G87" i="5"/>
  <c r="G339" i="5"/>
  <c r="G292" i="5"/>
  <c r="G269" i="5"/>
  <c r="G217" i="5"/>
  <c r="G193" i="5"/>
  <c r="G169" i="5"/>
  <c r="G147" i="5"/>
  <c r="G123" i="5"/>
  <c r="G99" i="5"/>
  <c r="G78" i="5"/>
  <c r="G54" i="5"/>
  <c r="G31" i="5"/>
  <c r="G565" i="5"/>
  <c r="G803" i="5"/>
  <c r="G767" i="5"/>
  <c r="G755" i="5"/>
  <c r="G739" i="5"/>
  <c r="G717" i="5"/>
  <c r="G692" i="5"/>
  <c r="G670" i="5"/>
  <c r="G606" i="5"/>
  <c r="G559" i="5"/>
  <c r="G536" i="5"/>
  <c r="G514" i="5"/>
  <c r="G489" i="5"/>
  <c r="G467" i="5"/>
  <c r="G445" i="5"/>
  <c r="G424" i="5"/>
  <c r="G401" i="5"/>
  <c r="G381" i="5"/>
  <c r="G314" i="5"/>
  <c r="G290" i="5"/>
  <c r="G241" i="5"/>
  <c r="G215" i="5"/>
  <c r="G167" i="5"/>
  <c r="G145" i="5"/>
  <c r="G97" i="5"/>
  <c r="G75" i="5"/>
  <c r="G51" i="5"/>
  <c r="G29" i="5"/>
  <c r="G707" i="5"/>
  <c r="G225" i="5"/>
  <c r="G57" i="5"/>
  <c r="G451" i="5"/>
  <c r="G379" i="5"/>
  <c r="G357" i="5"/>
  <c r="G335" i="5"/>
  <c r="G312" i="5"/>
  <c r="G288" i="5"/>
  <c r="G265" i="5"/>
  <c r="G239" i="5"/>
  <c r="G213" i="5"/>
  <c r="G189" i="5"/>
  <c r="G166" i="5"/>
  <c r="G143" i="5"/>
  <c r="G119" i="5"/>
  <c r="G95" i="5"/>
  <c r="G73" i="5"/>
  <c r="G49" i="5"/>
  <c r="G37" i="5"/>
  <c r="G248" i="5"/>
  <c r="G399" i="5"/>
  <c r="G377" i="5"/>
  <c r="G355" i="5"/>
  <c r="G333" i="5"/>
  <c r="G310" i="5"/>
  <c r="G286" i="5"/>
  <c r="G263" i="5"/>
  <c r="G236" i="5"/>
  <c r="G211" i="5"/>
  <c r="G187" i="5"/>
  <c r="G164" i="5"/>
  <c r="G141" i="5"/>
  <c r="G117" i="5"/>
  <c r="G93" i="5"/>
  <c r="G71" i="5"/>
  <c r="G47" i="5"/>
  <c r="G363" i="5"/>
  <c r="G849" i="5"/>
  <c r="G837" i="5"/>
  <c r="G824" i="5"/>
  <c r="G812" i="5"/>
  <c r="G800" i="5"/>
  <c r="G788" i="5"/>
  <c r="G776" i="5"/>
  <c r="G764" i="5"/>
  <c r="G752" i="5"/>
  <c r="G733" i="5"/>
  <c r="G711" i="5"/>
  <c r="G686" i="5"/>
  <c r="G664" i="5"/>
  <c r="G645" i="5"/>
  <c r="G622" i="5"/>
  <c r="G600" i="5"/>
  <c r="G577" i="5"/>
  <c r="G553" i="5"/>
  <c r="G530" i="5"/>
  <c r="G507" i="5"/>
  <c r="G484" i="5"/>
  <c r="G462" i="5"/>
  <c r="G439" i="5"/>
  <c r="G418" i="5"/>
  <c r="G397" i="5"/>
  <c r="G375" i="5"/>
  <c r="G354" i="5"/>
  <c r="G331" i="5"/>
  <c r="G308" i="5"/>
  <c r="G284" i="5"/>
  <c r="G261" i="5"/>
  <c r="G235" i="5"/>
  <c r="G209" i="5"/>
  <c r="G185" i="5"/>
  <c r="G161" i="5"/>
  <c r="G139" i="5"/>
  <c r="G115" i="5"/>
  <c r="G91" i="5"/>
  <c r="G69" i="5"/>
  <c r="G45" i="5"/>
  <c r="G177" i="5"/>
  <c r="G27" i="5"/>
  <c r="G25" i="5"/>
</calcChain>
</file>

<file path=xl/sharedStrings.xml><?xml version="1.0" encoding="utf-8"?>
<sst xmlns="http://schemas.openxmlformats.org/spreadsheetml/2006/main" count="17342" uniqueCount="1878">
  <si>
    <t>S0711001H_COTANSANIT</t>
  </si>
  <si>
    <t>Conselleria de Salut</t>
  </si>
  <si>
    <t>Govern de les Illes Balears</t>
  </si>
  <si>
    <t>S0711001H</t>
  </si>
  <si>
    <t>S0711001H_AHEPAC</t>
  </si>
  <si>
    <t>CS_SSiPN_EXPSAN</t>
  </si>
  <si>
    <t>S0711001H_DGPISUBV</t>
  </si>
  <si>
    <t>Servei de la UDIT, ITV i el registre industrial</t>
  </si>
  <si>
    <t>S0711001H_SUBINDUS17</t>
  </si>
  <si>
    <t>Q0700448D_OPIMAS</t>
  </si>
  <si>
    <t>Departament de Recursos Humans</t>
  </si>
  <si>
    <t>Q0700448D</t>
  </si>
  <si>
    <t>Q0700448D_VPRER</t>
  </si>
  <si>
    <t>Q0700448D_SIJ</t>
  </si>
  <si>
    <t>Q0700448D_MPRM</t>
  </si>
  <si>
    <t>Q0700448D_RCPAPD</t>
  </si>
  <si>
    <t>Q0700448D_VASPCPM</t>
  </si>
  <si>
    <t>Q0700448D_TPSUBVPM</t>
  </si>
  <si>
    <t>Q0700448D_TPSUBVSS</t>
  </si>
  <si>
    <t>ACF01</t>
  </si>
  <si>
    <t>SJA01</t>
  </si>
  <si>
    <t>RH01</t>
  </si>
  <si>
    <t>S0711001H_RECPROTDAD</t>
  </si>
  <si>
    <t>S0711001H_EC0044TRAS</t>
  </si>
  <si>
    <t>S0711001H_EC0014INTE</t>
  </si>
  <si>
    <t>S0711001H_EC0004SOOI</t>
  </si>
  <si>
    <t>S0711001H_EC0004SOOD</t>
  </si>
  <si>
    <t>CEU_BOLFUNCINTDOC</t>
  </si>
  <si>
    <t>Q5755004H_SUBV_001</t>
  </si>
  <si>
    <t>Serveis Generals</t>
  </si>
  <si>
    <t>Q5755004H</t>
  </si>
  <si>
    <t>Q5755004H_PATROC_001</t>
  </si>
  <si>
    <t>Q5755004H_CONVEN_001</t>
  </si>
  <si>
    <t>Q5755004H_CONT_001</t>
  </si>
  <si>
    <t>Secretaria</t>
  </si>
  <si>
    <t>Ajuntament de Campos</t>
  </si>
  <si>
    <t>P0701300F</t>
  </si>
  <si>
    <t>Ajuntament d'Eivissa</t>
  </si>
  <si>
    <t>P0702600H</t>
  </si>
  <si>
    <t>P0702600H_TUR_01</t>
  </si>
  <si>
    <t>P0702600H_MA_01</t>
  </si>
  <si>
    <t>ESP-01</t>
  </si>
  <si>
    <t>P0702600H_PH_01</t>
  </si>
  <si>
    <t>P0702600H-TM-10</t>
  </si>
  <si>
    <t>CLT-01</t>
  </si>
  <si>
    <t>P0702600H_VIV_01</t>
  </si>
  <si>
    <t>P0702600H_SANCTRAF_01</t>
  </si>
  <si>
    <t>P0702600H_JOV_03</t>
  </si>
  <si>
    <t>P0702600H_RH-01</t>
  </si>
  <si>
    <t>P0702600H_BSO_01</t>
  </si>
  <si>
    <t>P0702600H_TM-09_001</t>
  </si>
  <si>
    <t>P0702600H_PAD-09_001</t>
  </si>
  <si>
    <t>P0702600H_PAD-01_001</t>
  </si>
  <si>
    <t>SNT-03</t>
  </si>
  <si>
    <t>CON-00</t>
  </si>
  <si>
    <t>FES-05</t>
  </si>
  <si>
    <t>FES-02</t>
  </si>
  <si>
    <t>COM-01</t>
  </si>
  <si>
    <t>CPH -01</t>
  </si>
  <si>
    <t>EDC-02</t>
  </si>
  <si>
    <t>PC-02</t>
  </si>
  <si>
    <t>STS_12</t>
  </si>
  <si>
    <t>RH-00</t>
  </si>
  <si>
    <t>P0702600H_COM_02</t>
  </si>
  <si>
    <t>P0702600H_RH-02</t>
  </si>
  <si>
    <t>P0702600H_JOV_02</t>
  </si>
  <si>
    <t>P0702600H_JOV_01</t>
  </si>
  <si>
    <t>AFE-TAX-FEM</t>
  </si>
  <si>
    <t>Serveis Socials</t>
  </si>
  <si>
    <t>Ajuntament de Felanitx</t>
  </si>
  <si>
    <t>P0702200G</t>
  </si>
  <si>
    <t>P0702200G_CONTRACT</t>
  </si>
  <si>
    <t>AJUNT_MAN_CONTRACT</t>
  </si>
  <si>
    <t>Ajuntament de Manacor</t>
  </si>
  <si>
    <t>P0703300D</t>
  </si>
  <si>
    <t>P0704000I_CONSUVESCI</t>
  </si>
  <si>
    <t>Patronat Municipal d'Escoles d'Infants</t>
  </si>
  <si>
    <t>Ajuntament de Palma</t>
  </si>
  <si>
    <t>P0704000I</t>
  </si>
  <si>
    <t>P0704000I_003</t>
  </si>
  <si>
    <t>P0704000I_002</t>
  </si>
  <si>
    <t>AJPALMA_IBI</t>
  </si>
  <si>
    <t>AJPALMA_TRSU</t>
  </si>
  <si>
    <t>P0704000I_001</t>
  </si>
  <si>
    <t>AJPALMA_TARJ_CIUTADA</t>
  </si>
  <si>
    <t>Qualitat</t>
  </si>
  <si>
    <t>P0704000I_ANIMPERILL</t>
  </si>
  <si>
    <t>APA-SUB-VEI</t>
  </si>
  <si>
    <t>P0705500G_TIP_008</t>
  </si>
  <si>
    <t>Ajuntament Santa Margalida</t>
  </si>
  <si>
    <t>Ajuntament de Santa Margalida</t>
  </si>
  <si>
    <t>P0705500G</t>
  </si>
  <si>
    <t>AJSMARG_TIP_006</t>
  </si>
  <si>
    <t>AJSMARG_TIP_059</t>
  </si>
  <si>
    <t>FA1</t>
  </si>
  <si>
    <t>CO2</t>
  </si>
  <si>
    <t>CO1</t>
  </si>
  <si>
    <t>P0700200I_3.07.02_01</t>
  </si>
  <si>
    <t>Ajuntament d'Alaior</t>
  </si>
  <si>
    <t>P0700200I</t>
  </si>
  <si>
    <t>P0700200I_2.03</t>
  </si>
  <si>
    <t>P0700200I_2.03_3</t>
  </si>
  <si>
    <t>P0700200I_2.03_1</t>
  </si>
  <si>
    <t>P0700200I_2.03_2</t>
  </si>
  <si>
    <t>P0700200I_2.04.01.3</t>
  </si>
  <si>
    <t>P0700200I_2.04.01.2</t>
  </si>
  <si>
    <t>P0700200I_3.05.02</t>
  </si>
  <si>
    <t>2.04.01</t>
  </si>
  <si>
    <t>P0700200I_2.06</t>
  </si>
  <si>
    <t>P0700200I_3.07.01</t>
  </si>
  <si>
    <t>P0700200I_3.08.01</t>
  </si>
  <si>
    <t>P0700200I_3.10.01</t>
  </si>
  <si>
    <t>P0700200I_3.05.06</t>
  </si>
  <si>
    <t>CMI_02</t>
  </si>
  <si>
    <t>P0700200I_3.08</t>
  </si>
  <si>
    <t>2310 Serveis Socials</t>
  </si>
  <si>
    <t>P0700200I_3.07.02</t>
  </si>
  <si>
    <t>P0700200I_4.03.04</t>
  </si>
  <si>
    <t>4.03.03</t>
  </si>
  <si>
    <t>3.00.01</t>
  </si>
  <si>
    <t>3.06.04_animals</t>
  </si>
  <si>
    <t>Departament Sanitat</t>
  </si>
  <si>
    <t>P0700400E_001</t>
  </si>
  <si>
    <t>Batlia</t>
  </si>
  <si>
    <t>Ajuntament d'Algaida</t>
  </si>
  <si>
    <t>P0700400E</t>
  </si>
  <si>
    <t>AJALG_CINEANTDELSEX</t>
  </si>
  <si>
    <t>Ajuntament de Sant Josep de sa Talaia</t>
  </si>
  <si>
    <t>P0704800B</t>
  </si>
  <si>
    <t>P0704800B_SUBVENC</t>
  </si>
  <si>
    <t>CHiP_CCon_Contrac</t>
  </si>
  <si>
    <t>S0733001B_PADOPACOG</t>
  </si>
  <si>
    <t>Consell Insular d'Eivissa</t>
  </si>
  <si>
    <t>S0733001B</t>
  </si>
  <si>
    <t>S0733001B_SUBV_001</t>
  </si>
  <si>
    <t>Unitat de Subvencions</t>
  </si>
  <si>
    <t>CIE_CONTR_PERS</t>
  </si>
  <si>
    <t>CIE_CAPPAC</t>
  </si>
  <si>
    <t>Industria</t>
  </si>
  <si>
    <t>Cont_aapp</t>
  </si>
  <si>
    <t>CAMAT_CONTRACT</t>
  </si>
  <si>
    <t>Conselleria d'Agricultura, Medi Ambient i Territori</t>
  </si>
  <si>
    <t>CAMAT_SUBV</t>
  </si>
  <si>
    <t>P0700300G_BS10</t>
  </si>
  <si>
    <t>Ajuntament d'Alcudia</t>
  </si>
  <si>
    <t>P0700300G</t>
  </si>
  <si>
    <t>P0704000I_CONTRACTAC</t>
  </si>
  <si>
    <t>P0704000I_SUBVENC</t>
  </si>
  <si>
    <t>P0700200I_3.08.01_2</t>
  </si>
  <si>
    <t>P0700200I_3.01.24</t>
  </si>
  <si>
    <t>P0700300G_005</t>
  </si>
  <si>
    <t>P0700300G_004</t>
  </si>
  <si>
    <t>P0700300G_002</t>
  </si>
  <si>
    <t>P0700300G_SUBVENCION</t>
  </si>
  <si>
    <t>P0700300G_ACTINSPEC</t>
  </si>
  <si>
    <t>P0700300G_SEL_PERS</t>
  </si>
  <si>
    <t>P0700300G_SA01</t>
  </si>
  <si>
    <t>P0700300G_CONTRAC</t>
  </si>
  <si>
    <t>P0700300G_BS06</t>
  </si>
  <si>
    <t>P0700300G_BS04</t>
  </si>
  <si>
    <t>P0700300G_BS08</t>
  </si>
  <si>
    <t>P0700300G_BS02</t>
  </si>
  <si>
    <t>P0700300G_BS03</t>
  </si>
  <si>
    <t>P0700300G_003</t>
  </si>
  <si>
    <t>S0711002F_38995</t>
  </si>
  <si>
    <t>Secretaria General</t>
  </si>
  <si>
    <t>Consell Insular de Mallorca</t>
  </si>
  <si>
    <t>S0711002F</t>
  </si>
  <si>
    <t>S0711002F_PSCPCIM</t>
  </si>
  <si>
    <t>S0711002F_EXEMPCIOTAXA</t>
  </si>
  <si>
    <t>S0711002F_ADONESVG</t>
  </si>
  <si>
    <t>S0711002F_PPINTILAB</t>
  </si>
  <si>
    <t>S0711002F_CONCOMSERV</t>
  </si>
  <si>
    <t>001CAMB AUT</t>
  </si>
  <si>
    <t>009 CADAST_CIM</t>
  </si>
  <si>
    <t>008 CADAST_CIM</t>
  </si>
  <si>
    <t>007 CADAST_CIM</t>
  </si>
  <si>
    <t>001SSSubv</t>
  </si>
  <si>
    <t>004ASSCont</t>
  </si>
  <si>
    <t>003SSCon</t>
  </si>
  <si>
    <t>002SSCont</t>
  </si>
  <si>
    <t>S0733002J_1501</t>
  </si>
  <si>
    <t>Dpto. de Serveis Generals. Servei de Ciutadania i Qualitat</t>
  </si>
  <si>
    <t>Consell Insular de Menorca</t>
  </si>
  <si>
    <t>S0733002J</t>
  </si>
  <si>
    <t>S0733002J_IGA</t>
  </si>
  <si>
    <t>S0733002J_3521_3529</t>
  </si>
  <si>
    <t>S0733002J_CP</t>
  </si>
  <si>
    <t>S0733002J_2501</t>
  </si>
  <si>
    <t>S0733002J_CIM_OP</t>
  </si>
  <si>
    <t>S0733002J_PP</t>
  </si>
  <si>
    <t>S0733002J_CON_001</t>
  </si>
  <si>
    <t>S0733002J_SUBV_001</t>
  </si>
  <si>
    <t>S0733002J_1905</t>
  </si>
  <si>
    <t>TARTRA</t>
  </si>
  <si>
    <t>1001EP</t>
  </si>
  <si>
    <t>1004AF</t>
  </si>
  <si>
    <t>1003AI</t>
  </si>
  <si>
    <t>1002AN</t>
  </si>
  <si>
    <t>CIME_BO201405</t>
  </si>
  <si>
    <t>CIME_BO201404</t>
  </si>
  <si>
    <t>CIME_BO201403</t>
  </si>
  <si>
    <t>CIME_LLICPESCA</t>
  </si>
  <si>
    <t>SUBV</t>
  </si>
  <si>
    <t>CIME_OP</t>
  </si>
  <si>
    <t>CIME_BO</t>
  </si>
  <si>
    <t>UACAAPP_SUBV</t>
  </si>
  <si>
    <t>CONTR</t>
  </si>
  <si>
    <t>PRO44-E-25</t>
  </si>
  <si>
    <t>CAMAT_SR_REGESTAA</t>
  </si>
  <si>
    <t>S0711001H_2901032</t>
  </si>
  <si>
    <t>CEU_VALABSDELSEX</t>
  </si>
  <si>
    <t>ChiPUAC_SUBV</t>
  </si>
  <si>
    <t>Conselleria d'Hisenda i Pressuposts</t>
  </si>
  <si>
    <t>CHiPUAC_CONTR</t>
  </si>
  <si>
    <t>CODSVDA_GBA_20131008</t>
  </si>
  <si>
    <t>DGFPFP_PIP_SUBV</t>
  </si>
  <si>
    <t>UGE_AYU_COFININCINV</t>
  </si>
  <si>
    <t>UGE_AYU_PYMESNOLUCR</t>
  </si>
  <si>
    <t>UGE_SUB_AGREINCLUS</t>
  </si>
  <si>
    <t>UGE_AYU_GRUPPRECOMP</t>
  </si>
  <si>
    <t>UGE_AYU_ACCESPINV</t>
  </si>
  <si>
    <t>UGE_AYU_ESCPRICI</t>
  </si>
  <si>
    <t>UGE_AYU_ACCFORASONG</t>
  </si>
  <si>
    <t>UGE_SUB_INPERINV</t>
  </si>
  <si>
    <t>UGE_AYU_DOCTEMPR</t>
  </si>
  <si>
    <t>UGE_AYU_FORPERINV</t>
  </si>
  <si>
    <t>UGE_AYU_FORPROCORLO</t>
  </si>
  <si>
    <t>UGE_AYU_DESALARTSUP</t>
  </si>
  <si>
    <t>UGE_AYU_DESPEURPIRME</t>
  </si>
  <si>
    <t>UGE_AYU_COMESNOUNIV</t>
  </si>
  <si>
    <t>UGE_AYU_AUXC</t>
  </si>
  <si>
    <t>SOIB_ REQDOC</t>
  </si>
  <si>
    <t>SOIB_ INSCOCU</t>
  </si>
  <si>
    <t>SOIB_DECEXCDISC</t>
  </si>
  <si>
    <t>SOIB_PRACNLAB</t>
  </si>
  <si>
    <t>SOIB_ACRREGCENFOR</t>
  </si>
  <si>
    <t>SOIB_COCOAGE</t>
  </si>
  <si>
    <t>SOIB_COFORTREOCU</t>
  </si>
  <si>
    <t>SOIB_EXCERPROF</t>
  </si>
  <si>
    <t>SOIB_COPROINSCOVUL</t>
  </si>
  <si>
    <t>SOIB_COPROTAOCU</t>
  </si>
  <si>
    <t>SOIB_FORPROOCUCPRO</t>
  </si>
  <si>
    <t>SOIB_COACFORTREDES</t>
  </si>
  <si>
    <t>SOIB_COCOVUL</t>
  </si>
  <si>
    <t>SVDR_20150619_000688</t>
  </si>
  <si>
    <t>UACEDU_CONTRACT</t>
  </si>
  <si>
    <t>EC_ESCOOBL_2014</t>
  </si>
  <si>
    <t>Subv_pub</t>
  </si>
  <si>
    <t>Par_estab</t>
  </si>
  <si>
    <t>Med_fam</t>
  </si>
  <si>
    <t>AY_EXCOOPSOLINT</t>
  </si>
  <si>
    <t>Servei de desenvolupament</t>
  </si>
  <si>
    <t>CFSS_HOST_MAR</t>
  </si>
  <si>
    <t>Servei d'assumptes generals</t>
  </si>
  <si>
    <t>Serveis de Prestacions Socials</t>
  </si>
  <si>
    <t>DG de Serveis Socials</t>
  </si>
  <si>
    <t>CFSS_RECDEPEN          (COD.SIA 208066)</t>
  </si>
  <si>
    <t>CFSS_VALDISC (207840)</t>
  </si>
  <si>
    <t>Pres_Subv</t>
  </si>
  <si>
    <t>Servei de subvencions</t>
  </si>
  <si>
    <t>Pres_Contract</t>
  </si>
  <si>
    <t>CSALUT_CONCFARM</t>
  </si>
  <si>
    <t>DGSP_REG_CANCER</t>
  </si>
  <si>
    <t>Servei d''epidemiologia</t>
  </si>
  <si>
    <t>Servei de Salut ambiental</t>
  </si>
  <si>
    <t>CS_MCAUPREV</t>
  </si>
  <si>
    <t>Servei de control de Mercat i Xarxa d''Aleta de Consum</t>
  </si>
  <si>
    <t>CS_VIGAMO</t>
  </si>
  <si>
    <t>UGESALUT_SUBV</t>
  </si>
  <si>
    <t>UGESALUT_CONTRACT</t>
  </si>
  <si>
    <t>S0711001H_3022733</t>
  </si>
  <si>
    <t>Servei de Serveis Socials</t>
  </si>
  <si>
    <t>CTCI_CONTRACT</t>
  </si>
  <si>
    <t>CTCI_SUBV</t>
  </si>
  <si>
    <t>DGTESSL_AYES</t>
  </si>
  <si>
    <t>Departament de relacions laborals</t>
  </si>
  <si>
    <t>S0711001H_1954370</t>
  </si>
  <si>
    <t>S0711001H_725170</t>
  </si>
  <si>
    <t>CTEUGE_CONTR</t>
  </si>
  <si>
    <t>Conselleria de Turisme i Esports</t>
  </si>
  <si>
    <t>CTEUGE_SUBESP</t>
  </si>
  <si>
    <t>CTiEUAC_CONTR</t>
  </si>
  <si>
    <t>S0711001H_REGJOC_001   *** CODI SIA 208186</t>
  </si>
  <si>
    <t>DGCE_SUBVGRALS</t>
  </si>
  <si>
    <t>DGCE_AJUAUT_2013</t>
  </si>
  <si>
    <t>DGCE_AUT_JUEG</t>
  </si>
  <si>
    <t>DEFUNLAB1</t>
  </si>
  <si>
    <t>DEFUN1</t>
  </si>
  <si>
    <t>S0711001H_1934750</t>
  </si>
  <si>
    <t>S0711001H_ADSPI1</t>
  </si>
  <si>
    <t>ADFIX1</t>
  </si>
  <si>
    <t>ADEVENAT</t>
  </si>
  <si>
    <t>ADTEMP2</t>
  </si>
  <si>
    <t>ADTEMP1</t>
  </si>
  <si>
    <t>DG. Trebal i Salut Laboral</t>
  </si>
  <si>
    <t>DG. Treball i Salut Laboral</t>
  </si>
  <si>
    <t>DG. d'Arquitectura i Habitatge</t>
  </si>
  <si>
    <t>S0711001H_1987077</t>
  </si>
  <si>
    <t>DGAH_INSCRPDEM</t>
  </si>
  <si>
    <t>DGIE-SUBVGRALS</t>
  </si>
  <si>
    <t>DGEIJ_CONJOV</t>
  </si>
  <si>
    <t>Servei de Joventut</t>
  </si>
  <si>
    <t>DG. d'Esports i Joventut.</t>
  </si>
  <si>
    <t>DGEIJ_CONSCONSJOV</t>
  </si>
  <si>
    <t>DGEIJ_CENSIJOV</t>
  </si>
  <si>
    <t>S0711001H_2834047</t>
  </si>
  <si>
    <t>DG. d'Esports i Joventut</t>
  </si>
  <si>
    <t>CODSVDR_GBA_20121107</t>
  </si>
  <si>
    <t>DGMF_REND_EMANC</t>
  </si>
  <si>
    <t>DGPSS_SUBV</t>
  </si>
  <si>
    <t>DGPSS_RENTSOCGARANT</t>
  </si>
  <si>
    <t>S0711001H_3484541</t>
  </si>
  <si>
    <t>S0711001H_3482384</t>
  </si>
  <si>
    <t>S0711001H_3399983</t>
  </si>
  <si>
    <t>S0711001H_3398962</t>
  </si>
  <si>
    <t>S0711001H_3390845</t>
  </si>
  <si>
    <t>S0711001H_3020050</t>
  </si>
  <si>
    <t>S0711001H_3003555</t>
  </si>
  <si>
    <t>S0711001H_3003543</t>
  </si>
  <si>
    <t>S0711001H_3003534</t>
  </si>
  <si>
    <t>S0711001H_INSPROVCAT</t>
  </si>
  <si>
    <t>DGRIAE_REG_ASOC</t>
  </si>
  <si>
    <t>DGTPFP_DGD</t>
  </si>
  <si>
    <t>Servei de Dipositaria</t>
  </si>
  <si>
    <t>DOPT_REC_INS_TURIS</t>
  </si>
  <si>
    <t>EBAP_BORSES</t>
  </si>
  <si>
    <t>EBAP</t>
  </si>
  <si>
    <t>CONC16</t>
  </si>
  <si>
    <t>EBAP_BOR_COND14</t>
  </si>
  <si>
    <t>EBAP_BOR_ATLAB14</t>
  </si>
  <si>
    <t>EBAP_BOR_INF14</t>
  </si>
  <si>
    <t>EBAP_CURS_SUBINSP_14</t>
  </si>
  <si>
    <t>EBAP_BOR_CAPNAU14</t>
  </si>
  <si>
    <t>EBAP_BOR_EDSOC14</t>
  </si>
  <si>
    <t>EBAP_BOR_FARVET14</t>
  </si>
  <si>
    <t>EBAP_BOR_ECCP14</t>
  </si>
  <si>
    <t>EBAP_BOR_FIS14</t>
  </si>
  <si>
    <t>FOGAIBA_SUBVGRALS</t>
  </si>
  <si>
    <t>Q0700494H</t>
  </si>
  <si>
    <t>FOGAIBA_PERSONAL</t>
  </si>
  <si>
    <t>FOGAIBA_CONTR</t>
  </si>
  <si>
    <t>FOGAIBA_REG_EXPLOT</t>
  </si>
  <si>
    <t>IBISEC_EXPTEC</t>
  </si>
  <si>
    <t>Institut Balear d'Infraestructures i Serveis Educatius (IBISEC)</t>
  </si>
  <si>
    <t>Q0700452F</t>
  </si>
  <si>
    <t>IBISEC_CONTRACT</t>
  </si>
  <si>
    <t>Recursos Humans i relacions laborals</t>
  </si>
  <si>
    <t>IBSALUT (govern)</t>
  </si>
  <si>
    <t>IBSALUT_GPSS</t>
  </si>
  <si>
    <t>IBSALUT_CONTRACT</t>
  </si>
  <si>
    <t>IBSALUT_TARJ_TRAM</t>
  </si>
  <si>
    <t>IBSALUT_TARJ_SANIT</t>
  </si>
  <si>
    <t>Q0700448D_AEIPD</t>
  </si>
  <si>
    <t>Servei de Persones amb discapacitat</t>
  </si>
  <si>
    <t>Q0700448D_VESPD</t>
  </si>
  <si>
    <t>RH02</t>
  </si>
  <si>
    <t>DEP01</t>
  </si>
  <si>
    <t>Q0700448D_AEUSAPIS</t>
  </si>
  <si>
    <t>FMN01</t>
  </si>
  <si>
    <t>Q0700516H_3563962</t>
  </si>
  <si>
    <t>Institut Balear de la Joventud</t>
  </si>
  <si>
    <t>Q0700516H</t>
  </si>
  <si>
    <t>Q0700516H_INSCAMPE</t>
  </si>
  <si>
    <t>Q0700516H_ARTJOVE</t>
  </si>
  <si>
    <t>Q0700733I</t>
  </si>
  <si>
    <t>IEB_CONV_SUBV_CULT</t>
  </si>
  <si>
    <t>S0711001H_PRONOMPOL</t>
  </si>
  <si>
    <t>Junta Consultiva</t>
  </si>
  <si>
    <t>PACT_CONTR</t>
  </si>
  <si>
    <t>Palma Activa</t>
  </si>
  <si>
    <t>P5790005B</t>
  </si>
  <si>
    <t>PACT_EXPUSU</t>
  </si>
  <si>
    <t>S0711001H_SUBVENC</t>
  </si>
  <si>
    <t>SOIB</t>
  </si>
  <si>
    <t>S0711001H_AJUTS_CONC</t>
  </si>
  <si>
    <t>S0711001H_BECESOESO</t>
  </si>
  <si>
    <t>S0711001H_BECECCFP</t>
  </si>
  <si>
    <t>S0711001H_CONSUBVTD</t>
  </si>
  <si>
    <t>CAMAT_SAMA_VIGGEN</t>
  </si>
  <si>
    <t>Servei d'agents de Medi Ambient</t>
  </si>
  <si>
    <t>CAMAT_SAMA_VIGENP</t>
  </si>
  <si>
    <t>CAMAT_SAMA_VIGAIG</t>
  </si>
  <si>
    <t>CAMAT_SAMA_VIGMONTS</t>
  </si>
  <si>
    <t>Sindicatura de Comptes de les Illes Balears</t>
  </si>
  <si>
    <t>Q0700441I</t>
  </si>
  <si>
    <t>Q0700441I_PROPUESTRA</t>
  </si>
  <si>
    <t>Q0700441I_SELPERFUNC</t>
  </si>
  <si>
    <t>Q0700441I_CONTRACT</t>
  </si>
  <si>
    <t>UGEVIC_SUBV</t>
  </si>
  <si>
    <t>J03-MAT-01</t>
  </si>
  <si>
    <t>Universitat de les Illes Balears</t>
  </si>
  <si>
    <t>Q0718001A</t>
  </si>
  <si>
    <t>J01-PAU-001</t>
  </si>
  <si>
    <t>Prov_Majors_25</t>
  </si>
  <si>
    <t>VCIRT_UGE_SUB</t>
  </si>
  <si>
    <t>DG. d'Agricultura i Ramaderia</t>
  </si>
  <si>
    <t>S0711001H_3081361</t>
  </si>
  <si>
    <t>S0711001H_SUBV_001</t>
  </si>
  <si>
    <t>S0711001H_INSPMIN</t>
  </si>
  <si>
    <t>P0701100J_AC_061</t>
  </si>
  <si>
    <t>P0701100J</t>
  </si>
  <si>
    <t>P0701100J_CONTRACT</t>
  </si>
  <si>
    <t>P0701100J_AC_001</t>
  </si>
  <si>
    <t>Q0700676J_CAS</t>
  </si>
  <si>
    <t>Semilla EPE</t>
  </si>
  <si>
    <t>Q0700676J</t>
  </si>
  <si>
    <t>P0704000I_EXENPREPU</t>
  </si>
  <si>
    <t>Institut Municipal de l'Esport</t>
  </si>
  <si>
    <t>Q5755018H</t>
  </si>
  <si>
    <t>Q5755018H_3560689</t>
  </si>
  <si>
    <t>Q5755018H_001_CONTR</t>
  </si>
  <si>
    <t>G07905342_CONTRACT</t>
  </si>
  <si>
    <t>G07905342</t>
  </si>
  <si>
    <t>Servei de Comunitat Educativa</t>
  </si>
  <si>
    <t>P0703700E_SUBV</t>
  </si>
  <si>
    <t>Ajuntament des Mercadal</t>
  </si>
  <si>
    <t>P0703700E</t>
  </si>
  <si>
    <t>P0703700E_RRHH</t>
  </si>
  <si>
    <t>P0703700E_ML</t>
  </si>
  <si>
    <t>P0703700E_LAP</t>
  </si>
  <si>
    <t>P0702700F_002</t>
  </si>
  <si>
    <t>Departament de Secretaria</t>
  </si>
  <si>
    <t>Ajuntament d'Inca</t>
  </si>
  <si>
    <t>P0702700F</t>
  </si>
  <si>
    <t>P0702700F_CONTRACT</t>
  </si>
  <si>
    <t>P0705200D_001</t>
  </si>
  <si>
    <t>P0705200D</t>
  </si>
  <si>
    <t>P0705200D_Personal</t>
  </si>
  <si>
    <t>P0705200D_CONTRACT</t>
  </si>
  <si>
    <t>P0705200D_SUBV</t>
  </si>
  <si>
    <t>Q0700675B_CONTRACT</t>
  </si>
  <si>
    <t>SIG-TIC</t>
  </si>
  <si>
    <t>Q0700675B</t>
  </si>
  <si>
    <t>A07251895_CONTRACT</t>
  </si>
  <si>
    <t>A07251895</t>
  </si>
  <si>
    <t>P0702900B_003</t>
  </si>
  <si>
    <t>Ajuntament de Lloseta</t>
  </si>
  <si>
    <t>P0702900B</t>
  </si>
  <si>
    <t>P0702900B_002</t>
  </si>
  <si>
    <t>P0702900B_001</t>
  </si>
  <si>
    <t>P0702900B_CONTRACT</t>
  </si>
  <si>
    <t>P0704000I_016</t>
  </si>
  <si>
    <t>Oficina antidesnonaments</t>
  </si>
  <si>
    <t>P0704000I_ANTIDESNON</t>
  </si>
  <si>
    <t>S0711001H_EXPSANC</t>
  </si>
  <si>
    <t>Q0700448D_PEUSAPRMI</t>
  </si>
  <si>
    <t>Gerencia</t>
  </si>
  <si>
    <t>Q0700448D_ACFAP</t>
  </si>
  <si>
    <t>Q0700448D_AECEFM</t>
  </si>
  <si>
    <t>P0704000I_ANT</t>
  </si>
  <si>
    <t>Benestar i Drets Socials</t>
  </si>
  <si>
    <t>P0704000I_BENESTSOC</t>
  </si>
  <si>
    <t>S0711001H_CTEM-CONTR</t>
  </si>
  <si>
    <t>UGE</t>
  </si>
  <si>
    <t>Conselleria de Territori, Energia i Mobilitat</t>
  </si>
  <si>
    <t>P0701100J_AC_013</t>
  </si>
  <si>
    <t>Benestar Social</t>
  </si>
  <si>
    <t>P0701100J_MULT</t>
  </si>
  <si>
    <t>P0701100J_AC_009</t>
  </si>
  <si>
    <t>P0701100J_AC_008</t>
  </si>
  <si>
    <t>P0701100J_AC_007</t>
  </si>
  <si>
    <t>P0701100J_AC_006</t>
  </si>
  <si>
    <t>P0701100J_AC_005</t>
  </si>
  <si>
    <t>P0701100J_AC_004</t>
  </si>
  <si>
    <t>P0701100J_AC_003</t>
  </si>
  <si>
    <t>P0701100J_AC_002</t>
  </si>
  <si>
    <t>Conselleria de Medi Ambient, Agricultura i Pesca</t>
  </si>
  <si>
    <t>S0711002F_005</t>
  </si>
  <si>
    <t>S0711002F_002</t>
  </si>
  <si>
    <t>S0711002F_001</t>
  </si>
  <si>
    <t>IBASSAL</t>
  </si>
  <si>
    <t>P0702700F_009</t>
  </si>
  <si>
    <t>P0702700F_008</t>
  </si>
  <si>
    <t>P0702700F_007</t>
  </si>
  <si>
    <t>P0702700F_006</t>
  </si>
  <si>
    <t>P0702700F_005</t>
  </si>
  <si>
    <t>P0702700F_004</t>
  </si>
  <si>
    <t>P0702700F_003</t>
  </si>
  <si>
    <t>P0702700F_001</t>
  </si>
  <si>
    <t>P0701500A_001</t>
  </si>
  <si>
    <t>Servei de Noves Tecnologies</t>
  </si>
  <si>
    <t>Ajuntament de Ciutadella de Menorca</t>
  </si>
  <si>
    <t>P0701500A</t>
  </si>
  <si>
    <t>P0701100J_AC_012</t>
  </si>
  <si>
    <t>Recursos Humans</t>
  </si>
  <si>
    <t>P0701100J_AC_011</t>
  </si>
  <si>
    <t>P0701100J_AC_010</t>
  </si>
  <si>
    <t>Servei de Prestacions Sanitarias</t>
  </si>
  <si>
    <t>P0701100J_AC_062</t>
  </si>
  <si>
    <t>Oficina d'Habitatge</t>
  </si>
  <si>
    <t>P0701100J_AC_016</t>
  </si>
  <si>
    <t>P0701100J_AC_015</t>
  </si>
  <si>
    <t>P0701100J_AC_014</t>
  </si>
  <si>
    <t>S0733002J_2707</t>
  </si>
  <si>
    <t>S0733002J_3912</t>
  </si>
  <si>
    <t>S0733002J_0552</t>
  </si>
  <si>
    <t>S0733002J_62_68</t>
  </si>
  <si>
    <t>S0733002J_5225_2022</t>
  </si>
  <si>
    <t>S0733002J_5227</t>
  </si>
  <si>
    <t>S0733002J_5228</t>
  </si>
  <si>
    <t>S0733002J_CDSM</t>
  </si>
  <si>
    <t>S0733002J_TRE</t>
  </si>
  <si>
    <t>S0733002J_1856</t>
  </si>
  <si>
    <t>S0733002J_1857</t>
  </si>
  <si>
    <t>S0703002J_3231</t>
  </si>
  <si>
    <t>S0733002J_5226</t>
  </si>
  <si>
    <t>S0733002J_2504</t>
  </si>
  <si>
    <t>S0733002J_1840</t>
  </si>
  <si>
    <t>S0733002J_EC</t>
  </si>
  <si>
    <t>S0733002J_5225</t>
  </si>
  <si>
    <t>S0733002J_1818</t>
  </si>
  <si>
    <t>S0733002J_5107</t>
  </si>
  <si>
    <t>S0733002J_3530</t>
  </si>
  <si>
    <t>S0733002J_03134</t>
  </si>
  <si>
    <t>P0705200D_SANC_PL</t>
  </si>
  <si>
    <t>Institut Balear de la dona</t>
  </si>
  <si>
    <t>Q0700546E</t>
  </si>
  <si>
    <t>Q0700546E_001</t>
  </si>
  <si>
    <t>RECA_620_EJEC_SANC</t>
  </si>
  <si>
    <t>Conselleria de Mobilitat i Habitatge</t>
  </si>
  <si>
    <t>P0703600G_006</t>
  </si>
  <si>
    <t>P0703600G</t>
  </si>
  <si>
    <t>P0703600G_005</t>
  </si>
  <si>
    <t>P0703600G_003</t>
  </si>
  <si>
    <t>P0703600G_002</t>
  </si>
  <si>
    <t>P0703600G_001</t>
  </si>
  <si>
    <t>P0703600G_004</t>
  </si>
  <si>
    <t>P0700001A_002</t>
  </si>
  <si>
    <t>Ajuntament del Migjorn Gran</t>
  </si>
  <si>
    <t>P0700001A</t>
  </si>
  <si>
    <t>P0700001A_001</t>
  </si>
  <si>
    <t>P0700100A</t>
  </si>
  <si>
    <t>P0700100A_001</t>
  </si>
  <si>
    <t>P0704000I_004</t>
  </si>
  <si>
    <t>Q0700499G_001</t>
  </si>
  <si>
    <t>Unitat TIC</t>
  </si>
  <si>
    <t>Ports de les Illes Balears</t>
  </si>
  <si>
    <t>Q0700499G</t>
  </si>
  <si>
    <t>P0706300A_001</t>
  </si>
  <si>
    <t>Policia Local</t>
  </si>
  <si>
    <t>Ajuntament de Valldemossa</t>
  </si>
  <si>
    <t>CIF: P0706</t>
  </si>
  <si>
    <t>P0704000I_005</t>
  </si>
  <si>
    <t>P0703200F_001</t>
  </si>
  <si>
    <t>P0703200F</t>
  </si>
  <si>
    <t>Ajuntament d'Andratx</t>
  </si>
  <si>
    <t>P0700500B</t>
  </si>
  <si>
    <t>P0704000I_006</t>
  </si>
  <si>
    <t>P0700200I_3.07.00</t>
  </si>
  <si>
    <t>P0703300D_VEH_001</t>
  </si>
  <si>
    <t>P0703300D_PERM_001</t>
  </si>
  <si>
    <t>P0701100J_AC_068</t>
  </si>
  <si>
    <t>P0701100J_AC_067</t>
  </si>
  <si>
    <t>P0701100J_AC_066</t>
  </si>
  <si>
    <t>P0701100J_AC_065</t>
  </si>
  <si>
    <t>P0701100J_AC_058</t>
  </si>
  <si>
    <t>P0701100J_AC_057</t>
  </si>
  <si>
    <t>P0701100J_AC_056</t>
  </si>
  <si>
    <t>P0701100J_AC_055</t>
  </si>
  <si>
    <t>P0701100J_AC_054</t>
  </si>
  <si>
    <t>P0701100J_AC_053</t>
  </si>
  <si>
    <t>P0701100J_AC_049</t>
  </si>
  <si>
    <t>P0701100J_AC_048</t>
  </si>
  <si>
    <t>P0701100J_AC_017</t>
  </si>
  <si>
    <t>P0704000I_007</t>
  </si>
  <si>
    <t>Servei de Consum i Mercats</t>
  </si>
  <si>
    <t>P0704000I_014</t>
  </si>
  <si>
    <t>Departament d'Habitatge (PMI)</t>
  </si>
  <si>
    <t>P0704000I_013</t>
  </si>
  <si>
    <t>P0704000I_012</t>
  </si>
  <si>
    <t>P0704000I_008</t>
  </si>
  <si>
    <t>CAIP_CONTR</t>
  </si>
  <si>
    <t>CAIP_SUBV</t>
  </si>
  <si>
    <t>S0733001B_001</t>
  </si>
  <si>
    <t>Q0700448D_VARTAM</t>
  </si>
  <si>
    <t>P0701100J_AC_018</t>
  </si>
  <si>
    <t>Seguretat Ciudadana</t>
  </si>
  <si>
    <t>P0701100J_AC_029</t>
  </si>
  <si>
    <t>P0701100J_AC_021</t>
  </si>
  <si>
    <t>P0701100J_AC_020</t>
  </si>
  <si>
    <t>P0701100J_AC_019</t>
  </si>
  <si>
    <t>P0701100J_AC_022</t>
  </si>
  <si>
    <t>P0701100J_AC_033</t>
  </si>
  <si>
    <t>P0701100J_AC_023</t>
  </si>
  <si>
    <t>P0701100J_AC_035</t>
  </si>
  <si>
    <t>Mobilitat i Serveis Urbans</t>
  </si>
  <si>
    <t>P0701100J_AC_034</t>
  </si>
  <si>
    <t>P0701100J_AC_028</t>
  </si>
  <si>
    <t>P0701100J_AC_027</t>
  </si>
  <si>
    <t>P0701100J_AC_026</t>
  </si>
  <si>
    <t>P0701100J_AC_024</t>
  </si>
  <si>
    <t>P0701100J_AC_025</t>
  </si>
  <si>
    <t>P0701500A_PL003</t>
  </si>
  <si>
    <t>P0701500A_PL002</t>
  </si>
  <si>
    <t>P0701500A_PL001</t>
  </si>
  <si>
    <t>P0701100J_AC_047</t>
  </si>
  <si>
    <t>Institut Calvianer d'Esport</t>
  </si>
  <si>
    <t>P0701100J_AC_032</t>
  </si>
  <si>
    <t>P0701100J_AC_031</t>
  </si>
  <si>
    <t>P0701100J_AC_030</t>
  </si>
  <si>
    <t>P0701100J_AC_069</t>
  </si>
  <si>
    <t>P0701100J_AC_052</t>
  </si>
  <si>
    <t>P0701100J_AC_050</t>
  </si>
  <si>
    <t>P0701100J_AC_044</t>
  </si>
  <si>
    <t>P0701100J_AC_043</t>
  </si>
  <si>
    <t>P0701100J_AC_042</t>
  </si>
  <si>
    <t>P0701100J_AC_041</t>
  </si>
  <si>
    <t>P0701100J_AC_040</t>
  </si>
  <si>
    <t>P0701100J_AC_039</t>
  </si>
  <si>
    <t>P0701100J_AC_038</t>
  </si>
  <si>
    <t>P0701100J_AC_037</t>
  </si>
  <si>
    <t>P0701100J_AC_036</t>
  </si>
  <si>
    <t>P0703200F_009</t>
  </si>
  <si>
    <t>P0703200F_008</t>
  </si>
  <si>
    <t>P0703200F_007</t>
  </si>
  <si>
    <t>P0703200F_003</t>
  </si>
  <si>
    <t>P0703200F_004</t>
  </si>
  <si>
    <t>P0703200F_005</t>
  </si>
  <si>
    <t>P0703200F_002</t>
  </si>
  <si>
    <t>P0703200F_006</t>
  </si>
  <si>
    <t>P0701100J_AC_045</t>
  </si>
  <si>
    <t>Turisme i Litoral</t>
  </si>
  <si>
    <t>P0701100J_AC_046</t>
  </si>
  <si>
    <t>Institut Balear de l'Habitatge</t>
  </si>
  <si>
    <t>Q5750001I</t>
  </si>
  <si>
    <t>P0701100J_AC_051</t>
  </si>
  <si>
    <t>Carnet Jove de les Illes Balears</t>
  </si>
  <si>
    <t>P0701600I_001</t>
  </si>
  <si>
    <t>Ajuntament de Consell</t>
  </si>
  <si>
    <t>P0701600I</t>
  </si>
  <si>
    <t>P0703300D_SUBV</t>
  </si>
  <si>
    <t>Tresoreria</t>
  </si>
  <si>
    <t>DG de Mobilitat i Transport Terrestre</t>
  </si>
  <si>
    <t>P0701100J_AC_060</t>
  </si>
  <si>
    <t>P0701100J_AC_059</t>
  </si>
  <si>
    <t>P0702000A_001</t>
  </si>
  <si>
    <t>Policia</t>
  </si>
  <si>
    <t>Ajuntament d'Esporles</t>
  </si>
  <si>
    <t>P0702000A</t>
  </si>
  <si>
    <t>G57357030_001</t>
  </si>
  <si>
    <t>G57357030</t>
  </si>
  <si>
    <t>P0704000I_010</t>
  </si>
  <si>
    <t>P0704000I_009</t>
  </si>
  <si>
    <t>P0704000I_011</t>
  </si>
  <si>
    <t>P0703300D_MERCATS</t>
  </si>
  <si>
    <t>Ajuntament des Castell</t>
  </si>
  <si>
    <t>P0706400I</t>
  </si>
  <si>
    <t>DG PROMOC. ECON. EMPREN. I ECON. SOCIAL I CIRCULAR</t>
  </si>
  <si>
    <t>DGCE_AJUCOOP_2013</t>
  </si>
  <si>
    <t>P0701100J_AC_063</t>
  </si>
  <si>
    <t>SGCPTC_CONTRACT</t>
  </si>
  <si>
    <t>Conselleria de Fons Europeus Universitat i Cultura</t>
  </si>
  <si>
    <t>SGCPTC_SUBV</t>
  </si>
  <si>
    <t>P0701100J_AC_064</t>
  </si>
  <si>
    <t>Servicio de Salud de las Islas Baleares</t>
  </si>
  <si>
    <t>P0702300E_001</t>
  </si>
  <si>
    <t>Ajuntament de Ferreries</t>
  </si>
  <si>
    <t>P0702300E</t>
  </si>
  <si>
    <t>DG d'Espais Naturals i Biodiversitat</t>
  </si>
  <si>
    <t>Conselleria de Medi Ambient i Territori</t>
  </si>
  <si>
    <t>P0702600H_SUB_00_001</t>
  </si>
  <si>
    <t>P0705500G_001</t>
  </si>
  <si>
    <t>DG d'Emergencia i Interior</t>
  </si>
  <si>
    <t>P0704000I_015</t>
  </si>
  <si>
    <t>S0711002F_004</t>
  </si>
  <si>
    <t>Departament de Presidencia</t>
  </si>
  <si>
    <t>S0711002F_003</t>
  </si>
  <si>
    <t>P0703700E_001</t>
  </si>
  <si>
    <t>Ibsalut</t>
  </si>
  <si>
    <t>IBSALUT</t>
  </si>
  <si>
    <t>IbSalut</t>
  </si>
  <si>
    <t>Q0719003F</t>
  </si>
  <si>
    <t>Institut de Qualificacions Professionals de les Illes Balears (IQPIB)</t>
  </si>
  <si>
    <t>P0700300G_001</t>
  </si>
  <si>
    <t>P0704100G_001</t>
  </si>
  <si>
    <t>Ajuntament de Petra</t>
  </si>
  <si>
    <t>P0704100G</t>
  </si>
  <si>
    <t>DG de Cultura</t>
  </si>
  <si>
    <t>P0704000I_017</t>
  </si>
  <si>
    <t>Seguridad Ciudadana</t>
  </si>
  <si>
    <t>DG d'Agricultura, Ramaderia i Desenvolupament Rural</t>
  </si>
  <si>
    <t>DG Agricultura, Ramaderia i Pesca</t>
  </si>
  <si>
    <t>DG d'Esports</t>
  </si>
  <si>
    <t>P0706100E_001</t>
  </si>
  <si>
    <t>Ajuntament de Soller</t>
  </si>
  <si>
    <t>P0706100E</t>
  </si>
  <si>
    <t>Q0700735D</t>
  </si>
  <si>
    <t>P0704200E_001</t>
  </si>
  <si>
    <t>P0704200E</t>
  </si>
  <si>
    <t>P0704700D_001</t>
  </si>
  <si>
    <t>Ajuntament de Sencelles</t>
  </si>
  <si>
    <t>P0704700D</t>
  </si>
  <si>
    <t>Servei de Telecomunicacions</t>
  </si>
  <si>
    <t>Ajuntament de Son Servera</t>
  </si>
  <si>
    <t>P0706200C</t>
  </si>
  <si>
    <t>P0703800C_001</t>
  </si>
  <si>
    <t>P0703800C</t>
  </si>
  <si>
    <t>DG de Turisme</t>
  </si>
  <si>
    <t>Conselleria d'Afers Socials i Esports</t>
  </si>
  <si>
    <t>P0705400J_003</t>
  </si>
  <si>
    <t>P0705400J</t>
  </si>
  <si>
    <t>P0705400J_002</t>
  </si>
  <si>
    <t>P0705400J_001</t>
  </si>
  <si>
    <t>P0706500F_001</t>
  </si>
  <si>
    <t>Ajuntament de Villafranca de Bonany</t>
  </si>
  <si>
    <t>P0706500F</t>
  </si>
  <si>
    <t>P0704200E_002</t>
  </si>
  <si>
    <t>Catastro</t>
  </si>
  <si>
    <t>P0705900I_001</t>
  </si>
  <si>
    <t>Ajuntament de Ses Salines</t>
  </si>
  <si>
    <t>P0705900I</t>
  </si>
  <si>
    <t>P0705800A_001</t>
  </si>
  <si>
    <t>Ajuntament de Selva</t>
  </si>
  <si>
    <t>P0705800A</t>
  </si>
  <si>
    <t>Q0700719H_001</t>
  </si>
  <si>
    <t>Q0700719H</t>
  </si>
  <si>
    <t>UGEVIC_CONTRACT</t>
  </si>
  <si>
    <t>Q0700448D_PSEP</t>
  </si>
  <si>
    <t>Alcaldia</t>
  </si>
  <si>
    <t>Cultura i festes</t>
  </si>
  <si>
    <t>Fires i Mercats</t>
  </si>
  <si>
    <t>P0701200H_001</t>
  </si>
  <si>
    <t>Ajuntament de Campanet</t>
  </si>
  <si>
    <t>P0701200H</t>
  </si>
  <si>
    <t>Junta Superior de Hacienda de las Islas Baleares</t>
  </si>
  <si>
    <t>P0705400J_00B</t>
  </si>
  <si>
    <t>P0705400J_00C</t>
  </si>
  <si>
    <t>P0705400J_00A</t>
  </si>
  <si>
    <t>Servei Avaluació, Acreditació i Inspecció</t>
  </si>
  <si>
    <t>Servei de gestió de la Secretaria del Consell de Govern</t>
  </si>
  <si>
    <t>Direcció General de Personal docent</t>
  </si>
  <si>
    <t>Conselleria d'Educació i Universitat.</t>
  </si>
  <si>
    <t>Gestió Tributaria</t>
  </si>
  <si>
    <t>Calidad  y Atención Ciudadana</t>
  </si>
  <si>
    <t>Participació Ciutadana</t>
  </si>
  <si>
    <t>3260 Educació, serveis complentaris d'Educació</t>
  </si>
  <si>
    <t>3231 funcionament centre educación infantil</t>
  </si>
  <si>
    <t>9320 Gestió del Sistema Tributari</t>
  </si>
  <si>
    <t>93 Administració financera i tributaria</t>
  </si>
  <si>
    <t>Intervenció</t>
  </si>
  <si>
    <t>Central de Contractació</t>
  </si>
  <si>
    <t>Serveis Socials - Protecció de Menors</t>
  </si>
  <si>
    <t>Secció de Recursos Humans</t>
  </si>
  <si>
    <t>Departament de Contractació</t>
  </si>
  <si>
    <t>1522 Habitatge i urbanisme, conservació i rehabilitació de l'edificació</t>
  </si>
  <si>
    <t>Unitat administrativa de contractació</t>
  </si>
  <si>
    <t>Direcció General de Planificació, Ordenació i Centres</t>
  </si>
  <si>
    <t>DG de formació del professional i formació del professorat</t>
  </si>
  <si>
    <t>Unitat de Gestió Económica</t>
  </si>
  <si>
    <t>Conselleria d'Educació, Cultura i Universitats.</t>
  </si>
  <si>
    <t>Servei d'Ocupació de les Illes Balears</t>
  </si>
  <si>
    <t>Servei d'Avaluació</t>
  </si>
  <si>
    <t>Conselleria de Salut - Servei d''educació Formació i Informació dels consumidors</t>
  </si>
  <si>
    <t>Conselleria de Salut/ Servei d'Educació, Formació i Informació de Consumidors.</t>
  </si>
  <si>
    <t>Conselleria de Serveis Socials i Cooperació</t>
  </si>
  <si>
    <t>Unidad Administrativa de contractació</t>
  </si>
  <si>
    <t>Departament de Coordinació i Modernització</t>
  </si>
  <si>
    <t>Direcció General d''Arquitectura i Habitatge</t>
  </si>
  <si>
    <t>Direcció General d''Energia i Canvi Climatic</t>
  </si>
  <si>
    <t>DG. de Planificació i Serveis Socials</t>
  </si>
  <si>
    <t>DG. de Relacions Institucionals i Acció Exterior</t>
  </si>
  <si>
    <t>Ordenació de pagaments i domiciliació de rebuts</t>
  </si>
  <si>
    <t>Servei de Gestió Económica</t>
  </si>
  <si>
    <t>Concessió de subvencions</t>
  </si>
  <si>
    <t>Servei de gestió de programes d''Ocupació 5</t>
  </si>
  <si>
    <t>Servei de seguiment administratiu de formació</t>
  </si>
  <si>
    <t>Direcció-Gerencia</t>
  </si>
  <si>
    <t>Institut d'innovació Empresarial de les Illes Balears (IDI)</t>
  </si>
  <si>
    <t>Unitat de Contractació</t>
  </si>
  <si>
    <t>Fundació Banc de Sang i Teixits de les Illes Balears</t>
  </si>
  <si>
    <t>Departament Contractació</t>
  </si>
  <si>
    <t>Servei d'Informació territorial de les Illes</t>
  </si>
  <si>
    <t>Direcció General Agricultura y Ganaderia</t>
  </si>
  <si>
    <t>Conselleria de Cultura, Participació i Esports.</t>
  </si>
  <si>
    <t>Governació</t>
  </si>
  <si>
    <t>Direcció General d'Habitatge</t>
  </si>
  <si>
    <t>Conselleria d'Educació, Universitat i Recerca</t>
  </si>
  <si>
    <t>Ajuntament d'Alaró</t>
  </si>
  <si>
    <t>Ajuntament de Maó</t>
  </si>
  <si>
    <t>Institut Municipal d'Educació i biblioteques</t>
  </si>
  <si>
    <t>Conselleria d'Agricultura, Pesca i Alimentació</t>
  </si>
  <si>
    <t>DG d'Innovació</t>
  </si>
  <si>
    <t>Secció d'Adopcions</t>
  </si>
  <si>
    <t>Programa de Atención Dental Infantil (PADI)</t>
  </si>
  <si>
    <t>1350 Protecció Civil</t>
  </si>
  <si>
    <t>Delegación de la presidencia para la cultura</t>
  </si>
  <si>
    <t>Subdirecció de pressupostos i Gestió de la despesa</t>
  </si>
  <si>
    <t>Direcció General de Mobilitat i Transport Terrestre</t>
  </si>
  <si>
    <t>DG d'Arquitectura i Rehabilitació</t>
  </si>
  <si>
    <t>Conselleria d'Educació i Formació Professional</t>
  </si>
  <si>
    <t>Secretaria General Educació i Formació Professional</t>
  </si>
  <si>
    <t>DG de Planificació, Ordenació i Centres</t>
  </si>
  <si>
    <t>Departamento de Participación Ciudadana</t>
  </si>
  <si>
    <t>Servei de selecció i Provisió</t>
  </si>
  <si>
    <t>DG de Modernització i Administració Digital</t>
  </si>
  <si>
    <t>Direcció de Coordinació Administrativa</t>
  </si>
  <si>
    <t>DG. de Residus i Educació Ambiental</t>
  </si>
  <si>
    <t>2.03 Gestió Personal</t>
  </si>
  <si>
    <t>Recaptació</t>
  </si>
  <si>
    <t>Gestió de subvencions</t>
  </si>
  <si>
    <t>DG de Coordinació, Relacions amb el Parlament, Drets i Diversitat</t>
  </si>
  <si>
    <t>Oficina de Prevenció i Lluita contra la Corrupció a les Illes Balears</t>
  </si>
  <si>
    <t>Servicio de Selección y Provisión</t>
  </si>
  <si>
    <t>Departamento adjudicación</t>
  </si>
  <si>
    <t>DG de Planificació equipaments i formació</t>
  </si>
  <si>
    <t>Servei Jurídic</t>
  </si>
  <si>
    <t>DG. de Política Industrial.</t>
  </si>
  <si>
    <t>Institut Mallorquí d'Afers Socials (IMAS)</t>
  </si>
  <si>
    <t>Direcció General de Medi Rural i Marí</t>
  </si>
  <si>
    <t>Servei de Ramaderia de la DG de Medi Rural i Marí</t>
  </si>
  <si>
    <t>DG de Política Universitaria i d''Ensenyament Superior</t>
  </si>
  <si>
    <t>Servei de famílies</t>
  </si>
  <si>
    <t>Conselleria de Família i Serveis Socials</t>
  </si>
  <si>
    <t>DG. de Treball, Economía Social i Salut Laboral</t>
  </si>
  <si>
    <t>Servei entitats jurídiques</t>
  </si>
  <si>
    <t>DG. del Tresor, Política Financera i Patrimoni</t>
  </si>
  <si>
    <t>Departament d'Ordenació i Planificació Turística</t>
  </si>
  <si>
    <t>DG del Tresor Política Financera i Patrimoni</t>
  </si>
  <si>
    <t>DG. de Política Industrial</t>
  </si>
  <si>
    <t>Ajuntament de Sant Lluís</t>
  </si>
  <si>
    <t>Servei de Control d'Empreses i Activitats Turístiques</t>
  </si>
  <si>
    <t>Oficina Jurídica</t>
  </si>
  <si>
    <t>Ajuntament de Marratxí</t>
  </si>
  <si>
    <t>Direcció General de Formació Professional i Ensenyaments Artístics Superiors</t>
  </si>
  <si>
    <t>DG de Formació Professional i Ensenyaments Artístics Superiors</t>
  </si>
  <si>
    <t>Conselleria de Presidència</t>
  </si>
  <si>
    <t>Agència d'Estratègia Turística Illes Balears</t>
  </si>
  <si>
    <t>3270 Educació Foment de la convivència ciutadana</t>
  </si>
  <si>
    <t>Centre base d''atenció a persones amb discapacitat i dependència</t>
  </si>
  <si>
    <t>Servei d''Ordenació farmacèutica</t>
  </si>
  <si>
    <t>DG. Participació i Transparència</t>
  </si>
  <si>
    <t>DG. de Participació i Transparència</t>
  </si>
  <si>
    <t>Direcció Gerència</t>
  </si>
  <si>
    <t>Direcció Insular d'Atenció a la Dependència</t>
  </si>
  <si>
    <t>Direcció-Gerència</t>
  </si>
  <si>
    <t>UGE Conselleria de Presidència</t>
  </si>
  <si>
    <t>Vicepresidència i Conselleria d'Innovació, Recerca i Turisme</t>
  </si>
  <si>
    <t>DG. de Dependència</t>
  </si>
  <si>
    <t>Conselleria de Presidència, Cultura i Igualtat</t>
  </si>
  <si>
    <t>DG de Participació, Transparència i Voluntariat</t>
  </si>
  <si>
    <t>Àrea Jurídica</t>
  </si>
  <si>
    <t>Àrea de Benestar Social i Igualtat</t>
  </si>
  <si>
    <t>Àrea Juridica i de Contractació</t>
  </si>
  <si>
    <t>Àrea d'Assesoria Jurídica i Contractació</t>
  </si>
  <si>
    <t>Àrea de Cultura</t>
  </si>
  <si>
    <t>Departament de Gestió Econòmica i Contractació</t>
  </si>
  <si>
    <t>Secretaria Autonòmica</t>
  </si>
  <si>
    <t>Unitat de Gestió Econòmica</t>
  </si>
  <si>
    <t>DG. de Desenvolupament Tecnològic</t>
  </si>
  <si>
    <t>Unitat de gestió Econòmica-administrativa</t>
  </si>
  <si>
    <t>DG de Desenvolumpament Tecnològic</t>
  </si>
  <si>
    <t>Medi Ambient i Transició Ecològica</t>
  </si>
  <si>
    <t>Serveis Econòmics</t>
  </si>
  <si>
    <t>Oficina d'Administració Electrònica</t>
  </si>
  <si>
    <t>Conselleria de Model Econòmic, Turisme i Treball</t>
  </si>
  <si>
    <t>Informàtica - Modernització</t>
  </si>
  <si>
    <t>Servei d'Atenció al Ciutadà</t>
  </si>
  <si>
    <t>Direcció General de Política Universitària i Recerca</t>
  </si>
  <si>
    <t>Servei de seguretat alimentària</t>
  </si>
  <si>
    <t>DG. d'Energia i Canvi Climàtic</t>
  </si>
  <si>
    <t>Fons de Garantia Agrària i Pesquera de les Illes Balears (FOGAIBA)</t>
  </si>
  <si>
    <t>Targeta Sanitària</t>
  </si>
  <si>
    <t>Servei d'Atenció al Ciutadà secció de prestacions</t>
  </si>
  <si>
    <t>Institut d'Estudis Baleàrics</t>
  </si>
  <si>
    <t>Institut de formació i ocupació de Calvià</t>
  </si>
  <si>
    <t>Ajuntament de Calvià</t>
  </si>
  <si>
    <t>Serveis de Millora Agrària i Pesquera (SEMILLA)</t>
  </si>
  <si>
    <t>Serveis Caràcter General</t>
  </si>
  <si>
    <t>Calvià 2000 S.L</t>
  </si>
  <si>
    <t>Agència Tributària de les Illes Balears (ATIB)</t>
  </si>
  <si>
    <t>DG. de Primera Infància, Innovació i Rercerca</t>
  </si>
  <si>
    <t>Departament d'Informàtica</t>
  </si>
  <si>
    <t>Unitat administrativa de gestió de multas de trànsit</t>
  </si>
  <si>
    <t>DG de Primera Infància, Innovació i Comunitat Educativa</t>
  </si>
  <si>
    <t>Registre de personal i informàtica</t>
  </si>
  <si>
    <t>DG de Prestacions i Farmàcia</t>
  </si>
  <si>
    <t>Ajuntament de Santa Eulària des Riu</t>
  </si>
  <si>
    <t>4313 Mercats Comerç ambulant</t>
  </si>
  <si>
    <t>Direcció General de Comerç i Empresa</t>
  </si>
  <si>
    <t>DG. Comerç i Empresa</t>
  </si>
  <si>
    <t>Comerç</t>
  </si>
  <si>
    <t>Comerç i promoció económica</t>
  </si>
  <si>
    <t>Ajuntament de Pollença</t>
  </si>
  <si>
    <t>Conselleria d'Administracions Públiques</t>
  </si>
  <si>
    <t>Conselleria d'Administracions Públiques i Modernització</t>
  </si>
  <si>
    <t>Conselleria de Treball, Comerç i Indústria</t>
  </si>
  <si>
    <t>DG. de Funció Pública</t>
  </si>
  <si>
    <t>Institut de Seguretat Pública de les Illes Balears</t>
  </si>
  <si>
    <t>Conselleria d'Hisenda i Administracions Públiques</t>
  </si>
  <si>
    <t>1320 Seguretat i ordre públic</t>
  </si>
  <si>
    <t>DG. de Funció Pública i Administracions Públiques</t>
  </si>
  <si>
    <t>Consorci per a la Protecció de la Legalitat Urbanística en Sòl Rústic de l'Illa de Menorca</t>
  </si>
  <si>
    <t>Hisenda Innovació i Funció Pública - Dpto. Personal</t>
  </si>
  <si>
    <t>DG. de Política Lingüistica</t>
  </si>
  <si>
    <t>DG. de Política Lingüística</t>
  </si>
  <si>
    <t>DG Política Lingüística</t>
  </si>
  <si>
    <t>COMERÇ I ACTIVITATS</t>
  </si>
  <si>
    <t>TIP – 206</t>
  </si>
  <si>
    <t>TIP – 047</t>
  </si>
  <si>
    <t>TIP – 005</t>
  </si>
  <si>
    <t>MAR – 006</t>
  </si>
  <si>
    <t>Curs d´actualització normativa en matèria de consum</t>
  </si>
  <si>
    <t>RMI01 (PROCEDIMENT CANCEL·LAT)</t>
  </si>
  <si>
    <t>werewr</t>
  </si>
  <si>
    <t>2512679 CANCELADA SOL·LICITUD</t>
  </si>
  <si>
    <t>2888404  PROCEDIMENT ANUL·LAT</t>
  </si>
  <si>
    <t>9200 Serveis de carácter general, administració general</t>
  </si>
  <si>
    <t>3410 Esport, promoció i foment de l’esport</t>
  </si>
  <si>
    <t>Geréncia. Atenció ciutadana i centres comarcals</t>
  </si>
  <si>
    <t>Servei d’Alumnes i Gestió Acadèmica</t>
  </si>
  <si>
    <t>Ârea de Justicia Social, Feminisme i LGTBI</t>
  </si>
  <si>
    <t>Participación Juventud y Memoria Democrática</t>
  </si>
  <si>
    <t>SERVICIO GESTIÓN TRIBUTARIA</t>
  </si>
  <si>
    <t>Institut d’Indústries Culturals de les Illes Balears (ICIB)</t>
  </si>
  <si>
    <t>Ajuntament de Montuïri</t>
  </si>
  <si>
    <t>SOLICITUDID</t>
  </si>
  <si>
    <t>PROCEDIMENTCODI</t>
  </si>
  <si>
    <t>ID DEPT</t>
  </si>
  <si>
    <t>NOM DEPT</t>
  </si>
  <si>
    <t>IDAREA</t>
  </si>
  <si>
    <t>NOM AREA</t>
  </si>
  <si>
    <t>IDENTITAT</t>
  </si>
  <si>
    <t>NOM ENTITAT</t>
  </si>
  <si>
    <t>CIF ENTITAT</t>
  </si>
  <si>
    <t>NIF ENTITAT (PROC)</t>
  </si>
  <si>
    <t>1540285</t>
  </si>
  <si>
    <t>1540237</t>
  </si>
  <si>
    <t>2090579</t>
  </si>
  <si>
    <t>2248735</t>
  </si>
  <si>
    <t>215973</t>
  </si>
  <si>
    <t>2249778</t>
  </si>
  <si>
    <t>110</t>
  </si>
  <si>
    <t>601</t>
  </si>
  <si>
    <t>602</t>
  </si>
  <si>
    <t>810</t>
  </si>
  <si>
    <t>0810</t>
  </si>
  <si>
    <t>2082999</t>
  </si>
  <si>
    <t>2214810</t>
  </si>
  <si>
    <t>2263136</t>
  </si>
  <si>
    <t>2260927</t>
  </si>
  <si>
    <t>2299307</t>
  </si>
  <si>
    <t>2299306</t>
  </si>
  <si>
    <t>2309350</t>
  </si>
  <si>
    <t>2404929</t>
  </si>
  <si>
    <t>2511305</t>
  </si>
  <si>
    <t>2241955</t>
  </si>
  <si>
    <t>2136274</t>
  </si>
  <si>
    <t>2839880</t>
  </si>
  <si>
    <t>2085634</t>
  </si>
  <si>
    <t>203050</t>
  </si>
  <si>
    <t>4301</t>
  </si>
  <si>
    <t>3137</t>
  </si>
  <si>
    <t>1501</t>
  </si>
  <si>
    <t>1502168</t>
  </si>
  <si>
    <t>1568956</t>
  </si>
  <si>
    <t>1568851</t>
  </si>
  <si>
    <t>3289408</t>
  </si>
  <si>
    <t>3320748</t>
  </si>
  <si>
    <t>1768288</t>
  </si>
  <si>
    <t>2340741</t>
  </si>
  <si>
    <t>3722082</t>
  </si>
  <si>
    <t>3714949</t>
  </si>
  <si>
    <t>3748491</t>
  </si>
  <si>
    <t>3754745</t>
  </si>
  <si>
    <t>3358839</t>
  </si>
  <si>
    <t>2413930</t>
  </si>
  <si>
    <t>2409879</t>
  </si>
  <si>
    <t>1994336</t>
  </si>
  <si>
    <t>4100010</t>
  </si>
  <si>
    <t>2279488</t>
  </si>
  <si>
    <t>2299320</t>
  </si>
  <si>
    <t>2299325</t>
  </si>
  <si>
    <t>2301192</t>
  </si>
  <si>
    <t>2301201</t>
  </si>
  <si>
    <t>2301231</t>
  </si>
  <si>
    <t>2299310</t>
  </si>
  <si>
    <t>2308442</t>
  </si>
  <si>
    <t>2299318</t>
  </si>
  <si>
    <t>2407402</t>
  </si>
  <si>
    <t>2407403</t>
  </si>
  <si>
    <t>2407779</t>
  </si>
  <si>
    <t>2407802</t>
  </si>
  <si>
    <t>2407819</t>
  </si>
  <si>
    <t>2407821</t>
  </si>
  <si>
    <t>2983920</t>
  </si>
  <si>
    <t>2843188</t>
  </si>
  <si>
    <t>2083926</t>
  </si>
  <si>
    <t>2982999</t>
  </si>
  <si>
    <t>2983275</t>
  </si>
  <si>
    <t>2180046</t>
  </si>
  <si>
    <t>2279353</t>
  </si>
  <si>
    <t>2279551</t>
  </si>
  <si>
    <t>2279820</t>
  </si>
  <si>
    <t>2279967</t>
  </si>
  <si>
    <t>2408243</t>
  </si>
  <si>
    <t>2408828</t>
  </si>
  <si>
    <t>2841667</t>
  </si>
  <si>
    <t>2843049</t>
  </si>
  <si>
    <t>2842028</t>
  </si>
  <si>
    <t>2843104</t>
  </si>
  <si>
    <t>513770</t>
  </si>
  <si>
    <t>1914556</t>
  </si>
  <si>
    <t>1993073</t>
  </si>
  <si>
    <t>1993076</t>
  </si>
  <si>
    <t>595856</t>
  </si>
  <si>
    <t>576047</t>
  </si>
  <si>
    <t>207952</t>
  </si>
  <si>
    <t>207953</t>
  </si>
  <si>
    <t>576002</t>
  </si>
  <si>
    <t>576054</t>
  </si>
  <si>
    <t>207965</t>
  </si>
  <si>
    <t>207954</t>
  </si>
  <si>
    <t>584982</t>
  </si>
  <si>
    <t>207951</t>
  </si>
  <si>
    <t>575970</t>
  </si>
  <si>
    <t>576617</t>
  </si>
  <si>
    <t>595624</t>
  </si>
  <si>
    <t>1540337</t>
  </si>
  <si>
    <t>1539564</t>
  </si>
  <si>
    <t>1542923</t>
  </si>
  <si>
    <t>1540036</t>
  </si>
  <si>
    <t>1538744</t>
  </si>
  <si>
    <t>595807</t>
  </si>
  <si>
    <t>595847</t>
  </si>
  <si>
    <t>1540015</t>
  </si>
  <si>
    <t>1443910</t>
  </si>
  <si>
    <t>1444021</t>
  </si>
  <si>
    <t>1444051</t>
  </si>
  <si>
    <t>1443823</t>
  </si>
  <si>
    <t>1060355</t>
  </si>
  <si>
    <t>1443893</t>
  </si>
  <si>
    <t>1444068</t>
  </si>
  <si>
    <t>2298430</t>
  </si>
  <si>
    <t>2751859</t>
  </si>
  <si>
    <t>1297648</t>
  </si>
  <si>
    <t>1298644</t>
  </si>
  <si>
    <t>1297595</t>
  </si>
  <si>
    <t>1297600</t>
  </si>
  <si>
    <t>1297616</t>
  </si>
  <si>
    <t>1297162</t>
  </si>
  <si>
    <t>1297199</t>
  </si>
  <si>
    <t>1297143</t>
  </si>
  <si>
    <t>1297233</t>
  </si>
  <si>
    <t>1297191</t>
  </si>
  <si>
    <t>1934749</t>
  </si>
  <si>
    <t>1937832</t>
  </si>
  <si>
    <t>1937833</t>
  </si>
  <si>
    <t>2100391</t>
  </si>
  <si>
    <t>2631926</t>
  </si>
  <si>
    <t>2107618</t>
  </si>
  <si>
    <t>2039164</t>
  </si>
  <si>
    <t>1959528</t>
  </si>
  <si>
    <t>1941285</t>
  </si>
  <si>
    <t>1913344</t>
  </si>
  <si>
    <t>2269751</t>
  </si>
  <si>
    <t>2269719</t>
  </si>
  <si>
    <t>2269727</t>
  </si>
  <si>
    <t>2269739</t>
  </si>
  <si>
    <t>2414045</t>
  </si>
  <si>
    <t>2452137</t>
  </si>
  <si>
    <t>2839497</t>
  </si>
  <si>
    <t>2892770</t>
  </si>
  <si>
    <t>2636985</t>
  </si>
  <si>
    <t>2637169</t>
  </si>
  <si>
    <t>995901</t>
  </si>
  <si>
    <t>509400</t>
  </si>
  <si>
    <t>205258</t>
  </si>
  <si>
    <t>1476900</t>
  </si>
  <si>
    <t>1477508</t>
  </si>
  <si>
    <t>2094166</t>
  </si>
  <si>
    <t>2096889</t>
  </si>
  <si>
    <t>2312577</t>
  </si>
  <si>
    <t>2311917</t>
  </si>
  <si>
    <t>2322378</t>
  </si>
  <si>
    <t>2302100</t>
  </si>
  <si>
    <t>2238233</t>
  </si>
  <si>
    <t>2414993</t>
  </si>
  <si>
    <t>2407272</t>
  </si>
  <si>
    <t>2860158</t>
  </si>
  <si>
    <t>2891208</t>
  </si>
  <si>
    <t>2869981</t>
  </si>
  <si>
    <t>2315743</t>
  </si>
  <si>
    <t>2295198</t>
  </si>
  <si>
    <t>2319911</t>
  </si>
  <si>
    <t>2351314</t>
  </si>
  <si>
    <t>2339653</t>
  </si>
  <si>
    <t>2351217</t>
  </si>
  <si>
    <t>2086793</t>
  </si>
  <si>
    <t>2086795</t>
  </si>
  <si>
    <t>2093146</t>
  </si>
  <si>
    <t>2093143</t>
  </si>
  <si>
    <t>2093145</t>
  </si>
  <si>
    <t>2086789</t>
  </si>
  <si>
    <t>2093144</t>
  </si>
  <si>
    <t>2086788</t>
  </si>
  <si>
    <t>288054</t>
  </si>
  <si>
    <t>2095211</t>
  </si>
  <si>
    <t>2086794</t>
  </si>
  <si>
    <t>2086975</t>
  </si>
  <si>
    <t>295213</t>
  </si>
  <si>
    <t>2086791</t>
  </si>
  <si>
    <t>2095214</t>
  </si>
  <si>
    <t>2095210</t>
  </si>
  <si>
    <t>2094087</t>
  </si>
  <si>
    <t>2095189</t>
  </si>
  <si>
    <t>2095212</t>
  </si>
  <si>
    <t>2086796</t>
  </si>
  <si>
    <t>2095215</t>
  </si>
  <si>
    <t>2095171</t>
  </si>
  <si>
    <t>2095255</t>
  </si>
  <si>
    <t>2095256</t>
  </si>
  <si>
    <t>1998476</t>
  </si>
  <si>
    <t>1998474</t>
  </si>
  <si>
    <t>1305422</t>
  </si>
  <si>
    <t>2354194</t>
  </si>
  <si>
    <t>2402017</t>
  </si>
  <si>
    <t>2965102</t>
  </si>
  <si>
    <t>2981479</t>
  </si>
  <si>
    <t>1446951</t>
  </si>
  <si>
    <t>817584</t>
  </si>
  <si>
    <t>1446992</t>
  </si>
  <si>
    <t>1446968</t>
  </si>
  <si>
    <t>588123</t>
  </si>
  <si>
    <t>2930276</t>
  </si>
  <si>
    <t>2097880</t>
  </si>
  <si>
    <t>2411062</t>
  </si>
  <si>
    <t>207959</t>
  </si>
  <si>
    <t>3279480</t>
  </si>
  <si>
    <t>3695778</t>
  </si>
  <si>
    <t>688091</t>
  </si>
  <si>
    <t>2276894</t>
  </si>
  <si>
    <t>1934235</t>
  </si>
  <si>
    <t>2405157</t>
  </si>
  <si>
    <t>2406896</t>
  </si>
  <si>
    <t>2842027</t>
  </si>
  <si>
    <t>2857504</t>
  </si>
  <si>
    <t>2944690</t>
  </si>
  <si>
    <t>2612125</t>
  </si>
  <si>
    <t>2447955</t>
  </si>
  <si>
    <t>1157291</t>
  </si>
  <si>
    <t>1998151</t>
  </si>
  <si>
    <t>1523398</t>
  </si>
  <si>
    <t>2983107</t>
  </si>
  <si>
    <t>2930064</t>
  </si>
  <si>
    <t>2936876</t>
  </si>
  <si>
    <t>2982954</t>
  </si>
  <si>
    <t>2072657</t>
  </si>
  <si>
    <t>2315452</t>
  </si>
  <si>
    <t>2074309</t>
  </si>
  <si>
    <t>2074312</t>
  </si>
  <si>
    <t>2084634</t>
  </si>
  <si>
    <t>692319</t>
  </si>
  <si>
    <t>2086790</t>
  </si>
  <si>
    <t>2087046</t>
  </si>
  <si>
    <t>2407271</t>
  </si>
  <si>
    <t>1814215</t>
  </si>
  <si>
    <t>2085187</t>
  </si>
  <si>
    <t>2309214</t>
  </si>
  <si>
    <t>2312358</t>
  </si>
  <si>
    <t>2323117</t>
  </si>
  <si>
    <t>2328367</t>
  </si>
  <si>
    <t>2402622</t>
  </si>
  <si>
    <t>2405806</t>
  </si>
  <si>
    <t>2407793</t>
  </si>
  <si>
    <t>2839387</t>
  </si>
  <si>
    <t>2400799</t>
  </si>
  <si>
    <t>2413388</t>
  </si>
  <si>
    <t>2216066</t>
  </si>
  <si>
    <t>2083857</t>
  </si>
  <si>
    <t>2413933</t>
  </si>
  <si>
    <t>2870744</t>
  </si>
  <si>
    <t>2901473</t>
  </si>
  <si>
    <t>2874492</t>
  </si>
  <si>
    <t>1632339</t>
  </si>
  <si>
    <t>1515504</t>
  </si>
  <si>
    <t>1515501</t>
  </si>
  <si>
    <t>2260525</t>
  </si>
  <si>
    <t>2299781</t>
  </si>
  <si>
    <t>2329377</t>
  </si>
  <si>
    <t>2306396</t>
  </si>
  <si>
    <t>2306384</t>
  </si>
  <si>
    <t>2306386</t>
  </si>
  <si>
    <t>2306385</t>
  </si>
  <si>
    <t>2306392</t>
  </si>
  <si>
    <t>2085075</t>
  </si>
  <si>
    <t>2448192</t>
  </si>
  <si>
    <t>2843019</t>
  </si>
  <si>
    <t>2895257</t>
  </si>
  <si>
    <t>216283</t>
  </si>
  <si>
    <t>2279305</t>
  </si>
  <si>
    <t>2404973</t>
  </si>
  <si>
    <t>2404727</t>
  </si>
  <si>
    <t>2404729</t>
  </si>
  <si>
    <t>2404975</t>
  </si>
  <si>
    <t>2404976</t>
  </si>
  <si>
    <t>2404977</t>
  </si>
  <si>
    <t>2858696</t>
  </si>
  <si>
    <t>2861951</t>
  </si>
  <si>
    <t>2927433</t>
  </si>
  <si>
    <t>2894809</t>
  </si>
  <si>
    <t>2241498</t>
  </si>
  <si>
    <t>207988</t>
  </si>
  <si>
    <t>2887612</t>
  </si>
  <si>
    <t>2928238</t>
  </si>
  <si>
    <t>2928209</t>
  </si>
  <si>
    <t>2512194</t>
  </si>
  <si>
    <t>2929774</t>
  </si>
  <si>
    <t>2927776</t>
  </si>
  <si>
    <t>2312279</t>
  </si>
  <si>
    <t>2442263</t>
  </si>
  <si>
    <t>2327566</t>
  </si>
  <si>
    <t>2350279</t>
  </si>
  <si>
    <t>2349881</t>
  </si>
  <si>
    <t>2413931</t>
  </si>
  <si>
    <t>2414789</t>
  </si>
  <si>
    <t>2410504</t>
  </si>
  <si>
    <t>2310024</t>
  </si>
  <si>
    <t>2831723</t>
  </si>
  <si>
    <t>4074251</t>
  </si>
  <si>
    <t>2328489</t>
  </si>
  <si>
    <t>2354189</t>
  </si>
  <si>
    <t>2509155</t>
  </si>
  <si>
    <t>216289</t>
  </si>
  <si>
    <t>2352576</t>
  </si>
  <si>
    <t>2893192</t>
  </si>
  <si>
    <t>2352310</t>
  </si>
  <si>
    <t>2400800</t>
  </si>
  <si>
    <t>2401517</t>
  </si>
  <si>
    <t>202342</t>
  </si>
  <si>
    <t>2345907</t>
  </si>
  <si>
    <t>2306449</t>
  </si>
  <si>
    <t>2082568</t>
  </si>
  <si>
    <t>235161</t>
  </si>
  <si>
    <t>225116</t>
  </si>
  <si>
    <t>227221</t>
  </si>
  <si>
    <t>2398897</t>
  </si>
  <si>
    <t>2448710</t>
  </si>
  <si>
    <t>2448718</t>
  </si>
  <si>
    <t>2448929</t>
  </si>
  <si>
    <t>2451785</t>
  </si>
  <si>
    <t>2739275</t>
  </si>
  <si>
    <t>2841263</t>
  </si>
  <si>
    <t>2892603</t>
  </si>
  <si>
    <t>2886619</t>
  </si>
  <si>
    <t>2894572</t>
  </si>
  <si>
    <t>2894565</t>
  </si>
  <si>
    <t>2894573</t>
  </si>
  <si>
    <t>2945168</t>
  </si>
  <si>
    <t>2405980</t>
  </si>
  <si>
    <t>2405979</t>
  </si>
  <si>
    <t>2843606</t>
  </si>
  <si>
    <t>2889190</t>
  </si>
  <si>
    <t>2889038</t>
  </si>
  <si>
    <t>2983115</t>
  </si>
  <si>
    <t>2962668</t>
  </si>
  <si>
    <t>2407007</t>
  </si>
  <si>
    <t>2415091</t>
  </si>
  <si>
    <t>2407400</t>
  </si>
  <si>
    <t>2407401</t>
  </si>
  <si>
    <t>2407803</t>
  </si>
  <si>
    <t>2407801</t>
  </si>
  <si>
    <t>2790678</t>
  </si>
  <si>
    <t>2843189</t>
  </si>
  <si>
    <t>2843190</t>
  </si>
  <si>
    <t>2983919</t>
  </si>
  <si>
    <t>2408896</t>
  </si>
  <si>
    <t>2414973</t>
  </si>
  <si>
    <t>2451369</t>
  </si>
  <si>
    <t>2583668</t>
  </si>
  <si>
    <t>2401020</t>
  </si>
  <si>
    <t>224973</t>
  </si>
  <si>
    <t>224995</t>
  </si>
  <si>
    <t>2402552</t>
  </si>
  <si>
    <t>2447526</t>
  </si>
  <si>
    <t>2868320</t>
  </si>
  <si>
    <t>2895735</t>
  </si>
  <si>
    <t>2962591</t>
  </si>
  <si>
    <t>2962603</t>
  </si>
  <si>
    <t>2326353</t>
  </si>
  <si>
    <t>2891488</t>
  </si>
  <si>
    <t>2217074</t>
  </si>
  <si>
    <t>2217076</t>
  </si>
  <si>
    <t>2217077</t>
  </si>
  <si>
    <t>2313612</t>
  </si>
  <si>
    <t>2313613</t>
  </si>
  <si>
    <t>2217080</t>
  </si>
  <si>
    <t>2217073</t>
  </si>
  <si>
    <t>2217118</t>
  </si>
  <si>
    <t>2260524</t>
  </si>
  <si>
    <t>2217072</t>
  </si>
  <si>
    <t>2086797</t>
  </si>
  <si>
    <t>2217079</t>
  </si>
  <si>
    <t>2217075</t>
  </si>
  <si>
    <t>2313620</t>
  </si>
  <si>
    <t>2217078</t>
  </si>
  <si>
    <t>2891560</t>
  </si>
  <si>
    <t>2891072</t>
  </si>
  <si>
    <t>2889350</t>
  </si>
  <si>
    <t>2891084</t>
  </si>
  <si>
    <t>2891070</t>
  </si>
  <si>
    <t>2891509</t>
  </si>
  <si>
    <t>2891068</t>
  </si>
  <si>
    <t>2891507</t>
  </si>
  <si>
    <t>2891071</t>
  </si>
  <si>
    <t>2891508</t>
  </si>
  <si>
    <t>2891516</t>
  </si>
  <si>
    <t>2891114</t>
  </si>
  <si>
    <t>2890862</t>
  </si>
  <si>
    <t>2890860</t>
  </si>
  <si>
    <t>2891065</t>
  </si>
  <si>
    <t>2891156</t>
  </si>
  <si>
    <t>2890859</t>
  </si>
  <si>
    <t>2890875</t>
  </si>
  <si>
    <t>2930117</t>
  </si>
  <si>
    <t>2890879</t>
  </si>
  <si>
    <t>2891080</t>
  </si>
  <si>
    <t>2891081</t>
  </si>
  <si>
    <t>2891082</t>
  </si>
  <si>
    <t>2890858</t>
  </si>
  <si>
    <t>2890964</t>
  </si>
  <si>
    <t>2891060</t>
  </si>
  <si>
    <t>2890977</t>
  </si>
  <si>
    <t>2890979</t>
  </si>
  <si>
    <t>2891059</t>
  </si>
  <si>
    <t>2930119</t>
  </si>
  <si>
    <t>2890883</t>
  </si>
  <si>
    <t>2890884</t>
  </si>
  <si>
    <t>2890891</t>
  </si>
  <si>
    <t>2890896</t>
  </si>
  <si>
    <t>2890930</t>
  </si>
  <si>
    <t>2890931</t>
  </si>
  <si>
    <t>2890935</t>
  </si>
  <si>
    <t>2891088</t>
  </si>
  <si>
    <t>2891063</t>
  </si>
  <si>
    <t>2891066</t>
  </si>
  <si>
    <t>2890857</t>
  </si>
  <si>
    <t>2891106</t>
  </si>
  <si>
    <t>2891090</t>
  </si>
  <si>
    <t>2891105</t>
  </si>
  <si>
    <t>2891107</t>
  </si>
  <si>
    <t>2891108</t>
  </si>
  <si>
    <t>2891111</t>
  </si>
  <si>
    <t>2890861</t>
  </si>
  <si>
    <t>2891116</t>
  </si>
  <si>
    <t>2891120</t>
  </si>
  <si>
    <t>2891498</t>
  </si>
  <si>
    <t>2890873</t>
  </si>
  <si>
    <t>2891911</t>
  </si>
  <si>
    <t>2930152</t>
  </si>
  <si>
    <t>2891091</t>
  </si>
  <si>
    <t>2890938</t>
  </si>
  <si>
    <t>2890941</t>
  </si>
  <si>
    <t>2890944</t>
  </si>
  <si>
    <t>2890946</t>
  </si>
  <si>
    <t>2890968</t>
  </si>
  <si>
    <t>2890949</t>
  </si>
  <si>
    <t>2890955</t>
  </si>
  <si>
    <t>2890957</t>
  </si>
  <si>
    <t>2890960</t>
  </si>
  <si>
    <t>2890962</t>
  </si>
  <si>
    <t>2890967</t>
  </si>
  <si>
    <t>2890971</t>
  </si>
  <si>
    <t>2890972</t>
  </si>
  <si>
    <t>2890976</t>
  </si>
  <si>
    <t>2893137</t>
  </si>
  <si>
    <t>2891073</t>
  </si>
  <si>
    <t>2890882</t>
  </si>
  <si>
    <t>2890881</t>
  </si>
  <si>
    <t>2891089</t>
  </si>
  <si>
    <t>2891542</t>
  </si>
  <si>
    <t>2891104</t>
  </si>
  <si>
    <t>2891520</t>
  </si>
  <si>
    <t>2891506</t>
  </si>
  <si>
    <t>2891908</t>
  </si>
  <si>
    <t>2891153</t>
  </si>
  <si>
    <t>2891113</t>
  </si>
  <si>
    <t>2891110</t>
  </si>
  <si>
    <t>2891109</t>
  </si>
  <si>
    <t>2891117</t>
  </si>
  <si>
    <t>2891119</t>
  </si>
  <si>
    <t>2891121</t>
  </si>
  <si>
    <t>2891122</t>
  </si>
  <si>
    <t>2891151</t>
  </si>
  <si>
    <t>2930161</t>
  </si>
  <si>
    <t>2891123</t>
  </si>
  <si>
    <t>2891124</t>
  </si>
  <si>
    <t>2891152</t>
  </si>
  <si>
    <t>2891497</t>
  </si>
  <si>
    <t>2891500</t>
  </si>
  <si>
    <t>2891501</t>
  </si>
  <si>
    <t>2891502</t>
  </si>
  <si>
    <t>2891556</t>
  </si>
  <si>
    <t>2891503</t>
  </si>
  <si>
    <t>2889585</t>
  </si>
  <si>
    <t>2889605</t>
  </si>
  <si>
    <t>2889606</t>
  </si>
  <si>
    <t>2890792</t>
  </si>
  <si>
    <t>2890834</t>
  </si>
  <si>
    <t>2890874</t>
  </si>
  <si>
    <t>2890876</t>
  </si>
  <si>
    <t>2891491</t>
  </si>
  <si>
    <t>2891494</t>
  </si>
  <si>
    <t>2891496</t>
  </si>
  <si>
    <t>2891499</t>
  </si>
  <si>
    <t>2891505</t>
  </si>
  <si>
    <t>2891902</t>
  </si>
  <si>
    <t>2891526</t>
  </si>
  <si>
    <t>2891527</t>
  </si>
  <si>
    <t>2891529</t>
  </si>
  <si>
    <t>2891530</t>
  </si>
  <si>
    <t>2891543</t>
  </si>
  <si>
    <t>2891544</t>
  </si>
  <si>
    <t>2891545</t>
  </si>
  <si>
    <t>2891548</t>
  </si>
  <si>
    <t>2891550</t>
  </si>
  <si>
    <t>2891551</t>
  </si>
  <si>
    <t>2891555</t>
  </si>
  <si>
    <t>2891563</t>
  </si>
  <si>
    <t>2891901</t>
  </si>
  <si>
    <t>2944333</t>
  </si>
  <si>
    <t>2891903</t>
  </si>
  <si>
    <t>2891522</t>
  </si>
  <si>
    <t>2891524</t>
  </si>
  <si>
    <t>2891538</t>
  </si>
  <si>
    <t>2891539</t>
  </si>
  <si>
    <t>2891531</t>
  </si>
  <si>
    <t>2906785</t>
  </si>
  <si>
    <t>2891547</t>
  </si>
  <si>
    <t>2891554</t>
  </si>
  <si>
    <t>2891557</t>
  </si>
  <si>
    <t>2891558</t>
  </si>
  <si>
    <t>2891561</t>
  </si>
  <si>
    <t>2891904</t>
  </si>
  <si>
    <t>2891909</t>
  </si>
  <si>
    <t>2891905</t>
  </si>
  <si>
    <t>2891906</t>
  </si>
  <si>
    <t>2891907</t>
  </si>
  <si>
    <t>2891914</t>
  </si>
  <si>
    <t>2891915</t>
  </si>
  <si>
    <t>2891493</t>
  </si>
  <si>
    <t>2450369</t>
  </si>
  <si>
    <t>2238234</t>
  </si>
  <si>
    <t>2877182</t>
  </si>
  <si>
    <t>2895885</t>
  </si>
  <si>
    <t>207938</t>
  </si>
  <si>
    <t>207936</t>
  </si>
  <si>
    <t>207944</t>
  </si>
  <si>
    <t>207946</t>
  </si>
  <si>
    <t>207949</t>
  </si>
  <si>
    <t>207947</t>
  </si>
  <si>
    <t>207950</t>
  </si>
  <si>
    <t>207957</t>
  </si>
  <si>
    <t>207958</t>
  </si>
  <si>
    <t>207966</t>
  </si>
  <si>
    <t>207932</t>
  </si>
  <si>
    <t>207934</t>
  </si>
  <si>
    <t>207935</t>
  </si>
  <si>
    <t>207945</t>
  </si>
  <si>
    <t>207948</t>
  </si>
  <si>
    <t>207933</t>
  </si>
  <si>
    <t>207937</t>
  </si>
  <si>
    <t>2508419</t>
  </si>
  <si>
    <t>2407389</t>
  </si>
  <si>
    <t>207961</t>
  </si>
  <si>
    <t>2407682</t>
  </si>
  <si>
    <t>2352263</t>
  </si>
  <si>
    <t>207960</t>
  </si>
  <si>
    <t>207962</t>
  </si>
  <si>
    <t>207963</t>
  </si>
  <si>
    <t>208232</t>
  </si>
  <si>
    <t>208234</t>
  </si>
  <si>
    <t>2398294</t>
  </si>
  <si>
    <t>208235</t>
  </si>
  <si>
    <t>207956</t>
  </si>
  <si>
    <t>2312351</t>
  </si>
  <si>
    <t>2350870</t>
  </si>
  <si>
    <t>240120</t>
  </si>
  <si>
    <t>2510091</t>
  </si>
  <si>
    <t>1632381</t>
  </si>
  <si>
    <t>2566695</t>
  </si>
  <si>
    <t>2452120</t>
  </si>
  <si>
    <t>2448178</t>
  </si>
  <si>
    <t>2802171</t>
  </si>
  <si>
    <t>2856264</t>
  </si>
  <si>
    <t>1515438</t>
  </si>
  <si>
    <t>2887158</t>
  </si>
  <si>
    <t>2893046</t>
  </si>
  <si>
    <t>2447920</t>
  </si>
  <si>
    <t>2895664</t>
  </si>
  <si>
    <t>207792</t>
  </si>
  <si>
    <t>2869062</t>
  </si>
  <si>
    <t>2868307</t>
  </si>
  <si>
    <t>2963091</t>
  </si>
  <si>
    <t>2893422</t>
  </si>
  <si>
    <t>2893419</t>
  </si>
  <si>
    <t>5561388</t>
  </si>
  <si>
    <t>2311287</t>
  </si>
  <si>
    <t>2861756</t>
  </si>
  <si>
    <t>2651153</t>
  </si>
  <si>
    <t>2870633</t>
  </si>
  <si>
    <t>2870634</t>
  </si>
  <si>
    <t>2870635</t>
  </si>
  <si>
    <t>2897827</t>
  </si>
  <si>
    <t>2894750</t>
  </si>
  <si>
    <t>2860203</t>
  </si>
  <si>
    <t>2889306</t>
  </si>
  <si>
    <t>2857999</t>
  </si>
  <si>
    <t>2877180</t>
  </si>
  <si>
    <t>1802981</t>
  </si>
  <si>
    <t>2892982</t>
  </si>
  <si>
    <t>2895854</t>
  </si>
  <si>
    <t>2905869</t>
  </si>
  <si>
    <t>2906278</t>
  </si>
  <si>
    <t>2085789</t>
  </si>
  <si>
    <t>2963267</t>
  </si>
  <si>
    <t>2404932</t>
  </si>
  <si>
    <t>1493732</t>
  </si>
  <si>
    <t>2894007</t>
  </si>
  <si>
    <t>1522925</t>
  </si>
  <si>
    <t>2402484</t>
  </si>
  <si>
    <t>2511306</t>
  </si>
  <si>
    <t>2094966</t>
  </si>
  <si>
    <t>2906773</t>
  </si>
  <si>
    <t>2962387</t>
  </si>
  <si>
    <t>2965034</t>
  </si>
  <si>
    <t>2306378</t>
  </si>
  <si>
    <t>2841232</t>
  </si>
  <si>
    <t>1998259</t>
  </si>
  <si>
    <t>2893190</t>
  </si>
  <si>
    <t>2861875</t>
  </si>
  <si>
    <t>2961963</t>
  </si>
  <si>
    <t>2868308</t>
  </si>
  <si>
    <t>2315330</t>
  </si>
  <si>
    <t>1841768</t>
  </si>
  <si>
    <t>A04026930</t>
  </si>
  <si>
    <t>A04035938</t>
  </si>
  <si>
    <t>A04027061</t>
  </si>
  <si>
    <t>A04026968</t>
  </si>
  <si>
    <t>A04003754</t>
  </si>
  <si>
    <t>A04003751</t>
  </si>
  <si>
    <t>A04026932</t>
  </si>
  <si>
    <t>A04026906</t>
  </si>
  <si>
    <t>A04005614</t>
  </si>
  <si>
    <t>A04027018</t>
  </si>
  <si>
    <t>A04029520</t>
  </si>
  <si>
    <t>A04026954</t>
  </si>
  <si>
    <t>A04027007</t>
  </si>
  <si>
    <t>A04003745</t>
  </si>
  <si>
    <t>LA0000048</t>
  </si>
  <si>
    <t>A04035954</t>
  </si>
  <si>
    <t>A04026911</t>
  </si>
  <si>
    <t>A04035955</t>
  </si>
  <si>
    <t>A04035973</t>
  </si>
  <si>
    <t>A04035961</t>
  </si>
  <si>
    <t>A04035965</t>
  </si>
  <si>
    <t>A04026953</t>
  </si>
  <si>
    <t>A04027016</t>
  </si>
  <si>
    <t>LA0015430</t>
  </si>
  <si>
    <t>CAAPPUAC_CONTR</t>
  </si>
  <si>
    <t>cfss_valdisc</t>
  </si>
  <si>
    <t>A04026973</t>
  </si>
  <si>
    <t>CONT_AAPP</t>
  </si>
  <si>
    <t>A04035966</t>
  </si>
  <si>
    <t>DGIE_CONJOV</t>
  </si>
  <si>
    <t>A04035942</t>
  </si>
  <si>
    <t>FNM01</t>
  </si>
  <si>
    <t>A04026937</t>
  </si>
  <si>
    <t>MAR-006</t>
  </si>
  <si>
    <t>P0102700F-006</t>
  </si>
  <si>
    <t>P0700200I_2.04.01_2</t>
  </si>
  <si>
    <t>P0700200I_2.06.00</t>
  </si>
  <si>
    <t>P0700200I_3.21.24</t>
  </si>
  <si>
    <t>L03070009</t>
  </si>
  <si>
    <t>A04026941</t>
  </si>
  <si>
    <t>LA0015426</t>
  </si>
  <si>
    <t>L01070368</t>
  </si>
  <si>
    <t>LA0016955</t>
  </si>
  <si>
    <t>A04026967</t>
  </si>
  <si>
    <t>A04026920</t>
  </si>
  <si>
    <t>A04026956</t>
  </si>
  <si>
    <t>LA0009648</t>
  </si>
  <si>
    <t>A04035959</t>
  </si>
  <si>
    <t>A04003003</t>
  </si>
  <si>
    <t>L01070321</t>
  </si>
  <si>
    <t>L01070027</t>
  </si>
  <si>
    <t>L01070201</t>
  </si>
  <si>
    <t>A04013522</t>
  </si>
  <si>
    <t>LA0003331</t>
  </si>
  <si>
    <t>P0702600H_SANCTRAF_1</t>
  </si>
  <si>
    <t>P0702900B_004</t>
  </si>
  <si>
    <t>P0705200D-SUBV</t>
  </si>
  <si>
    <t>P0706300A</t>
  </si>
  <si>
    <t>PACT_CONT</t>
  </si>
  <si>
    <t>A04035972</t>
  </si>
  <si>
    <t>L01070012</t>
  </si>
  <si>
    <t>A04026938</t>
  </si>
  <si>
    <t>L01070110</t>
  </si>
  <si>
    <t>RECA_EJEC_INSS</t>
  </si>
  <si>
    <t>A04027055</t>
  </si>
  <si>
    <t>LA0003528</t>
  </si>
  <si>
    <t>LA0001351</t>
  </si>
  <si>
    <t>S0711001H_REGJOC_001</t>
  </si>
  <si>
    <t>LA0002904</t>
  </si>
  <si>
    <t>S0711002F_EXTAXSELEC</t>
  </si>
  <si>
    <t>LA0014931</t>
  </si>
  <si>
    <t>A04026910</t>
  </si>
  <si>
    <t>LA0008231</t>
  </si>
  <si>
    <t>S0733002J_3231</t>
  </si>
  <si>
    <t>L01070619</t>
  </si>
  <si>
    <t>A04003746</t>
  </si>
  <si>
    <t>SGE01</t>
  </si>
  <si>
    <t>L01070547</t>
  </si>
  <si>
    <t>LA0009901</t>
  </si>
  <si>
    <t>STS-12</t>
  </si>
  <si>
    <t>SVDA_20151214_000737</t>
  </si>
  <si>
    <t>SVDA_20160628_000788</t>
  </si>
  <si>
    <t>SVDA_20161128_000846</t>
  </si>
  <si>
    <t>SVDA_20170525_000911</t>
  </si>
  <si>
    <t>SVDA_20171030_00098</t>
  </si>
  <si>
    <t>SVDA_20200626_001388</t>
  </si>
  <si>
    <t>SVDA_20200826_001406</t>
  </si>
  <si>
    <t>SVDA_20201027_001434</t>
  </si>
  <si>
    <t>A04003714</t>
  </si>
  <si>
    <t>SVDA_20210825_001573</t>
  </si>
  <si>
    <t>SVDA_20220301_001679</t>
  </si>
  <si>
    <t>SVDA_20220307_001681</t>
  </si>
  <si>
    <t>SVDA_20220512_001730</t>
  </si>
  <si>
    <t>SVDA_20220704_001755</t>
  </si>
  <si>
    <t>SVDA_20220720_001769</t>
  </si>
  <si>
    <t>SVDCCAACPCWS01</t>
  </si>
  <si>
    <t>SVDR_20150318_000629</t>
  </si>
  <si>
    <t>L01070585</t>
  </si>
  <si>
    <t>SVDR_20160513_000775</t>
  </si>
  <si>
    <t>SVDR_20190924_001259</t>
  </si>
  <si>
    <t>SVDR_20200128_001319</t>
  </si>
  <si>
    <t>SVDR_20200806_001402</t>
  </si>
  <si>
    <t>SVDR_20201216_001455</t>
  </si>
  <si>
    <t>SVDR_20220708_001760</t>
  </si>
  <si>
    <t>SVDR_20220819_001785</t>
  </si>
  <si>
    <t>SVDR_20230208_001863</t>
  </si>
  <si>
    <t>SVDR_20230227_001875</t>
  </si>
  <si>
    <t>SVDR_20230313_001884</t>
  </si>
  <si>
    <t>SVDR_20230314_001885</t>
  </si>
  <si>
    <t>SVDR_20230317_001890</t>
  </si>
  <si>
    <t>SVDSCDDWS01</t>
  </si>
  <si>
    <t>TEST-PADRO</t>
  </si>
  <si>
    <t>TIP-005</t>
  </si>
  <si>
    <t>0110</t>
  </si>
  <si>
    <t>1493631</t>
  </si>
  <si>
    <t>207840</t>
  </si>
  <si>
    <t>208050</t>
  </si>
  <si>
    <t>208066</t>
  </si>
  <si>
    <t>2083845</t>
  </si>
  <si>
    <t>2084535</t>
  </si>
  <si>
    <t>2084540</t>
  </si>
  <si>
    <t>2084626</t>
  </si>
  <si>
    <t>2844233</t>
  </si>
  <si>
    <t>2861957</t>
  </si>
  <si>
    <t>2929330</t>
  </si>
  <si>
    <t>2962085</t>
  </si>
  <si>
    <t>2981267</t>
  </si>
  <si>
    <t>2981450</t>
  </si>
  <si>
    <t>2983930</t>
  </si>
  <si>
    <t>2983931</t>
  </si>
  <si>
    <t>2984417</t>
  </si>
  <si>
    <t>2984427</t>
  </si>
  <si>
    <t>2984861</t>
  </si>
  <si>
    <t>595776</t>
  </si>
  <si>
    <t>PROC</t>
  </si>
  <si>
    <t>CIF</t>
  </si>
  <si>
    <t>SOLID/DIR3</t>
  </si>
  <si>
    <t>NUM</t>
  </si>
  <si>
    <t>idorgan</t>
  </si>
  <si>
    <t>A04026949</t>
  </si>
  <si>
    <t>L01070131</t>
  </si>
  <si>
    <t>A04027005</t>
  </si>
  <si>
    <t>LA0006847</t>
  </si>
  <si>
    <t>LA0013005</t>
  </si>
  <si>
    <t>L01070624</t>
  </si>
  <si>
    <t>L01070645</t>
  </si>
  <si>
    <t>A04027064</t>
  </si>
  <si>
    <t>A04013563</t>
  </si>
  <si>
    <t>A04013518</t>
  </si>
  <si>
    <t>A04027006</t>
  </si>
  <si>
    <t>LA0014009</t>
  </si>
  <si>
    <t>A04026908</t>
  </si>
  <si>
    <t>A04013587</t>
  </si>
  <si>
    <t>A04035947</t>
  </si>
  <si>
    <t>A04026925</t>
  </si>
  <si>
    <t>A04035969</t>
  </si>
  <si>
    <t>A04035968</t>
  </si>
  <si>
    <t>A04026975</t>
  </si>
  <si>
    <t>A04026924</t>
  </si>
  <si>
    <t>A04026931</t>
  </si>
  <si>
    <t>A04027397</t>
  </si>
  <si>
    <t>A04026936</t>
  </si>
  <si>
    <t>A04026923</t>
  </si>
  <si>
    <t>A04019979</t>
  </si>
  <si>
    <t>L03070008</t>
  </si>
  <si>
    <t>A04027071</t>
  </si>
  <si>
    <t>A04013498</t>
  </si>
  <si>
    <t>A04027054</t>
  </si>
  <si>
    <t>A04026929</t>
  </si>
  <si>
    <t>A04029533</t>
  </si>
  <si>
    <t>A04035979</t>
  </si>
  <si>
    <t>A04026960</t>
  </si>
  <si>
    <t>A04003780</t>
  </si>
  <si>
    <t>LA0005349</t>
  </si>
  <si>
    <t>A04003715</t>
  </si>
  <si>
    <t>LA0013997</t>
  </si>
  <si>
    <t>L01070033</t>
  </si>
  <si>
    <t>LA0009120</t>
  </si>
  <si>
    <t>LA0003782</t>
  </si>
  <si>
    <t>LA0008050</t>
  </si>
  <si>
    <t>L01070125</t>
  </si>
  <si>
    <t>L01070162</t>
  </si>
  <si>
    <t>L01070239</t>
  </si>
  <si>
    <t>L01070260</t>
  </si>
  <si>
    <t>LA0014015</t>
  </si>
  <si>
    <t>LA0014014</t>
  </si>
  <si>
    <t>L01070295</t>
  </si>
  <si>
    <t>L01070337</t>
  </si>
  <si>
    <t>L01070374</t>
  </si>
  <si>
    <t>L01070380</t>
  </si>
  <si>
    <t>LA0001353</t>
  </si>
  <si>
    <t>L01070414</t>
  </si>
  <si>
    <t>L01070429</t>
  </si>
  <si>
    <t>L01070472</t>
  </si>
  <si>
    <t>L01070526</t>
  </si>
  <si>
    <t>L01070550</t>
  </si>
  <si>
    <t>L01070598</t>
  </si>
  <si>
    <t>L01070630</t>
  </si>
  <si>
    <t>L01070658</t>
  </si>
  <si>
    <t>LA0004518</t>
  </si>
  <si>
    <t>LA0003964</t>
  </si>
  <si>
    <t>LA0015419</t>
  </si>
  <si>
    <t>A04006334</t>
  </si>
  <si>
    <t>LA0009669</t>
  </si>
  <si>
    <t>A04026935</t>
  </si>
  <si>
    <t>A04026978</t>
  </si>
  <si>
    <t>A04026921</t>
  </si>
  <si>
    <t>A04026922</t>
  </si>
  <si>
    <t>A04013548</t>
  </si>
  <si>
    <t>A04013529</t>
  </si>
  <si>
    <t>A04029548</t>
  </si>
  <si>
    <t>A04035964</t>
  </si>
  <si>
    <t>Codi òrgan gestor</t>
  </si>
  <si>
    <t>Nom òrgan gestor</t>
  </si>
  <si>
    <t>Gobierno de las Illes Balears</t>
  </si>
  <si>
    <t>Instituto de Innovación Empresarial de las Islas Baleares (IDI)</t>
  </si>
  <si>
    <t>Instituto Balear de Infraestructuras y Servicios Educativos y Culturales(IBISEC)</t>
  </si>
  <si>
    <t>Secretaría General Modelo Económico, Turismo y Trabajo</t>
  </si>
  <si>
    <t>Dirección General de Turismo</t>
  </si>
  <si>
    <t>Secretaría General Salud y Consumo</t>
  </si>
  <si>
    <t>Servicio de Salud de las Illes Balears (IB-SALUT)</t>
  </si>
  <si>
    <t>Secretaría General de Asuntos Sociales y Deportes</t>
  </si>
  <si>
    <t>Secretaría General Educación y Formación Profesional</t>
  </si>
  <si>
    <t>Dirección General del Ibsalut</t>
  </si>
  <si>
    <t>Dirección General de Cooperación</t>
  </si>
  <si>
    <t>Dirección General de Personal Docente</t>
  </si>
  <si>
    <t>Dirección General de Planificación, Ordenación y Centros</t>
  </si>
  <si>
    <t>Institut Balear de la Vivenda</t>
  </si>
  <si>
    <t>Agència Tributària Illes Balears (ATIB)</t>
  </si>
  <si>
    <t>Consejero de Educación y Formación Profesional</t>
  </si>
  <si>
    <t>Consejería de Fondos Europeos, Universidad y Cultura</t>
  </si>
  <si>
    <t>Dirección General de Función Pública y Administraciones Públicas</t>
  </si>
  <si>
    <t>Escuela Balear de Administración Pública (EBAP)</t>
  </si>
  <si>
    <t>Consejería de Hacienda y Relaciones Exteriores</t>
  </si>
  <si>
    <t>Dirección General de Prestaciones y Farmacia</t>
  </si>
  <si>
    <t>Consejería de Educación y Formación Profesional</t>
  </si>
  <si>
    <t>Dirección General de Formación Profesional y Enseñanzas Artísticas Superiores</t>
  </si>
  <si>
    <t>Dirección General de Primera Infancia, Innovación y Comunidad Educativa</t>
  </si>
  <si>
    <t>Consejería de Asuntos Sociales y Deportes</t>
  </si>
  <si>
    <t>Dirección General de Atención a la Dependencia</t>
  </si>
  <si>
    <t>Dirección General de Planificación, Equipamientos y Formación</t>
  </si>
  <si>
    <t>Dirección General de Servicios Sociales</t>
  </si>
  <si>
    <t>Dirección General de Infancia, Juventud y Famílias</t>
  </si>
  <si>
    <t>Dirección General de Deportes</t>
  </si>
  <si>
    <t>Consejería de Movilidad y Vivienda</t>
  </si>
  <si>
    <t>Dirección General de Arquitectura y Rehabilitación</t>
  </si>
  <si>
    <t>Dirección General de Movilidad y Transporte Terrestre</t>
  </si>
  <si>
    <t>Consejería de Agricultura, Pesca y Alimentación</t>
  </si>
  <si>
    <t>Consejería de Medio Ambiente y Territorio</t>
  </si>
  <si>
    <t>Fondo de Garantía Agraria y Pesquera de las Islas Baleares (FOGAIBA)</t>
  </si>
  <si>
    <t>Dirección General de Residuos y Educación Ambiental</t>
  </si>
  <si>
    <t>Consejería de Modelo Económico, Turismo y Trabajo</t>
  </si>
  <si>
    <t>Dirección General de Promoción Económica, Emprendimiento y Economia Social y Circular</t>
  </si>
  <si>
    <t>Dirección General de Trabajo y Salud Laboral</t>
  </si>
  <si>
    <t>Dirección General de Innovación</t>
  </si>
  <si>
    <t>Dirección General de Energía y Cambio Climático</t>
  </si>
  <si>
    <t>Dirección General de Política Universitaria e Investigación</t>
  </si>
  <si>
    <t>Dirección General de Modernización y Administración Digital</t>
  </si>
  <si>
    <t>Dirección General de Agricultura, Ganadería y Desarrollo Rural</t>
  </si>
  <si>
    <t>Consejería de Presidencia, Función Pública e Igualdad</t>
  </si>
  <si>
    <t>Instituto Balear de la Mujer</t>
  </si>
  <si>
    <t>Secretaría General Consejería Presidencia, Función Pública e Igualdad</t>
  </si>
  <si>
    <t>Secretaría General de Agricultura, Pesca y Alimentación</t>
  </si>
  <si>
    <t>Instituto Balear de la Juventud</t>
  </si>
  <si>
    <t>Servicio de Ocupación de las Islas Baleares (SOIB)</t>
  </si>
  <si>
    <t>Instituto Balear de Seguridad y Salud Laboral (IBASSAL)</t>
  </si>
  <si>
    <t>Instituto para la Educación de la Primera Infancia</t>
  </si>
  <si>
    <t>Dirección General del Tesoro, Política Financiera y Patrimonio</t>
  </si>
  <si>
    <t>Servicio del Área de Personal de los Servicios Centrales</t>
  </si>
  <si>
    <t>Servicio de Planificación de Compras, Contratación Centralizada y Acuerdos Marcos</t>
  </si>
  <si>
    <t>Dirección General de Comercio</t>
  </si>
  <si>
    <t>Dirección General de Política Industrial</t>
  </si>
  <si>
    <t>Dirección General de Participación, Transparencia y Voluntariado</t>
  </si>
  <si>
    <t>Junta Consultiva de Contratación Administrativa</t>
  </si>
  <si>
    <t>Dirección de Vivienda y Arquitectura</t>
  </si>
  <si>
    <t>Dirección General de Cultura</t>
  </si>
  <si>
    <t>Dirección General de Función Pública</t>
  </si>
  <si>
    <t>Dirección General de Política Lingüística</t>
  </si>
  <si>
    <t>Servicio de Selección y Provisión del Ebap</t>
  </si>
  <si>
    <t>Instituto de Indústrias Culturales de las Illes Balears</t>
  </si>
  <si>
    <t>Institut D'estudis Baleàrics</t>
  </si>
  <si>
    <t>Consorcio Eivissa Patrimonio de la Humanidad</t>
  </si>
  <si>
    <t>Ayuntamiento de Alaró</t>
  </si>
  <si>
    <t>Ayuntamiento de Alaior</t>
  </si>
  <si>
    <t>Ajuntament Alcúdia</t>
  </si>
  <si>
    <t>Ayuntamiento de Calvià</t>
  </si>
  <si>
    <t>Ayuntamiento de Campanet</t>
  </si>
  <si>
    <t>Ayuntamiento de Consell</t>
  </si>
  <si>
    <t>Ajuntament D'esporles</t>
  </si>
  <si>
    <t>Ayuntamiento de Ferreries</t>
  </si>
  <si>
    <t>Ayuntamiento de Eivissa</t>
  </si>
  <si>
    <t>Ayuntamiento de Lloseta</t>
  </si>
  <si>
    <t>Ayuntamiento de Maó-Mahón</t>
  </si>
  <si>
    <t>Ayuntamiento de Manacor</t>
  </si>
  <si>
    <t>Ayuntamiento de Marratxí</t>
  </si>
  <si>
    <t>Ayuntamiento de Mercadal, Es</t>
  </si>
  <si>
    <t>Ayuntamiento de Montuïri</t>
  </si>
  <si>
    <t>Ayuntamiento de Petra</t>
  </si>
  <si>
    <t>Ayuntamiento de Pollença</t>
  </si>
  <si>
    <t>Ayuntamiento de Sencelles</t>
  </si>
  <si>
    <t>Ayuntamiento de Sant Lluís</t>
  </si>
  <si>
    <t>Ayuntamiento de Santa Eulària des Riu</t>
  </si>
  <si>
    <t>Ayuntamiento de Selva</t>
  </si>
  <si>
    <t>Ayuntamiento de Salines, Ses</t>
  </si>
  <si>
    <t>Ayuntamiento de Sóller</t>
  </si>
  <si>
    <t>Ayuntamiento de Son Servera</t>
  </si>
  <si>
    <t>Ayuntamiento de Valldemossa</t>
  </si>
  <si>
    <t>Ayuntamiento de Castell, Es</t>
  </si>
  <si>
    <t>Ayuntamiento de Vilafranca de Bonany</t>
  </si>
  <si>
    <t>Instituto Mallorquín de Asuntos Sociales</t>
  </si>
  <si>
    <t>Área de Modelo de Ciudad, Vivienda Digna y Sostenibilidad</t>
  </si>
  <si>
    <t>Patronato Municipal de la Vivienda y de la Rehabilitación Integral de Barrios</t>
  </si>
  <si>
    <t>Departamento de Cultura y Educación</t>
  </si>
  <si>
    <t>Instituto Municipal de Educación y Bibliotecas</t>
  </si>
  <si>
    <t>Vivienda</t>
  </si>
  <si>
    <t>Instituto de Formación y Ocupación de Calvià</t>
  </si>
  <si>
    <t>Participación Ciudadana</t>
  </si>
  <si>
    <t>Consorcio para la Protección de la Legalidad Urbanística en Suelo Rústico de la Isla de Menorca</t>
  </si>
  <si>
    <t>Policía Local</t>
  </si>
  <si>
    <t>Alcaldía</t>
  </si>
  <si>
    <t>Área de Seguridad Ciudadana</t>
  </si>
  <si>
    <t>Oficina Municipal de Tributos de Calvià</t>
  </si>
  <si>
    <t>Bienestar Social</t>
  </si>
  <si>
    <t>Agricultura</t>
  </si>
  <si>
    <t>Departamento de Recursos Humanos</t>
  </si>
  <si>
    <t>Gestión Tributaria</t>
  </si>
  <si>
    <t>Intervención</t>
  </si>
  <si>
    <t>Policía Local y Seguridad Ciudadana</t>
  </si>
  <si>
    <t>Promoción Económica</t>
  </si>
  <si>
    <t>Servicios Sociales</t>
  </si>
  <si>
    <t>Área Delegada de Función Pública</t>
  </si>
  <si>
    <t>Área de Inclusión Social</t>
  </si>
  <si>
    <t>Servicio de Inclusión Social</t>
  </si>
  <si>
    <t>Servicio de Infancia y Familia</t>
  </si>
  <si>
    <t>Habitatge</t>
  </si>
  <si>
    <t>Dirección General de Salud Pública y Participación</t>
  </si>
  <si>
    <t>Dirección General de Investigación en Salud, Formación y Acreditación</t>
  </si>
  <si>
    <t>Instituto Balear de la Naturaleza (IBANAT)</t>
  </si>
  <si>
    <t>Dirección General de Consumo</t>
  </si>
  <si>
    <t>Servicio de Atención al Usuario del Ibsalut</t>
  </si>
  <si>
    <t>Secretaría Autonómica de Universidad, Investigación y Política Lingüística</t>
  </si>
  <si>
    <t>organid</t>
  </si>
  <si>
    <t>Dir3 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</si>
</sst>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49" fontId="1" fillId="2" borderId="0" xfId="1" applyNumberFormat="1"/>
    <xf numFmtId="0" fontId="1" fillId="2" borderId="0" xfId="1" applyNumberFormat="1"/>
    <xf numFmtId="0" fontId="0" fillId="3" borderId="0" xfId="0" applyFill="1"/>
    <xf numFmtId="0" fontId="0" fillId="4" borderId="0" xfId="0" applyFill="1"/>
    <xf numFmtId="0" fontId="1" fillId="3" borderId="0" xfId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Incorrecto" xfId="1" builtinId="27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4"/>
  <sheetViews>
    <sheetView workbookViewId="0">
      <selection activeCell="E16" sqref="E16"/>
    </sheetView>
  </sheetViews>
  <sheetFormatPr baseColWidth="10" defaultRowHeight="15" x14ac:dyDescent="0.25"/>
  <cols>
    <col min="1" max="1" width="17.5703125" bestFit="1" customWidth="1"/>
    <col min="2" max="2" width="48.42578125" style="4" bestFit="1" customWidth="1"/>
    <col min="3" max="3" width="2" style="6" bestFit="1" customWidth="1"/>
    <col min="4" max="4" width="13.140625" bestFit="1" customWidth="1"/>
    <col min="5" max="5" width="78.140625" bestFit="1" customWidth="1"/>
    <col min="6" max="6" width="12.85546875" bestFit="1" customWidth="1"/>
    <col min="7" max="7" width="78.140625" bestFit="1" customWidth="1"/>
    <col min="8" max="8" width="15.7109375" bestFit="1" customWidth="1"/>
    <col min="9" max="9" width="78.140625" bestFit="1" customWidth="1"/>
    <col min="10" max="10" width="17" bestFit="1" customWidth="1"/>
    <col min="11" max="11" width="24.85546875" bestFit="1" customWidth="1"/>
  </cols>
  <sheetData>
    <row r="1" spans="1:11" s="2" customFormat="1" ht="15.75" x14ac:dyDescent="0.25">
      <c r="A1" s="2" t="s">
        <v>916</v>
      </c>
      <c r="B1" s="3" t="s">
        <v>917</v>
      </c>
      <c r="C1" s="5"/>
      <c r="D1" s="2" t="s">
        <v>918</v>
      </c>
      <c r="E1" s="2" t="s">
        <v>919</v>
      </c>
      <c r="F1" s="2" t="s">
        <v>920</v>
      </c>
      <c r="G1" s="2" t="s">
        <v>921</v>
      </c>
      <c r="H1" s="2" t="s">
        <v>922</v>
      </c>
      <c r="I1" s="2" t="s">
        <v>923</v>
      </c>
      <c r="J1" s="2" t="s">
        <v>924</v>
      </c>
      <c r="K1" s="2" t="s">
        <v>925</v>
      </c>
    </row>
    <row r="2" spans="1:11" x14ac:dyDescent="0.25">
      <c r="A2">
        <v>3996</v>
      </c>
      <c r="B2" s="4" t="s">
        <v>173</v>
      </c>
      <c r="C2" s="6">
        <f>IF(B2=B1,1,0)</f>
        <v>0</v>
      </c>
      <c r="D2">
        <v>8154</v>
      </c>
      <c r="E2" t="s">
        <v>165</v>
      </c>
      <c r="F2">
        <v>18</v>
      </c>
      <c r="G2" t="s">
        <v>166</v>
      </c>
      <c r="H2">
        <v>18</v>
      </c>
      <c r="I2" t="s">
        <v>166</v>
      </c>
      <c r="J2" t="s">
        <v>167</v>
      </c>
    </row>
    <row r="3" spans="1:11" x14ac:dyDescent="0.25">
      <c r="A3">
        <v>111</v>
      </c>
      <c r="B3" s="4" t="s">
        <v>177</v>
      </c>
      <c r="C3" s="6">
        <f t="shared" ref="C3:C66" si="0">IF(B3=B2,1,0)</f>
        <v>0</v>
      </c>
      <c r="D3">
        <v>8154</v>
      </c>
      <c r="E3" t="s">
        <v>165</v>
      </c>
      <c r="F3">
        <v>18</v>
      </c>
      <c r="G3" t="s">
        <v>166</v>
      </c>
      <c r="H3">
        <v>18</v>
      </c>
      <c r="I3" t="s">
        <v>166</v>
      </c>
      <c r="J3" t="s">
        <v>167</v>
      </c>
    </row>
    <row r="4" spans="1:11" x14ac:dyDescent="0.25">
      <c r="A4">
        <v>108</v>
      </c>
      <c r="B4" s="4" t="s">
        <v>180</v>
      </c>
      <c r="C4" s="6">
        <f t="shared" si="0"/>
        <v>0</v>
      </c>
      <c r="D4">
        <v>8154</v>
      </c>
      <c r="E4" t="s">
        <v>165</v>
      </c>
      <c r="F4">
        <v>18</v>
      </c>
      <c r="G4" t="s">
        <v>166</v>
      </c>
      <c r="H4">
        <v>18</v>
      </c>
      <c r="I4" t="s">
        <v>166</v>
      </c>
      <c r="J4" t="s">
        <v>167</v>
      </c>
    </row>
    <row r="5" spans="1:11" x14ac:dyDescent="0.25">
      <c r="A5">
        <v>109</v>
      </c>
      <c r="B5" s="4" t="s">
        <v>179</v>
      </c>
      <c r="C5" s="6">
        <f t="shared" si="0"/>
        <v>0</v>
      </c>
      <c r="D5">
        <v>8154</v>
      </c>
      <c r="E5" t="s">
        <v>165</v>
      </c>
      <c r="F5">
        <v>18</v>
      </c>
      <c r="G5" t="s">
        <v>166</v>
      </c>
      <c r="H5">
        <v>18</v>
      </c>
      <c r="I5" t="s">
        <v>166</v>
      </c>
      <c r="J5" t="s">
        <v>167</v>
      </c>
    </row>
    <row r="6" spans="1:11" x14ac:dyDescent="0.25">
      <c r="A6">
        <v>110</v>
      </c>
      <c r="B6" s="4" t="s">
        <v>178</v>
      </c>
      <c r="C6" s="6">
        <f t="shared" si="0"/>
        <v>0</v>
      </c>
      <c r="D6">
        <v>8154</v>
      </c>
      <c r="E6" t="s">
        <v>165</v>
      </c>
      <c r="F6">
        <v>18</v>
      </c>
      <c r="G6" t="s">
        <v>166</v>
      </c>
      <c r="H6">
        <v>18</v>
      </c>
      <c r="I6" t="s">
        <v>166</v>
      </c>
      <c r="J6" t="s">
        <v>167</v>
      </c>
    </row>
    <row r="7" spans="1:11" x14ac:dyDescent="0.25">
      <c r="A7">
        <v>112</v>
      </c>
      <c r="B7" s="4" t="s">
        <v>176</v>
      </c>
      <c r="C7" s="6">
        <f t="shared" si="0"/>
        <v>0</v>
      </c>
      <c r="D7">
        <v>8154</v>
      </c>
      <c r="E7" t="s">
        <v>165</v>
      </c>
      <c r="F7">
        <v>18</v>
      </c>
      <c r="G7" t="s">
        <v>166</v>
      </c>
      <c r="H7">
        <v>18</v>
      </c>
      <c r="I7" t="s">
        <v>166</v>
      </c>
      <c r="J7" t="s">
        <v>167</v>
      </c>
    </row>
    <row r="8" spans="1:11" x14ac:dyDescent="0.25">
      <c r="A8">
        <v>113</v>
      </c>
      <c r="B8" s="4" t="s">
        <v>175</v>
      </c>
      <c r="C8" s="6">
        <f t="shared" si="0"/>
        <v>0</v>
      </c>
      <c r="D8">
        <v>8154</v>
      </c>
      <c r="E8" t="s">
        <v>165</v>
      </c>
      <c r="F8">
        <v>18</v>
      </c>
      <c r="G8" t="s">
        <v>166</v>
      </c>
      <c r="H8">
        <v>18</v>
      </c>
      <c r="I8" t="s">
        <v>166</v>
      </c>
      <c r="J8" t="s">
        <v>167</v>
      </c>
    </row>
    <row r="9" spans="1:11" x14ac:dyDescent="0.25">
      <c r="A9">
        <v>114</v>
      </c>
      <c r="B9" s="4" t="s">
        <v>174</v>
      </c>
      <c r="C9" s="6">
        <f t="shared" si="0"/>
        <v>0</v>
      </c>
      <c r="D9">
        <v>8154</v>
      </c>
      <c r="E9" t="s">
        <v>165</v>
      </c>
      <c r="F9">
        <v>18</v>
      </c>
      <c r="G9" t="s">
        <v>166</v>
      </c>
      <c r="H9">
        <v>18</v>
      </c>
      <c r="I9" t="s">
        <v>166</v>
      </c>
      <c r="J9" t="s">
        <v>167</v>
      </c>
    </row>
    <row r="10" spans="1:11" x14ac:dyDescent="0.25">
      <c r="A10">
        <v>34782</v>
      </c>
      <c r="B10" s="4" t="s">
        <v>936</v>
      </c>
      <c r="C10" s="6">
        <f t="shared" si="0"/>
        <v>0</v>
      </c>
      <c r="D10">
        <v>7545</v>
      </c>
      <c r="E10" t="s">
        <v>34</v>
      </c>
      <c r="F10">
        <v>10</v>
      </c>
      <c r="G10" t="s">
        <v>35</v>
      </c>
      <c r="H10">
        <v>10</v>
      </c>
      <c r="I10" t="s">
        <v>35</v>
      </c>
      <c r="J10" t="s">
        <v>36</v>
      </c>
      <c r="K10" t="s">
        <v>36</v>
      </c>
    </row>
    <row r="11" spans="1:11" x14ac:dyDescent="0.25">
      <c r="A11">
        <v>3590</v>
      </c>
      <c r="B11" s="4" t="s">
        <v>195</v>
      </c>
      <c r="C11" s="6">
        <f t="shared" si="0"/>
        <v>0</v>
      </c>
      <c r="D11">
        <v>8155</v>
      </c>
      <c r="E11" t="s">
        <v>182</v>
      </c>
      <c r="F11">
        <v>13</v>
      </c>
      <c r="G11" t="s">
        <v>183</v>
      </c>
      <c r="H11">
        <v>13</v>
      </c>
      <c r="I11" t="s">
        <v>183</v>
      </c>
      <c r="J11" t="s">
        <v>184</v>
      </c>
    </row>
    <row r="12" spans="1:11" x14ac:dyDescent="0.25">
      <c r="A12">
        <v>3599</v>
      </c>
      <c r="B12" s="4" t="s">
        <v>198</v>
      </c>
      <c r="C12" s="6">
        <f t="shared" si="0"/>
        <v>0</v>
      </c>
      <c r="D12">
        <v>8155</v>
      </c>
      <c r="E12" t="s">
        <v>182</v>
      </c>
      <c r="F12">
        <v>13</v>
      </c>
      <c r="G12" t="s">
        <v>183</v>
      </c>
      <c r="H12">
        <v>13</v>
      </c>
      <c r="I12" t="s">
        <v>183</v>
      </c>
      <c r="J12" t="s">
        <v>184</v>
      </c>
    </row>
    <row r="13" spans="1:11" x14ac:dyDescent="0.25">
      <c r="A13">
        <v>3615</v>
      </c>
      <c r="B13" s="4" t="s">
        <v>197</v>
      </c>
      <c r="C13" s="6">
        <f t="shared" si="0"/>
        <v>0</v>
      </c>
      <c r="D13">
        <v>8155</v>
      </c>
      <c r="E13" t="s">
        <v>182</v>
      </c>
      <c r="F13">
        <v>13</v>
      </c>
      <c r="G13" t="s">
        <v>183</v>
      </c>
      <c r="H13">
        <v>13</v>
      </c>
      <c r="I13" t="s">
        <v>183</v>
      </c>
      <c r="J13" t="s">
        <v>184</v>
      </c>
    </row>
    <row r="14" spans="1:11" x14ac:dyDescent="0.25">
      <c r="A14">
        <v>3621</v>
      </c>
      <c r="B14" s="4" t="s">
        <v>196</v>
      </c>
      <c r="C14" s="6">
        <f t="shared" si="0"/>
        <v>0</v>
      </c>
      <c r="D14">
        <v>8155</v>
      </c>
      <c r="E14" t="s">
        <v>182</v>
      </c>
      <c r="F14">
        <v>13</v>
      </c>
      <c r="G14" t="s">
        <v>183</v>
      </c>
      <c r="H14">
        <v>13</v>
      </c>
      <c r="I14" t="s">
        <v>183</v>
      </c>
      <c r="J14" t="s">
        <v>184</v>
      </c>
    </row>
    <row r="15" spans="1:11" x14ac:dyDescent="0.25">
      <c r="A15">
        <v>41</v>
      </c>
      <c r="B15" s="4" t="s">
        <v>1030</v>
      </c>
      <c r="C15" s="6">
        <f t="shared" si="0"/>
        <v>0</v>
      </c>
      <c r="D15">
        <v>8186</v>
      </c>
      <c r="E15" t="s">
        <v>859</v>
      </c>
      <c r="F15">
        <v>9978</v>
      </c>
      <c r="G15" t="s">
        <v>1</v>
      </c>
      <c r="H15">
        <v>4357</v>
      </c>
      <c r="I15" t="s">
        <v>2</v>
      </c>
      <c r="J15" t="s">
        <v>3</v>
      </c>
    </row>
    <row r="16" spans="1:11" x14ac:dyDescent="0.25">
      <c r="A16">
        <v>74</v>
      </c>
      <c r="B16" s="4" t="s">
        <v>932</v>
      </c>
      <c r="C16" s="6">
        <f t="shared" si="0"/>
        <v>0</v>
      </c>
      <c r="D16">
        <v>7545</v>
      </c>
      <c r="E16" t="s">
        <v>34</v>
      </c>
      <c r="F16">
        <v>10</v>
      </c>
      <c r="G16" t="s">
        <v>35</v>
      </c>
      <c r="H16">
        <v>10</v>
      </c>
      <c r="I16" t="s">
        <v>35</v>
      </c>
      <c r="J16" t="s">
        <v>36</v>
      </c>
    </row>
    <row r="17" spans="1:11" x14ac:dyDescent="0.25">
      <c r="A17">
        <v>20975</v>
      </c>
      <c r="B17" s="4" t="s">
        <v>1140</v>
      </c>
      <c r="C17" s="6">
        <f t="shared" si="0"/>
        <v>0</v>
      </c>
      <c r="D17">
        <v>10211</v>
      </c>
      <c r="E17" t="s">
        <v>771</v>
      </c>
      <c r="F17">
        <v>151800</v>
      </c>
      <c r="G17" t="s">
        <v>69</v>
      </c>
      <c r="H17">
        <v>151800</v>
      </c>
      <c r="I17" t="s">
        <v>69</v>
      </c>
      <c r="J17" t="s">
        <v>70</v>
      </c>
      <c r="K17" t="s">
        <v>70</v>
      </c>
    </row>
    <row r="18" spans="1:11" x14ac:dyDescent="0.25">
      <c r="A18">
        <v>29</v>
      </c>
      <c r="B18" s="4" t="s">
        <v>1042</v>
      </c>
      <c r="C18" s="6">
        <f t="shared" si="0"/>
        <v>0</v>
      </c>
      <c r="D18">
        <v>8188</v>
      </c>
      <c r="E18" t="s">
        <v>265</v>
      </c>
      <c r="F18">
        <v>9978</v>
      </c>
      <c r="G18" t="s">
        <v>1</v>
      </c>
      <c r="H18">
        <v>4357</v>
      </c>
      <c r="I18" t="s">
        <v>2</v>
      </c>
      <c r="J18" t="s">
        <v>3</v>
      </c>
    </row>
    <row r="19" spans="1:11" x14ac:dyDescent="0.25">
      <c r="A19">
        <v>30</v>
      </c>
      <c r="B19" s="4" t="s">
        <v>1040</v>
      </c>
      <c r="C19" s="6">
        <f t="shared" si="0"/>
        <v>0</v>
      </c>
      <c r="D19">
        <v>8188</v>
      </c>
      <c r="E19" t="s">
        <v>265</v>
      </c>
      <c r="F19">
        <v>9978</v>
      </c>
      <c r="G19" t="s">
        <v>1</v>
      </c>
      <c r="H19">
        <v>4357</v>
      </c>
      <c r="I19" t="s">
        <v>2</v>
      </c>
      <c r="J19" t="s">
        <v>3</v>
      </c>
    </row>
    <row r="20" spans="1:11" x14ac:dyDescent="0.25">
      <c r="A20">
        <v>33</v>
      </c>
      <c r="B20" s="4" t="s">
        <v>1044</v>
      </c>
      <c r="C20" s="6">
        <f t="shared" si="0"/>
        <v>0</v>
      </c>
      <c r="D20">
        <v>8188</v>
      </c>
      <c r="E20" t="s">
        <v>265</v>
      </c>
      <c r="F20">
        <v>9978</v>
      </c>
      <c r="G20" t="s">
        <v>1</v>
      </c>
      <c r="H20">
        <v>4357</v>
      </c>
      <c r="I20" t="s">
        <v>2</v>
      </c>
      <c r="J20" t="s">
        <v>3</v>
      </c>
    </row>
    <row r="21" spans="1:11" x14ac:dyDescent="0.25">
      <c r="A21">
        <v>31</v>
      </c>
      <c r="B21" s="4" t="s">
        <v>1041</v>
      </c>
      <c r="C21" s="6">
        <f t="shared" si="0"/>
        <v>0</v>
      </c>
      <c r="D21">
        <v>8188</v>
      </c>
      <c r="E21" t="s">
        <v>265</v>
      </c>
      <c r="F21">
        <v>9978</v>
      </c>
      <c r="G21" t="s">
        <v>1</v>
      </c>
      <c r="H21">
        <v>4357</v>
      </c>
      <c r="I21" t="s">
        <v>2</v>
      </c>
      <c r="J21" t="s">
        <v>3</v>
      </c>
    </row>
    <row r="22" spans="1:11" x14ac:dyDescent="0.25">
      <c r="A22">
        <v>32</v>
      </c>
      <c r="B22" s="4" t="s">
        <v>1043</v>
      </c>
      <c r="C22" s="6">
        <f t="shared" si="0"/>
        <v>0</v>
      </c>
      <c r="D22">
        <v>8188</v>
      </c>
      <c r="E22" t="s">
        <v>265</v>
      </c>
      <c r="F22">
        <v>9978</v>
      </c>
      <c r="G22" t="s">
        <v>1</v>
      </c>
      <c r="H22">
        <v>4357</v>
      </c>
      <c r="I22" t="s">
        <v>2</v>
      </c>
      <c r="J22" t="s">
        <v>3</v>
      </c>
    </row>
    <row r="23" spans="1:11" x14ac:dyDescent="0.25">
      <c r="A23">
        <v>34</v>
      </c>
      <c r="B23" s="4" t="s">
        <v>1037</v>
      </c>
      <c r="C23" s="6">
        <f t="shared" si="0"/>
        <v>0</v>
      </c>
      <c r="D23">
        <v>8188</v>
      </c>
      <c r="E23" t="s">
        <v>265</v>
      </c>
      <c r="F23">
        <v>9978</v>
      </c>
      <c r="G23" t="s">
        <v>1</v>
      </c>
      <c r="H23">
        <v>4357</v>
      </c>
      <c r="I23" t="s">
        <v>2</v>
      </c>
      <c r="J23" t="s">
        <v>3</v>
      </c>
    </row>
    <row r="24" spans="1:11" x14ac:dyDescent="0.25">
      <c r="A24">
        <v>35</v>
      </c>
      <c r="B24" s="4" t="s">
        <v>1038</v>
      </c>
      <c r="C24" s="6">
        <f t="shared" si="0"/>
        <v>0</v>
      </c>
      <c r="D24">
        <v>8188</v>
      </c>
      <c r="E24" t="s">
        <v>265</v>
      </c>
      <c r="F24">
        <v>9978</v>
      </c>
      <c r="G24" t="s">
        <v>1</v>
      </c>
      <c r="H24">
        <v>4357</v>
      </c>
      <c r="I24" t="s">
        <v>2</v>
      </c>
      <c r="J24" t="s">
        <v>3</v>
      </c>
    </row>
    <row r="25" spans="1:11" x14ac:dyDescent="0.25">
      <c r="A25">
        <v>36</v>
      </c>
      <c r="B25" s="4" t="s">
        <v>1039</v>
      </c>
      <c r="C25" s="6">
        <f t="shared" si="0"/>
        <v>0</v>
      </c>
      <c r="D25">
        <v>8188</v>
      </c>
      <c r="E25" t="s">
        <v>265</v>
      </c>
      <c r="F25">
        <v>9978</v>
      </c>
      <c r="G25" t="s">
        <v>1</v>
      </c>
      <c r="H25">
        <v>4357</v>
      </c>
      <c r="I25" t="s">
        <v>2</v>
      </c>
      <c r="J25" t="s">
        <v>3</v>
      </c>
    </row>
    <row r="26" spans="1:11" x14ac:dyDescent="0.25">
      <c r="A26">
        <v>27</v>
      </c>
      <c r="B26" s="4" t="s">
        <v>1035</v>
      </c>
      <c r="C26" s="6">
        <f t="shared" si="0"/>
        <v>0</v>
      </c>
      <c r="D26">
        <v>8188</v>
      </c>
      <c r="E26" t="s">
        <v>265</v>
      </c>
      <c r="F26">
        <v>9978</v>
      </c>
      <c r="G26" t="s">
        <v>1</v>
      </c>
      <c r="H26">
        <v>4357</v>
      </c>
      <c r="I26" t="s">
        <v>2</v>
      </c>
      <c r="J26" t="s">
        <v>3</v>
      </c>
    </row>
    <row r="27" spans="1:11" x14ac:dyDescent="0.25">
      <c r="A27">
        <v>28</v>
      </c>
      <c r="B27" s="4" t="s">
        <v>1036</v>
      </c>
      <c r="C27" s="6">
        <f t="shared" si="0"/>
        <v>0</v>
      </c>
      <c r="D27">
        <v>8188</v>
      </c>
      <c r="E27" t="s">
        <v>265</v>
      </c>
      <c r="F27">
        <v>9978</v>
      </c>
      <c r="G27" t="s">
        <v>1</v>
      </c>
      <c r="H27">
        <v>4357</v>
      </c>
      <c r="I27" t="s">
        <v>2</v>
      </c>
      <c r="J27" t="s">
        <v>3</v>
      </c>
    </row>
    <row r="28" spans="1:11" x14ac:dyDescent="0.25">
      <c r="A28">
        <v>14348</v>
      </c>
      <c r="B28" s="4" t="s">
        <v>1114</v>
      </c>
      <c r="C28" s="6">
        <f t="shared" si="0"/>
        <v>0</v>
      </c>
      <c r="D28">
        <v>8223</v>
      </c>
      <c r="E28" t="s">
        <v>862</v>
      </c>
      <c r="F28">
        <v>10013</v>
      </c>
      <c r="G28" t="s">
        <v>348</v>
      </c>
      <c r="H28">
        <v>4357</v>
      </c>
      <c r="I28" t="s">
        <v>2</v>
      </c>
      <c r="J28" t="s">
        <v>3</v>
      </c>
    </row>
    <row r="29" spans="1:11" x14ac:dyDescent="0.25">
      <c r="A29">
        <v>40</v>
      </c>
      <c r="B29" s="4" t="s">
        <v>1029</v>
      </c>
      <c r="C29" s="6">
        <f t="shared" si="0"/>
        <v>0</v>
      </c>
      <c r="D29">
        <v>8186</v>
      </c>
      <c r="E29" t="s">
        <v>859</v>
      </c>
      <c r="F29">
        <v>9978</v>
      </c>
      <c r="G29" t="s">
        <v>1</v>
      </c>
      <c r="H29">
        <v>4357</v>
      </c>
      <c r="I29" t="s">
        <v>2</v>
      </c>
      <c r="J29" t="s">
        <v>3</v>
      </c>
    </row>
    <row r="30" spans="1:11" x14ac:dyDescent="0.25">
      <c r="A30">
        <v>42</v>
      </c>
      <c r="B30" s="4" t="s">
        <v>1031</v>
      </c>
      <c r="C30" s="6">
        <f t="shared" si="0"/>
        <v>0</v>
      </c>
      <c r="D30">
        <v>8186</v>
      </c>
      <c r="E30" t="s">
        <v>859</v>
      </c>
      <c r="F30">
        <v>9978</v>
      </c>
      <c r="G30" t="s">
        <v>1</v>
      </c>
      <c r="H30">
        <v>4357</v>
      </c>
      <c r="I30" t="s">
        <v>2</v>
      </c>
      <c r="J30" t="s">
        <v>3</v>
      </c>
    </row>
    <row r="31" spans="1:11" x14ac:dyDescent="0.25">
      <c r="A31">
        <v>37</v>
      </c>
      <c r="B31" s="4" t="s">
        <v>1026</v>
      </c>
      <c r="C31" s="6">
        <f t="shared" si="0"/>
        <v>0</v>
      </c>
      <c r="D31">
        <v>8186</v>
      </c>
      <c r="E31" t="s">
        <v>859</v>
      </c>
      <c r="F31">
        <v>9978</v>
      </c>
      <c r="G31" t="s">
        <v>1</v>
      </c>
      <c r="H31">
        <v>4357</v>
      </c>
      <c r="I31" t="s">
        <v>2</v>
      </c>
      <c r="J31" t="s">
        <v>3</v>
      </c>
    </row>
    <row r="32" spans="1:11" x14ac:dyDescent="0.25">
      <c r="A32">
        <v>38</v>
      </c>
      <c r="B32" s="4" t="s">
        <v>1027</v>
      </c>
      <c r="C32" s="6">
        <f t="shared" si="0"/>
        <v>0</v>
      </c>
      <c r="D32">
        <v>8186</v>
      </c>
      <c r="E32" t="s">
        <v>859</v>
      </c>
      <c r="F32">
        <v>9978</v>
      </c>
      <c r="G32" t="s">
        <v>1</v>
      </c>
      <c r="H32">
        <v>4357</v>
      </c>
      <c r="I32" t="s">
        <v>2</v>
      </c>
      <c r="J32" t="s">
        <v>3</v>
      </c>
    </row>
    <row r="33" spans="1:11" x14ac:dyDescent="0.25">
      <c r="A33">
        <v>39</v>
      </c>
      <c r="B33" s="4" t="s">
        <v>1028</v>
      </c>
      <c r="C33" s="6">
        <f t="shared" si="0"/>
        <v>0</v>
      </c>
      <c r="D33">
        <v>8186</v>
      </c>
      <c r="E33" t="s">
        <v>859</v>
      </c>
      <c r="F33">
        <v>9978</v>
      </c>
      <c r="G33" t="s">
        <v>1</v>
      </c>
      <c r="H33">
        <v>4357</v>
      </c>
      <c r="I33" t="s">
        <v>2</v>
      </c>
      <c r="J33" t="s">
        <v>3</v>
      </c>
    </row>
    <row r="34" spans="1:11" x14ac:dyDescent="0.25">
      <c r="A34">
        <v>43</v>
      </c>
      <c r="B34" s="4" t="s">
        <v>1032</v>
      </c>
      <c r="C34" s="6">
        <f t="shared" si="0"/>
        <v>0</v>
      </c>
      <c r="D34">
        <v>8186</v>
      </c>
      <c r="E34" t="s">
        <v>859</v>
      </c>
      <c r="F34">
        <v>9978</v>
      </c>
      <c r="G34" t="s">
        <v>1</v>
      </c>
      <c r="H34">
        <v>4357</v>
      </c>
      <c r="I34" t="s">
        <v>2</v>
      </c>
      <c r="J34" t="s">
        <v>3</v>
      </c>
    </row>
    <row r="35" spans="1:11" x14ac:dyDescent="0.25">
      <c r="A35">
        <v>45</v>
      </c>
      <c r="B35" s="4" t="s">
        <v>1119</v>
      </c>
      <c r="C35" s="6">
        <f t="shared" si="0"/>
        <v>0</v>
      </c>
      <c r="D35">
        <v>8233</v>
      </c>
      <c r="E35" t="s">
        <v>818</v>
      </c>
      <c r="F35">
        <v>10014</v>
      </c>
      <c r="G35" t="s">
        <v>368</v>
      </c>
      <c r="H35">
        <v>4357</v>
      </c>
      <c r="I35" t="s">
        <v>2</v>
      </c>
      <c r="J35" t="s">
        <v>3</v>
      </c>
    </row>
    <row r="36" spans="1:11" x14ac:dyDescent="0.25">
      <c r="A36">
        <v>48</v>
      </c>
      <c r="B36" s="4" t="s">
        <v>1122</v>
      </c>
      <c r="C36" s="6">
        <f t="shared" si="0"/>
        <v>0</v>
      </c>
      <c r="D36">
        <v>8233</v>
      </c>
      <c r="E36" t="s">
        <v>818</v>
      </c>
      <c r="F36">
        <v>10014</v>
      </c>
      <c r="G36" t="s">
        <v>368</v>
      </c>
      <c r="H36">
        <v>4357</v>
      </c>
      <c r="I36" t="s">
        <v>2</v>
      </c>
      <c r="J36" t="s">
        <v>3</v>
      </c>
    </row>
    <row r="37" spans="1:11" x14ac:dyDescent="0.25">
      <c r="A37">
        <v>47</v>
      </c>
      <c r="B37" s="4" t="s">
        <v>1121</v>
      </c>
      <c r="C37" s="6">
        <f t="shared" si="0"/>
        <v>0</v>
      </c>
      <c r="D37">
        <v>8233</v>
      </c>
      <c r="E37" t="s">
        <v>818</v>
      </c>
      <c r="F37">
        <v>10014</v>
      </c>
      <c r="G37" t="s">
        <v>368</v>
      </c>
      <c r="H37">
        <v>4357</v>
      </c>
      <c r="I37" t="s">
        <v>2</v>
      </c>
      <c r="J37" t="s">
        <v>3</v>
      </c>
    </row>
    <row r="38" spans="1:11" x14ac:dyDescent="0.25">
      <c r="A38">
        <v>4574</v>
      </c>
      <c r="B38" s="4" t="s">
        <v>1068</v>
      </c>
      <c r="C38" s="6">
        <f t="shared" si="0"/>
        <v>0</v>
      </c>
      <c r="D38">
        <v>8213</v>
      </c>
      <c r="E38" t="s">
        <v>272</v>
      </c>
      <c r="F38">
        <v>9998</v>
      </c>
      <c r="G38" t="s">
        <v>760</v>
      </c>
      <c r="H38">
        <v>4357</v>
      </c>
      <c r="I38" t="s">
        <v>2</v>
      </c>
      <c r="J38" t="s">
        <v>3</v>
      </c>
    </row>
    <row r="39" spans="1:11" x14ac:dyDescent="0.25">
      <c r="A39">
        <v>4581</v>
      </c>
      <c r="B39" s="4" t="s">
        <v>1069</v>
      </c>
      <c r="C39" s="6">
        <f t="shared" si="0"/>
        <v>0</v>
      </c>
      <c r="D39">
        <v>8213</v>
      </c>
      <c r="E39" t="s">
        <v>272</v>
      </c>
      <c r="F39">
        <v>9998</v>
      </c>
      <c r="G39" t="s">
        <v>760</v>
      </c>
      <c r="H39">
        <v>4357</v>
      </c>
      <c r="I39" t="s">
        <v>2</v>
      </c>
      <c r="J39" t="s">
        <v>3</v>
      </c>
    </row>
    <row r="40" spans="1:11" x14ac:dyDescent="0.25">
      <c r="A40">
        <v>34008</v>
      </c>
      <c r="B40" s="4" t="s">
        <v>1517</v>
      </c>
      <c r="C40" s="6">
        <f t="shared" si="0"/>
        <v>0</v>
      </c>
      <c r="D40">
        <v>34005</v>
      </c>
      <c r="E40" t="s">
        <v>799</v>
      </c>
      <c r="F40">
        <v>4292</v>
      </c>
      <c r="G40" t="s">
        <v>98</v>
      </c>
      <c r="H40">
        <v>4292</v>
      </c>
      <c r="I40" t="s">
        <v>98</v>
      </c>
      <c r="J40" t="s">
        <v>99</v>
      </c>
      <c r="K40" t="s">
        <v>99</v>
      </c>
    </row>
    <row r="41" spans="1:11" x14ac:dyDescent="0.25">
      <c r="A41">
        <v>4014</v>
      </c>
      <c r="B41" s="4" t="s">
        <v>953</v>
      </c>
      <c r="C41" s="6">
        <f t="shared" si="0"/>
        <v>0</v>
      </c>
      <c r="D41">
        <v>8155</v>
      </c>
      <c r="E41" t="s">
        <v>182</v>
      </c>
      <c r="F41">
        <v>13</v>
      </c>
      <c r="G41" t="s">
        <v>183</v>
      </c>
      <c r="H41">
        <v>13</v>
      </c>
      <c r="I41" t="s">
        <v>183</v>
      </c>
      <c r="J41" t="s">
        <v>184</v>
      </c>
    </row>
    <row r="42" spans="1:11" x14ac:dyDescent="0.25">
      <c r="A42">
        <v>162</v>
      </c>
      <c r="B42" s="4" t="s">
        <v>954</v>
      </c>
      <c r="C42" s="6">
        <f t="shared" si="0"/>
        <v>0</v>
      </c>
      <c r="D42">
        <v>8158</v>
      </c>
      <c r="E42" t="s">
        <v>810</v>
      </c>
      <c r="F42">
        <v>9971</v>
      </c>
      <c r="G42" t="s">
        <v>141</v>
      </c>
      <c r="H42">
        <v>4357</v>
      </c>
      <c r="I42" t="s">
        <v>2</v>
      </c>
      <c r="J42" t="s">
        <v>3</v>
      </c>
    </row>
    <row r="43" spans="1:11" x14ac:dyDescent="0.25">
      <c r="A43">
        <v>26086</v>
      </c>
      <c r="B43" s="4" t="s">
        <v>1485</v>
      </c>
      <c r="C43" s="6">
        <f t="shared" si="0"/>
        <v>0</v>
      </c>
      <c r="D43">
        <v>26083</v>
      </c>
      <c r="E43" t="s">
        <v>798</v>
      </c>
      <c r="F43">
        <v>4292</v>
      </c>
      <c r="G43" t="s">
        <v>98</v>
      </c>
      <c r="H43">
        <v>4292</v>
      </c>
      <c r="I43" t="s">
        <v>98</v>
      </c>
      <c r="J43" t="s">
        <v>99</v>
      </c>
      <c r="K43" t="s">
        <v>99</v>
      </c>
    </row>
    <row r="44" spans="1:11" x14ac:dyDescent="0.25">
      <c r="A44">
        <v>14500</v>
      </c>
      <c r="B44" s="4" t="s">
        <v>1176</v>
      </c>
      <c r="C44" s="6">
        <f t="shared" si="0"/>
        <v>0</v>
      </c>
      <c r="D44">
        <v>13941</v>
      </c>
      <c r="E44" t="s">
        <v>890</v>
      </c>
      <c r="F44">
        <v>4292</v>
      </c>
      <c r="G44" t="s">
        <v>98</v>
      </c>
      <c r="H44">
        <v>4292</v>
      </c>
      <c r="I44" t="s">
        <v>98</v>
      </c>
      <c r="J44" t="s">
        <v>99</v>
      </c>
    </row>
    <row r="45" spans="1:11" x14ac:dyDescent="0.25">
      <c r="A45">
        <v>14449</v>
      </c>
      <c r="B45" s="4" t="s">
        <v>1175</v>
      </c>
      <c r="C45" s="6">
        <f t="shared" si="0"/>
        <v>0</v>
      </c>
      <c r="D45">
        <v>13941</v>
      </c>
      <c r="E45" t="s">
        <v>890</v>
      </c>
      <c r="F45">
        <v>4292</v>
      </c>
      <c r="G45" t="s">
        <v>98</v>
      </c>
      <c r="H45">
        <v>4292</v>
      </c>
      <c r="I45" t="s">
        <v>98</v>
      </c>
      <c r="J45" t="s">
        <v>99</v>
      </c>
    </row>
    <row r="46" spans="1:11" x14ac:dyDescent="0.25">
      <c r="A46">
        <v>34191</v>
      </c>
      <c r="B46" s="4" t="s">
        <v>1519</v>
      </c>
      <c r="C46" s="6">
        <f t="shared" si="0"/>
        <v>0</v>
      </c>
      <c r="D46">
        <v>34067</v>
      </c>
      <c r="E46" t="s">
        <v>800</v>
      </c>
      <c r="F46">
        <v>4292</v>
      </c>
      <c r="G46" t="s">
        <v>98</v>
      </c>
      <c r="H46">
        <v>4292</v>
      </c>
      <c r="I46" t="s">
        <v>98</v>
      </c>
      <c r="J46" t="s">
        <v>99</v>
      </c>
      <c r="K46" t="s">
        <v>99</v>
      </c>
    </row>
    <row r="47" spans="1:11" x14ac:dyDescent="0.25">
      <c r="A47">
        <v>11764</v>
      </c>
      <c r="B47" s="4" t="s">
        <v>1142</v>
      </c>
      <c r="C47" s="6">
        <f t="shared" si="0"/>
        <v>0</v>
      </c>
      <c r="D47">
        <v>11763</v>
      </c>
      <c r="E47" t="s">
        <v>851</v>
      </c>
      <c r="F47">
        <v>10043</v>
      </c>
      <c r="G47" t="s">
        <v>837</v>
      </c>
      <c r="H47">
        <v>4357</v>
      </c>
      <c r="I47" t="s">
        <v>2</v>
      </c>
      <c r="J47" t="s">
        <v>3</v>
      </c>
    </row>
    <row r="48" spans="1:11" x14ac:dyDescent="0.25">
      <c r="A48">
        <v>9</v>
      </c>
      <c r="B48" s="4" t="s">
        <v>1022</v>
      </c>
      <c r="C48" s="6">
        <f t="shared" si="0"/>
        <v>0</v>
      </c>
      <c r="D48">
        <v>8185</v>
      </c>
      <c r="E48" t="s">
        <v>752</v>
      </c>
      <c r="F48">
        <v>9978</v>
      </c>
      <c r="G48" t="s">
        <v>1</v>
      </c>
      <c r="H48">
        <v>4357</v>
      </c>
      <c r="I48" t="s">
        <v>2</v>
      </c>
      <c r="J48" t="s">
        <v>3</v>
      </c>
    </row>
    <row r="49" spans="1:11" x14ac:dyDescent="0.25">
      <c r="A49">
        <v>6</v>
      </c>
      <c r="B49" s="4" t="s">
        <v>1019</v>
      </c>
      <c r="C49" s="6">
        <f t="shared" si="0"/>
        <v>0</v>
      </c>
      <c r="D49">
        <v>8185</v>
      </c>
      <c r="E49" t="s">
        <v>752</v>
      </c>
      <c r="F49">
        <v>9978</v>
      </c>
      <c r="G49" t="s">
        <v>1</v>
      </c>
      <c r="H49">
        <v>4357</v>
      </c>
      <c r="I49" t="s">
        <v>2</v>
      </c>
      <c r="J49" t="s">
        <v>3</v>
      </c>
    </row>
    <row r="50" spans="1:11" x14ac:dyDescent="0.25">
      <c r="A50">
        <v>14</v>
      </c>
      <c r="B50" s="4" t="s">
        <v>1025</v>
      </c>
      <c r="C50" s="6">
        <f t="shared" si="0"/>
        <v>0</v>
      </c>
      <c r="D50">
        <v>8185</v>
      </c>
      <c r="E50" t="s">
        <v>752</v>
      </c>
      <c r="F50">
        <v>9978</v>
      </c>
      <c r="G50" t="s">
        <v>1</v>
      </c>
      <c r="H50">
        <v>4357</v>
      </c>
      <c r="I50" t="s">
        <v>2</v>
      </c>
      <c r="J50" t="s">
        <v>3</v>
      </c>
    </row>
    <row r="51" spans="1:11" x14ac:dyDescent="0.25">
      <c r="A51">
        <v>8</v>
      </c>
      <c r="B51" s="4" t="s">
        <v>1021</v>
      </c>
      <c r="C51" s="6">
        <f t="shared" si="0"/>
        <v>0</v>
      </c>
      <c r="D51">
        <v>8185</v>
      </c>
      <c r="E51" t="s">
        <v>752</v>
      </c>
      <c r="F51">
        <v>9978</v>
      </c>
      <c r="G51" t="s">
        <v>1</v>
      </c>
      <c r="H51">
        <v>4357</v>
      </c>
      <c r="I51" t="s">
        <v>2</v>
      </c>
      <c r="J51" t="s">
        <v>3</v>
      </c>
    </row>
    <row r="52" spans="1:11" x14ac:dyDescent="0.25">
      <c r="A52">
        <v>12</v>
      </c>
      <c r="B52" s="4" t="s">
        <v>927</v>
      </c>
      <c r="C52" s="6">
        <f t="shared" si="0"/>
        <v>0</v>
      </c>
      <c r="D52">
        <v>7061</v>
      </c>
      <c r="E52" t="s">
        <v>729</v>
      </c>
      <c r="F52">
        <v>9978</v>
      </c>
      <c r="G52" t="s">
        <v>1</v>
      </c>
      <c r="H52">
        <v>4357</v>
      </c>
      <c r="I52" t="s">
        <v>2</v>
      </c>
      <c r="J52" t="s">
        <v>3</v>
      </c>
    </row>
    <row r="53" spans="1:11" x14ac:dyDescent="0.25">
      <c r="A53">
        <v>11</v>
      </c>
      <c r="B53" s="4" t="s">
        <v>926</v>
      </c>
      <c r="C53" s="6">
        <f t="shared" si="0"/>
        <v>0</v>
      </c>
      <c r="D53">
        <v>7061</v>
      </c>
      <c r="E53" t="s">
        <v>729</v>
      </c>
      <c r="F53">
        <v>9978</v>
      </c>
      <c r="G53" t="s">
        <v>1</v>
      </c>
      <c r="H53">
        <v>4357</v>
      </c>
      <c r="I53" t="s">
        <v>2</v>
      </c>
      <c r="J53" t="s">
        <v>3</v>
      </c>
    </row>
    <row r="54" spans="1:11" x14ac:dyDescent="0.25">
      <c r="A54">
        <v>5</v>
      </c>
      <c r="B54" s="4" t="s">
        <v>1018</v>
      </c>
      <c r="C54" s="6">
        <f t="shared" si="0"/>
        <v>0</v>
      </c>
      <c r="D54">
        <v>8185</v>
      </c>
      <c r="E54" t="s">
        <v>752</v>
      </c>
      <c r="F54">
        <v>9978</v>
      </c>
      <c r="G54" t="s">
        <v>1</v>
      </c>
      <c r="H54">
        <v>4357</v>
      </c>
      <c r="I54" t="s">
        <v>2</v>
      </c>
      <c r="J54" t="s">
        <v>3</v>
      </c>
    </row>
    <row r="55" spans="1:11" x14ac:dyDescent="0.25">
      <c r="A55">
        <v>7</v>
      </c>
      <c r="B55" s="4" t="s">
        <v>1020</v>
      </c>
      <c r="C55" s="6">
        <f t="shared" si="0"/>
        <v>0</v>
      </c>
      <c r="D55">
        <v>8185</v>
      </c>
      <c r="E55" t="s">
        <v>752</v>
      </c>
      <c r="F55">
        <v>9978</v>
      </c>
      <c r="G55" t="s">
        <v>1</v>
      </c>
      <c r="H55">
        <v>4357</v>
      </c>
      <c r="I55" t="s">
        <v>2</v>
      </c>
      <c r="J55" t="s">
        <v>3</v>
      </c>
    </row>
    <row r="56" spans="1:11" x14ac:dyDescent="0.25">
      <c r="A56">
        <v>164</v>
      </c>
      <c r="B56" s="4" t="s">
        <v>956</v>
      </c>
      <c r="C56" s="6">
        <f t="shared" si="0"/>
        <v>0</v>
      </c>
      <c r="D56">
        <v>8158</v>
      </c>
      <c r="E56" t="s">
        <v>810</v>
      </c>
      <c r="F56">
        <v>9971</v>
      </c>
      <c r="G56" t="s">
        <v>141</v>
      </c>
      <c r="H56">
        <v>4357</v>
      </c>
      <c r="I56" t="s">
        <v>2</v>
      </c>
      <c r="J56" t="s">
        <v>3</v>
      </c>
    </row>
    <row r="57" spans="1:11" x14ac:dyDescent="0.25">
      <c r="A57">
        <v>163</v>
      </c>
      <c r="B57" s="4" t="s">
        <v>955</v>
      </c>
      <c r="C57" s="6">
        <f t="shared" si="0"/>
        <v>0</v>
      </c>
      <c r="D57">
        <v>8158</v>
      </c>
      <c r="E57" t="s">
        <v>810</v>
      </c>
      <c r="F57">
        <v>9971</v>
      </c>
      <c r="G57" t="s">
        <v>141</v>
      </c>
      <c r="H57">
        <v>4357</v>
      </c>
      <c r="I57" t="s">
        <v>2</v>
      </c>
      <c r="J57" t="s">
        <v>3</v>
      </c>
    </row>
    <row r="58" spans="1:11" x14ac:dyDescent="0.25">
      <c r="A58">
        <v>13885</v>
      </c>
      <c r="B58" s="4" t="s">
        <v>1174</v>
      </c>
      <c r="C58" s="6">
        <f t="shared" si="0"/>
        <v>0</v>
      </c>
      <c r="D58">
        <v>13886</v>
      </c>
      <c r="E58" t="s">
        <v>540</v>
      </c>
      <c r="F58">
        <v>4286</v>
      </c>
      <c r="G58" t="s">
        <v>546</v>
      </c>
      <c r="H58">
        <v>4286</v>
      </c>
      <c r="I58" t="s">
        <v>546</v>
      </c>
      <c r="J58" t="s">
        <v>547</v>
      </c>
    </row>
    <row r="59" spans="1:11" x14ac:dyDescent="0.25">
      <c r="A59">
        <v>14077</v>
      </c>
      <c r="B59" s="4" t="s">
        <v>1479</v>
      </c>
      <c r="C59" s="6">
        <f t="shared" si="0"/>
        <v>0</v>
      </c>
      <c r="D59">
        <v>24435</v>
      </c>
      <c r="E59" t="s">
        <v>733</v>
      </c>
      <c r="F59">
        <v>4286</v>
      </c>
      <c r="G59" t="s">
        <v>546</v>
      </c>
      <c r="H59">
        <v>4286</v>
      </c>
      <c r="I59" t="s">
        <v>546</v>
      </c>
      <c r="J59" t="s">
        <v>547</v>
      </c>
    </row>
    <row r="60" spans="1:11" x14ac:dyDescent="0.25">
      <c r="A60">
        <v>10577</v>
      </c>
      <c r="B60" s="4" t="s">
        <v>959</v>
      </c>
      <c r="C60" s="6">
        <f t="shared" si="0"/>
        <v>0</v>
      </c>
      <c r="D60">
        <v>8160</v>
      </c>
      <c r="E60" t="s">
        <v>811</v>
      </c>
      <c r="F60">
        <v>9974</v>
      </c>
      <c r="G60" t="s">
        <v>732</v>
      </c>
      <c r="H60">
        <v>4357</v>
      </c>
      <c r="I60" t="s">
        <v>2</v>
      </c>
      <c r="J60" t="s">
        <v>3</v>
      </c>
    </row>
    <row r="61" spans="1:11" x14ac:dyDescent="0.25">
      <c r="A61">
        <v>31624</v>
      </c>
      <c r="B61" s="4" t="s">
        <v>1509</v>
      </c>
      <c r="C61" s="6">
        <f t="shared" si="0"/>
        <v>0</v>
      </c>
      <c r="D61">
        <v>31621</v>
      </c>
      <c r="E61" t="s">
        <v>694</v>
      </c>
      <c r="F61">
        <v>31620</v>
      </c>
      <c r="G61" t="s">
        <v>694</v>
      </c>
      <c r="H61">
        <v>24562</v>
      </c>
      <c r="I61" t="s">
        <v>694</v>
      </c>
      <c r="J61" t="s">
        <v>695</v>
      </c>
      <c r="K61" t="s">
        <v>695</v>
      </c>
    </row>
    <row r="62" spans="1:11" x14ac:dyDescent="0.25">
      <c r="A62">
        <v>13450</v>
      </c>
      <c r="B62" s="4" t="s">
        <v>1156</v>
      </c>
      <c r="C62" s="6">
        <f t="shared" si="0"/>
        <v>0</v>
      </c>
      <c r="D62">
        <v>13449</v>
      </c>
      <c r="E62" t="s">
        <v>516</v>
      </c>
      <c r="F62">
        <v>13448</v>
      </c>
      <c r="G62" t="s">
        <v>839</v>
      </c>
      <c r="H62">
        <v>4357</v>
      </c>
      <c r="I62" t="s">
        <v>2</v>
      </c>
      <c r="J62" t="s">
        <v>3</v>
      </c>
    </row>
    <row r="63" spans="1:11" x14ac:dyDescent="0.25">
      <c r="A63">
        <v>50016</v>
      </c>
      <c r="B63" s="4" t="s">
        <v>1534</v>
      </c>
      <c r="C63" s="6">
        <f t="shared" si="0"/>
        <v>0</v>
      </c>
      <c r="D63">
        <v>50001</v>
      </c>
      <c r="E63" t="s">
        <v>725</v>
      </c>
      <c r="F63">
        <v>50001</v>
      </c>
      <c r="G63" t="s">
        <v>725</v>
      </c>
      <c r="H63">
        <v>4357</v>
      </c>
      <c r="I63" t="s">
        <v>2</v>
      </c>
      <c r="J63" t="s">
        <v>3</v>
      </c>
      <c r="K63" t="s">
        <v>3</v>
      </c>
    </row>
    <row r="64" spans="1:11" x14ac:dyDescent="0.25">
      <c r="A64">
        <v>150</v>
      </c>
      <c r="B64" s="4" t="s">
        <v>1054</v>
      </c>
      <c r="C64" s="6">
        <f t="shared" si="0"/>
        <v>0</v>
      </c>
      <c r="D64">
        <v>8205</v>
      </c>
      <c r="E64" t="s">
        <v>295</v>
      </c>
      <c r="F64">
        <v>10010</v>
      </c>
      <c r="G64" t="s">
        <v>296</v>
      </c>
      <c r="H64">
        <v>4357</v>
      </c>
      <c r="I64" t="s">
        <v>2</v>
      </c>
      <c r="J64" t="s">
        <v>3</v>
      </c>
    </row>
    <row r="65" spans="1:11" x14ac:dyDescent="0.25">
      <c r="A65">
        <v>119</v>
      </c>
      <c r="B65" s="4" t="s">
        <v>1002</v>
      </c>
      <c r="C65" s="6">
        <f t="shared" si="0"/>
        <v>0</v>
      </c>
      <c r="D65">
        <v>8179</v>
      </c>
      <c r="E65" t="s">
        <v>255</v>
      </c>
      <c r="F65">
        <v>9975</v>
      </c>
      <c r="G65" t="s">
        <v>813</v>
      </c>
      <c r="H65">
        <v>4357</v>
      </c>
      <c r="I65" t="s">
        <v>2</v>
      </c>
      <c r="J65" t="s">
        <v>3</v>
      </c>
    </row>
    <row r="66" spans="1:11" x14ac:dyDescent="0.25">
      <c r="A66">
        <v>17048</v>
      </c>
      <c r="B66" s="4" t="s">
        <v>1132</v>
      </c>
      <c r="C66" s="6">
        <f t="shared" si="0"/>
        <v>0</v>
      </c>
      <c r="D66">
        <v>9589</v>
      </c>
      <c r="E66" t="s">
        <v>767</v>
      </c>
      <c r="F66">
        <v>9559</v>
      </c>
      <c r="G66" t="s">
        <v>768</v>
      </c>
      <c r="H66">
        <v>9559</v>
      </c>
      <c r="I66" t="s">
        <v>768</v>
      </c>
      <c r="J66" t="s">
        <v>409</v>
      </c>
    </row>
    <row r="67" spans="1:11" x14ac:dyDescent="0.25">
      <c r="A67">
        <v>11639</v>
      </c>
      <c r="B67" s="4" t="s">
        <v>1045</v>
      </c>
      <c r="C67" s="6">
        <f t="shared" ref="C67:C130" si="1">IF(B67=B66,1,0)</f>
        <v>0</v>
      </c>
      <c r="D67">
        <v>8203</v>
      </c>
      <c r="E67" t="s">
        <v>757</v>
      </c>
      <c r="F67">
        <v>10007</v>
      </c>
      <c r="G67" t="s">
        <v>887</v>
      </c>
      <c r="H67">
        <v>4357</v>
      </c>
      <c r="I67" t="s">
        <v>2</v>
      </c>
      <c r="J67" t="s">
        <v>3</v>
      </c>
    </row>
    <row r="68" spans="1:11" x14ac:dyDescent="0.25">
      <c r="A68">
        <v>12943</v>
      </c>
      <c r="B68" s="4" t="s">
        <v>1046</v>
      </c>
      <c r="C68" s="6">
        <f t="shared" si="1"/>
        <v>0</v>
      </c>
      <c r="D68">
        <v>8203</v>
      </c>
      <c r="E68" t="s">
        <v>757</v>
      </c>
      <c r="F68">
        <v>10007</v>
      </c>
      <c r="G68" t="s">
        <v>887</v>
      </c>
      <c r="H68">
        <v>4357</v>
      </c>
      <c r="I68" t="s">
        <v>2</v>
      </c>
      <c r="J68" t="s">
        <v>3</v>
      </c>
    </row>
    <row r="69" spans="1:11" x14ac:dyDescent="0.25">
      <c r="A69">
        <v>12964</v>
      </c>
      <c r="B69" s="4" t="s">
        <v>1047</v>
      </c>
      <c r="C69" s="6">
        <f t="shared" si="1"/>
        <v>0</v>
      </c>
      <c r="D69">
        <v>8203</v>
      </c>
      <c r="E69" t="s">
        <v>757</v>
      </c>
      <c r="F69">
        <v>10007</v>
      </c>
      <c r="G69" t="s">
        <v>887</v>
      </c>
      <c r="H69">
        <v>4357</v>
      </c>
      <c r="I69" t="s">
        <v>2</v>
      </c>
      <c r="J69" t="s">
        <v>3</v>
      </c>
    </row>
    <row r="70" spans="1:11" x14ac:dyDescent="0.25">
      <c r="A70">
        <v>149</v>
      </c>
      <c r="B70" s="4" t="s">
        <v>1053</v>
      </c>
      <c r="C70" s="6">
        <f t="shared" si="1"/>
        <v>0</v>
      </c>
      <c r="D70">
        <v>8205</v>
      </c>
      <c r="E70" t="s">
        <v>295</v>
      </c>
      <c r="F70">
        <v>10010</v>
      </c>
      <c r="G70" t="s">
        <v>296</v>
      </c>
      <c r="H70">
        <v>4357</v>
      </c>
      <c r="I70" t="s">
        <v>2</v>
      </c>
      <c r="J70" t="s">
        <v>3</v>
      </c>
    </row>
    <row r="71" spans="1:11" x14ac:dyDescent="0.25">
      <c r="A71">
        <v>148</v>
      </c>
      <c r="B71" s="4" t="s">
        <v>1052</v>
      </c>
      <c r="C71" s="6">
        <f t="shared" si="1"/>
        <v>0</v>
      </c>
      <c r="D71">
        <v>8205</v>
      </c>
      <c r="E71" t="s">
        <v>295</v>
      </c>
      <c r="F71">
        <v>10010</v>
      </c>
      <c r="G71" t="s">
        <v>296</v>
      </c>
      <c r="H71">
        <v>4357</v>
      </c>
      <c r="I71" t="s">
        <v>2</v>
      </c>
      <c r="J71" t="s">
        <v>3</v>
      </c>
    </row>
    <row r="72" spans="1:11" x14ac:dyDescent="0.25">
      <c r="A72">
        <v>19460</v>
      </c>
      <c r="B72" s="4" t="s">
        <v>1003</v>
      </c>
      <c r="C72" s="6">
        <f t="shared" si="1"/>
        <v>0</v>
      </c>
      <c r="D72">
        <v>8180</v>
      </c>
      <c r="E72" t="s">
        <v>256</v>
      </c>
      <c r="F72">
        <v>9975</v>
      </c>
      <c r="G72" t="s">
        <v>813</v>
      </c>
      <c r="H72">
        <v>4357</v>
      </c>
      <c r="I72" t="s">
        <v>2</v>
      </c>
      <c r="J72" t="s">
        <v>3</v>
      </c>
    </row>
    <row r="73" spans="1:11" x14ac:dyDescent="0.25">
      <c r="A73">
        <v>19161</v>
      </c>
      <c r="B73" s="4" t="s">
        <v>1004</v>
      </c>
      <c r="C73" s="6">
        <f t="shared" si="1"/>
        <v>0</v>
      </c>
      <c r="D73">
        <v>8180</v>
      </c>
      <c r="E73" t="s">
        <v>256</v>
      </c>
      <c r="F73">
        <v>9975</v>
      </c>
      <c r="G73" t="s">
        <v>813</v>
      </c>
      <c r="H73">
        <v>4357</v>
      </c>
      <c r="I73" t="s">
        <v>2</v>
      </c>
      <c r="J73" t="s">
        <v>3</v>
      </c>
    </row>
    <row r="74" spans="1:11" x14ac:dyDescent="0.25">
      <c r="A74">
        <v>11487</v>
      </c>
      <c r="B74" s="4" t="s">
        <v>968</v>
      </c>
      <c r="C74" s="6">
        <f t="shared" si="1"/>
        <v>0</v>
      </c>
      <c r="D74">
        <v>8167</v>
      </c>
      <c r="E74" t="s">
        <v>747</v>
      </c>
      <c r="F74">
        <v>9974</v>
      </c>
      <c r="G74" t="s">
        <v>732</v>
      </c>
      <c r="H74">
        <v>4357</v>
      </c>
      <c r="I74" t="s">
        <v>2</v>
      </c>
      <c r="J74" t="s">
        <v>3</v>
      </c>
    </row>
    <row r="75" spans="1:11" x14ac:dyDescent="0.25">
      <c r="A75">
        <v>11500</v>
      </c>
      <c r="B75" s="4" t="s">
        <v>1141</v>
      </c>
      <c r="C75" s="6">
        <f t="shared" si="1"/>
        <v>0</v>
      </c>
      <c r="D75">
        <v>11511</v>
      </c>
      <c r="E75" t="s">
        <v>773</v>
      </c>
      <c r="F75">
        <v>11510</v>
      </c>
      <c r="G75" t="s">
        <v>467</v>
      </c>
      <c r="H75">
        <v>4357</v>
      </c>
      <c r="I75" t="s">
        <v>2</v>
      </c>
      <c r="J75" t="s">
        <v>3</v>
      </c>
    </row>
    <row r="76" spans="1:11" x14ac:dyDescent="0.25">
      <c r="A76">
        <v>36407</v>
      </c>
      <c r="B76" s="4" t="s">
        <v>1528</v>
      </c>
      <c r="C76" s="6">
        <f t="shared" si="1"/>
        <v>0</v>
      </c>
      <c r="D76">
        <v>35984</v>
      </c>
      <c r="E76" t="s">
        <v>721</v>
      </c>
      <c r="F76">
        <v>4292</v>
      </c>
      <c r="G76" t="s">
        <v>98</v>
      </c>
      <c r="H76">
        <v>4292</v>
      </c>
      <c r="I76" t="s">
        <v>98</v>
      </c>
      <c r="J76" t="s">
        <v>99</v>
      </c>
      <c r="K76" t="s">
        <v>99</v>
      </c>
    </row>
    <row r="77" spans="1:11" x14ac:dyDescent="0.25">
      <c r="A77">
        <v>14200</v>
      </c>
      <c r="B77" s="4" t="s">
        <v>1113</v>
      </c>
      <c r="C77" s="6">
        <f t="shared" si="1"/>
        <v>0</v>
      </c>
      <c r="D77">
        <v>8221</v>
      </c>
      <c r="E77" t="s">
        <v>347</v>
      </c>
      <c r="F77">
        <v>10013</v>
      </c>
      <c r="G77" t="s">
        <v>348</v>
      </c>
      <c r="H77">
        <v>4357</v>
      </c>
      <c r="I77" t="s">
        <v>2</v>
      </c>
      <c r="J77" t="s">
        <v>3</v>
      </c>
    </row>
    <row r="78" spans="1:11" x14ac:dyDescent="0.25">
      <c r="A78">
        <v>12453</v>
      </c>
      <c r="B78" s="4" t="s">
        <v>1112</v>
      </c>
      <c r="C78" s="6">
        <f t="shared" si="1"/>
        <v>0</v>
      </c>
      <c r="D78">
        <v>8221</v>
      </c>
      <c r="E78" t="s">
        <v>347</v>
      </c>
      <c r="F78">
        <v>10013</v>
      </c>
      <c r="G78" t="s">
        <v>348</v>
      </c>
      <c r="H78">
        <v>4357</v>
      </c>
      <c r="I78" t="s">
        <v>2</v>
      </c>
      <c r="J78" t="s">
        <v>3</v>
      </c>
    </row>
    <row r="79" spans="1:11" x14ac:dyDescent="0.25">
      <c r="A79">
        <v>4679</v>
      </c>
      <c r="B79" s="4" t="s">
        <v>107</v>
      </c>
      <c r="C79" s="6">
        <f t="shared" si="1"/>
        <v>0</v>
      </c>
      <c r="D79">
        <v>7556</v>
      </c>
      <c r="E79" t="s">
        <v>907</v>
      </c>
      <c r="F79">
        <v>4292</v>
      </c>
      <c r="G79" t="s">
        <v>98</v>
      </c>
      <c r="H79">
        <v>4292</v>
      </c>
      <c r="I79" t="s">
        <v>98</v>
      </c>
      <c r="J79" t="s">
        <v>99</v>
      </c>
    </row>
    <row r="80" spans="1:11" x14ac:dyDescent="0.25">
      <c r="A80">
        <v>18223</v>
      </c>
      <c r="B80" s="4" t="s">
        <v>1229</v>
      </c>
      <c r="C80" s="6">
        <f t="shared" si="1"/>
        <v>0</v>
      </c>
      <c r="D80">
        <v>18220</v>
      </c>
      <c r="E80" t="s">
        <v>646</v>
      </c>
      <c r="F80">
        <v>18219</v>
      </c>
      <c r="G80" t="s">
        <v>646</v>
      </c>
      <c r="H80">
        <v>3315</v>
      </c>
      <c r="I80" t="s">
        <v>646</v>
      </c>
      <c r="J80" t="s">
        <v>647</v>
      </c>
    </row>
    <row r="81" spans="1:11" x14ac:dyDescent="0.25">
      <c r="A81">
        <v>13039</v>
      </c>
      <c r="B81" s="4" t="s">
        <v>950</v>
      </c>
      <c r="C81" s="6">
        <f t="shared" si="1"/>
        <v>0</v>
      </c>
      <c r="D81">
        <v>7567</v>
      </c>
      <c r="E81" t="s">
        <v>740</v>
      </c>
      <c r="F81">
        <v>6333</v>
      </c>
      <c r="G81" t="s">
        <v>127</v>
      </c>
      <c r="H81">
        <v>6333</v>
      </c>
      <c r="I81" t="s">
        <v>127</v>
      </c>
      <c r="J81" t="s">
        <v>128</v>
      </c>
    </row>
    <row r="82" spans="1:11" x14ac:dyDescent="0.25">
      <c r="A82">
        <v>147</v>
      </c>
      <c r="B82" s="4" t="s">
        <v>1051</v>
      </c>
      <c r="C82" s="6">
        <f t="shared" si="1"/>
        <v>0</v>
      </c>
      <c r="D82">
        <v>8205</v>
      </c>
      <c r="E82" t="s">
        <v>295</v>
      </c>
      <c r="F82">
        <v>10010</v>
      </c>
      <c r="G82" t="s">
        <v>296</v>
      </c>
      <c r="H82">
        <v>4357</v>
      </c>
      <c r="I82" t="s">
        <v>2</v>
      </c>
      <c r="J82" t="s">
        <v>3</v>
      </c>
    </row>
    <row r="83" spans="1:11" x14ac:dyDescent="0.25">
      <c r="A83">
        <v>4487</v>
      </c>
      <c r="B83" s="4" t="s">
        <v>1067</v>
      </c>
      <c r="C83" s="6">
        <f t="shared" si="1"/>
        <v>0</v>
      </c>
      <c r="D83">
        <v>8208</v>
      </c>
      <c r="E83" t="s">
        <v>302</v>
      </c>
      <c r="F83">
        <v>10003</v>
      </c>
      <c r="G83" t="s">
        <v>303</v>
      </c>
      <c r="H83">
        <v>4357</v>
      </c>
      <c r="I83" t="s">
        <v>2</v>
      </c>
      <c r="J83" t="s">
        <v>3</v>
      </c>
    </row>
    <row r="84" spans="1:11" x14ac:dyDescent="0.25">
      <c r="A84">
        <v>11800</v>
      </c>
      <c r="B84" s="4" t="s">
        <v>1147</v>
      </c>
      <c r="C84" s="6">
        <f t="shared" si="1"/>
        <v>0</v>
      </c>
      <c r="D84">
        <v>11798</v>
      </c>
      <c r="E84" t="s">
        <v>471</v>
      </c>
      <c r="F84">
        <v>9982</v>
      </c>
      <c r="G84" t="s">
        <v>886</v>
      </c>
      <c r="H84">
        <v>4357</v>
      </c>
      <c r="I84" t="s">
        <v>2</v>
      </c>
      <c r="J84" t="s">
        <v>3</v>
      </c>
    </row>
    <row r="85" spans="1:11" x14ac:dyDescent="0.25">
      <c r="A85">
        <v>12168</v>
      </c>
      <c r="B85" s="4" t="s">
        <v>1149</v>
      </c>
      <c r="C85" s="6">
        <f t="shared" si="1"/>
        <v>0</v>
      </c>
      <c r="D85">
        <v>12221</v>
      </c>
      <c r="E85" t="s">
        <v>488</v>
      </c>
      <c r="F85">
        <v>10013</v>
      </c>
      <c r="G85" t="s">
        <v>348</v>
      </c>
      <c r="H85">
        <v>4357</v>
      </c>
      <c r="I85" t="s">
        <v>2</v>
      </c>
      <c r="J85" t="s">
        <v>3</v>
      </c>
    </row>
    <row r="86" spans="1:11" x14ac:dyDescent="0.25">
      <c r="A86">
        <v>12274</v>
      </c>
      <c r="B86" s="4" t="s">
        <v>1150</v>
      </c>
      <c r="C86" s="6">
        <f t="shared" si="1"/>
        <v>0</v>
      </c>
      <c r="D86">
        <v>12221</v>
      </c>
      <c r="E86" t="s">
        <v>488</v>
      </c>
      <c r="F86">
        <v>10013</v>
      </c>
      <c r="G86" t="s">
        <v>348</v>
      </c>
      <c r="H86">
        <v>4357</v>
      </c>
      <c r="I86" t="s">
        <v>2</v>
      </c>
      <c r="J86" t="s">
        <v>3</v>
      </c>
    </row>
    <row r="87" spans="1:11" x14ac:dyDescent="0.25">
      <c r="A87">
        <v>26253</v>
      </c>
      <c r="B87" s="4" t="s">
        <v>1490</v>
      </c>
      <c r="C87" s="6">
        <f t="shared" si="1"/>
        <v>0</v>
      </c>
      <c r="D87">
        <v>26250</v>
      </c>
      <c r="E87" t="s">
        <v>681</v>
      </c>
      <c r="F87">
        <v>26249</v>
      </c>
      <c r="G87" t="s">
        <v>681</v>
      </c>
      <c r="H87">
        <v>4357</v>
      </c>
      <c r="I87" t="s">
        <v>2</v>
      </c>
      <c r="J87" t="s">
        <v>3</v>
      </c>
      <c r="K87" t="s">
        <v>3</v>
      </c>
    </row>
    <row r="88" spans="1:11" x14ac:dyDescent="0.25">
      <c r="A88">
        <v>23667</v>
      </c>
      <c r="B88" s="4" t="s">
        <v>1455</v>
      </c>
      <c r="C88" s="6">
        <f t="shared" si="1"/>
        <v>0</v>
      </c>
      <c r="D88">
        <v>22846</v>
      </c>
      <c r="E88" t="s">
        <v>876</v>
      </c>
      <c r="F88">
        <v>22845</v>
      </c>
      <c r="G88" t="s">
        <v>876</v>
      </c>
      <c r="H88">
        <v>4357</v>
      </c>
      <c r="I88" t="s">
        <v>2</v>
      </c>
      <c r="J88" t="s">
        <v>3</v>
      </c>
      <c r="K88" t="s">
        <v>3</v>
      </c>
    </row>
    <row r="89" spans="1:11" x14ac:dyDescent="0.25">
      <c r="A89">
        <v>23760</v>
      </c>
      <c r="B89" s="4" t="s">
        <v>1460</v>
      </c>
      <c r="C89" s="6">
        <f t="shared" si="1"/>
        <v>0</v>
      </c>
      <c r="D89">
        <v>22846</v>
      </c>
      <c r="E89" t="s">
        <v>876</v>
      </c>
      <c r="F89">
        <v>22845</v>
      </c>
      <c r="G89" t="s">
        <v>876</v>
      </c>
      <c r="H89">
        <v>4357</v>
      </c>
      <c r="I89" t="s">
        <v>2</v>
      </c>
      <c r="J89" t="s">
        <v>3</v>
      </c>
      <c r="K89" t="s">
        <v>3</v>
      </c>
    </row>
    <row r="90" spans="1:11" x14ac:dyDescent="0.25">
      <c r="A90">
        <v>23683</v>
      </c>
      <c r="B90" s="4" t="s">
        <v>1456</v>
      </c>
      <c r="C90" s="6">
        <f t="shared" si="1"/>
        <v>0</v>
      </c>
      <c r="D90">
        <v>22846</v>
      </c>
      <c r="E90" t="s">
        <v>876</v>
      </c>
      <c r="F90">
        <v>22845</v>
      </c>
      <c r="G90" t="s">
        <v>876</v>
      </c>
      <c r="H90">
        <v>4357</v>
      </c>
      <c r="I90" t="s">
        <v>2</v>
      </c>
      <c r="J90" t="s">
        <v>3</v>
      </c>
      <c r="K90" t="s">
        <v>3</v>
      </c>
    </row>
    <row r="91" spans="1:11" x14ac:dyDescent="0.25">
      <c r="A91">
        <v>23700</v>
      </c>
      <c r="B91" s="4" t="s">
        <v>1457</v>
      </c>
      <c r="C91" s="6">
        <f t="shared" si="1"/>
        <v>0</v>
      </c>
      <c r="D91">
        <v>22846</v>
      </c>
      <c r="E91" t="s">
        <v>876</v>
      </c>
      <c r="F91">
        <v>22845</v>
      </c>
      <c r="G91" t="s">
        <v>876</v>
      </c>
      <c r="H91">
        <v>4357</v>
      </c>
      <c r="I91" t="s">
        <v>2</v>
      </c>
      <c r="J91" t="s">
        <v>3</v>
      </c>
      <c r="K91" t="s">
        <v>3</v>
      </c>
    </row>
    <row r="92" spans="1:11" x14ac:dyDescent="0.25">
      <c r="A92">
        <v>22870</v>
      </c>
      <c r="B92" s="4" t="s">
        <v>1446</v>
      </c>
      <c r="C92" s="6">
        <f t="shared" si="1"/>
        <v>0</v>
      </c>
      <c r="D92">
        <v>22846</v>
      </c>
      <c r="E92" t="s">
        <v>876</v>
      </c>
      <c r="F92">
        <v>22845</v>
      </c>
      <c r="G92" t="s">
        <v>876</v>
      </c>
      <c r="H92">
        <v>4357</v>
      </c>
      <c r="I92" t="s">
        <v>2</v>
      </c>
      <c r="J92" t="s">
        <v>3</v>
      </c>
      <c r="K92" t="s">
        <v>3</v>
      </c>
    </row>
    <row r="93" spans="1:11" x14ac:dyDescent="0.25">
      <c r="A93">
        <v>23775</v>
      </c>
      <c r="B93" s="4" t="s">
        <v>1461</v>
      </c>
      <c r="C93" s="6">
        <f t="shared" si="1"/>
        <v>0</v>
      </c>
      <c r="D93">
        <v>22846</v>
      </c>
      <c r="E93" t="s">
        <v>876</v>
      </c>
      <c r="F93">
        <v>22845</v>
      </c>
      <c r="G93" t="s">
        <v>876</v>
      </c>
      <c r="H93">
        <v>4357</v>
      </c>
      <c r="I93" t="s">
        <v>2</v>
      </c>
      <c r="J93" t="s">
        <v>3</v>
      </c>
      <c r="K93" t="s">
        <v>3</v>
      </c>
    </row>
    <row r="94" spans="1:11" x14ac:dyDescent="0.25">
      <c r="A94">
        <v>22853</v>
      </c>
      <c r="B94" s="4" t="s">
        <v>1445</v>
      </c>
      <c r="C94" s="6">
        <f t="shared" si="1"/>
        <v>0</v>
      </c>
      <c r="D94">
        <v>22846</v>
      </c>
      <c r="E94" t="s">
        <v>876</v>
      </c>
      <c r="F94">
        <v>22845</v>
      </c>
      <c r="G94" t="s">
        <v>876</v>
      </c>
      <c r="H94">
        <v>4357</v>
      </c>
      <c r="I94" t="s">
        <v>2</v>
      </c>
      <c r="J94" t="s">
        <v>3</v>
      </c>
      <c r="K94" t="s">
        <v>3</v>
      </c>
    </row>
    <row r="95" spans="1:11" x14ac:dyDescent="0.25">
      <c r="A95">
        <v>23197</v>
      </c>
      <c r="B95" s="4" t="s">
        <v>1447</v>
      </c>
      <c r="C95" s="6">
        <f t="shared" si="1"/>
        <v>0</v>
      </c>
      <c r="D95">
        <v>22846</v>
      </c>
      <c r="E95" t="s">
        <v>876</v>
      </c>
      <c r="F95">
        <v>22845</v>
      </c>
      <c r="G95" t="s">
        <v>876</v>
      </c>
      <c r="H95">
        <v>4357</v>
      </c>
      <c r="I95" t="s">
        <v>2</v>
      </c>
      <c r="J95" t="s">
        <v>3</v>
      </c>
      <c r="K95" t="s">
        <v>3</v>
      </c>
    </row>
    <row r="96" spans="1:11" x14ac:dyDescent="0.25">
      <c r="A96">
        <v>23715</v>
      </c>
      <c r="B96" s="4" t="s">
        <v>1458</v>
      </c>
      <c r="C96" s="6">
        <f t="shared" si="1"/>
        <v>0</v>
      </c>
      <c r="D96">
        <v>22846</v>
      </c>
      <c r="E96" t="s">
        <v>876</v>
      </c>
      <c r="F96">
        <v>22845</v>
      </c>
      <c r="G96" t="s">
        <v>876</v>
      </c>
      <c r="H96">
        <v>4357</v>
      </c>
      <c r="I96" t="s">
        <v>2</v>
      </c>
      <c r="J96" t="s">
        <v>3</v>
      </c>
      <c r="K96" t="s">
        <v>3</v>
      </c>
    </row>
    <row r="97" spans="1:11" x14ac:dyDescent="0.25">
      <c r="A97">
        <v>23213</v>
      </c>
      <c r="B97" s="4" t="s">
        <v>1448</v>
      </c>
      <c r="C97" s="6">
        <f t="shared" si="1"/>
        <v>0</v>
      </c>
      <c r="D97">
        <v>22846</v>
      </c>
      <c r="E97" t="s">
        <v>876</v>
      </c>
      <c r="F97">
        <v>22845</v>
      </c>
      <c r="G97" t="s">
        <v>876</v>
      </c>
      <c r="H97">
        <v>4357</v>
      </c>
      <c r="I97" t="s">
        <v>2</v>
      </c>
      <c r="J97" t="s">
        <v>3</v>
      </c>
      <c r="K97" t="s">
        <v>3</v>
      </c>
    </row>
    <row r="98" spans="1:11" x14ac:dyDescent="0.25">
      <c r="A98">
        <v>23245</v>
      </c>
      <c r="B98" s="4" t="s">
        <v>1450</v>
      </c>
      <c r="C98" s="6">
        <f t="shared" si="1"/>
        <v>0</v>
      </c>
      <c r="D98">
        <v>22846</v>
      </c>
      <c r="E98" t="s">
        <v>876</v>
      </c>
      <c r="F98">
        <v>22845</v>
      </c>
      <c r="G98" t="s">
        <v>876</v>
      </c>
      <c r="H98">
        <v>4357</v>
      </c>
      <c r="I98" t="s">
        <v>2</v>
      </c>
      <c r="J98" t="s">
        <v>3</v>
      </c>
      <c r="K98" t="s">
        <v>3</v>
      </c>
    </row>
    <row r="99" spans="1:11" x14ac:dyDescent="0.25">
      <c r="A99">
        <v>23730</v>
      </c>
      <c r="B99" s="4" t="s">
        <v>1459</v>
      </c>
      <c r="C99" s="6">
        <f t="shared" si="1"/>
        <v>0</v>
      </c>
      <c r="D99">
        <v>22846</v>
      </c>
      <c r="E99" t="s">
        <v>876</v>
      </c>
      <c r="F99">
        <v>22845</v>
      </c>
      <c r="G99" t="s">
        <v>876</v>
      </c>
      <c r="H99">
        <v>4357</v>
      </c>
      <c r="I99" t="s">
        <v>2</v>
      </c>
      <c r="J99" t="s">
        <v>3</v>
      </c>
      <c r="K99" t="s">
        <v>3</v>
      </c>
    </row>
    <row r="100" spans="1:11" x14ac:dyDescent="0.25">
      <c r="A100">
        <v>23229</v>
      </c>
      <c r="B100" s="4" t="s">
        <v>1449</v>
      </c>
      <c r="C100" s="6">
        <f t="shared" si="1"/>
        <v>0</v>
      </c>
      <c r="D100">
        <v>22846</v>
      </c>
      <c r="E100" t="s">
        <v>876</v>
      </c>
      <c r="F100">
        <v>22845</v>
      </c>
      <c r="G100" t="s">
        <v>876</v>
      </c>
      <c r="H100">
        <v>4357</v>
      </c>
      <c r="I100" t="s">
        <v>2</v>
      </c>
      <c r="J100" t="s">
        <v>3</v>
      </c>
      <c r="K100" t="s">
        <v>3</v>
      </c>
    </row>
    <row r="101" spans="1:11" x14ac:dyDescent="0.25">
      <c r="A101">
        <v>23261</v>
      </c>
      <c r="B101" s="4" t="s">
        <v>1451</v>
      </c>
      <c r="C101" s="6">
        <f t="shared" si="1"/>
        <v>0</v>
      </c>
      <c r="D101">
        <v>22846</v>
      </c>
      <c r="E101" t="s">
        <v>876</v>
      </c>
      <c r="F101">
        <v>22845</v>
      </c>
      <c r="G101" t="s">
        <v>876</v>
      </c>
      <c r="H101">
        <v>4357</v>
      </c>
      <c r="I101" t="s">
        <v>2</v>
      </c>
      <c r="J101" t="s">
        <v>3</v>
      </c>
      <c r="K101" t="s">
        <v>3</v>
      </c>
    </row>
    <row r="102" spans="1:11" x14ac:dyDescent="0.25">
      <c r="A102">
        <v>24</v>
      </c>
      <c r="B102" s="4" t="s">
        <v>1014</v>
      </c>
      <c r="C102" s="6">
        <f t="shared" si="1"/>
        <v>0</v>
      </c>
      <c r="D102">
        <v>8184</v>
      </c>
      <c r="E102" t="s">
        <v>830</v>
      </c>
      <c r="F102">
        <v>9978</v>
      </c>
      <c r="G102" t="s">
        <v>1</v>
      </c>
      <c r="H102">
        <v>4357</v>
      </c>
      <c r="I102" t="s">
        <v>2</v>
      </c>
      <c r="J102" t="s">
        <v>3</v>
      </c>
    </row>
    <row r="103" spans="1:11" x14ac:dyDescent="0.25">
      <c r="A103">
        <v>17</v>
      </c>
      <c r="B103" s="4" t="s">
        <v>1007</v>
      </c>
      <c r="C103" s="6">
        <f t="shared" si="1"/>
        <v>0</v>
      </c>
      <c r="D103">
        <v>8184</v>
      </c>
      <c r="E103" t="s">
        <v>830</v>
      </c>
      <c r="F103">
        <v>9978</v>
      </c>
      <c r="G103" t="s">
        <v>1</v>
      </c>
      <c r="H103">
        <v>4357</v>
      </c>
      <c r="I103" t="s">
        <v>2</v>
      </c>
      <c r="J103" t="s">
        <v>3</v>
      </c>
    </row>
    <row r="104" spans="1:11" x14ac:dyDescent="0.25">
      <c r="A104">
        <v>18</v>
      </c>
      <c r="B104" s="4" t="s">
        <v>1008</v>
      </c>
      <c r="C104" s="6">
        <f t="shared" si="1"/>
        <v>0</v>
      </c>
      <c r="D104">
        <v>8184</v>
      </c>
      <c r="E104" t="s">
        <v>830</v>
      </c>
      <c r="F104">
        <v>9978</v>
      </c>
      <c r="G104" t="s">
        <v>1</v>
      </c>
      <c r="H104">
        <v>4357</v>
      </c>
      <c r="I104" t="s">
        <v>2</v>
      </c>
      <c r="J104" t="s">
        <v>3</v>
      </c>
    </row>
    <row r="105" spans="1:11" x14ac:dyDescent="0.25">
      <c r="A105">
        <v>22</v>
      </c>
      <c r="B105" s="4" t="s">
        <v>1012</v>
      </c>
      <c r="C105" s="6">
        <f t="shared" si="1"/>
        <v>0</v>
      </c>
      <c r="D105">
        <v>8184</v>
      </c>
      <c r="E105" t="s">
        <v>830</v>
      </c>
      <c r="F105">
        <v>9978</v>
      </c>
      <c r="G105" t="s">
        <v>1</v>
      </c>
      <c r="H105">
        <v>4357</v>
      </c>
      <c r="I105" t="s">
        <v>2</v>
      </c>
      <c r="J105" t="s">
        <v>3</v>
      </c>
    </row>
    <row r="106" spans="1:11" x14ac:dyDescent="0.25">
      <c r="A106">
        <v>24266</v>
      </c>
      <c r="B106" s="4" t="s">
        <v>1474</v>
      </c>
      <c r="C106" s="6">
        <f t="shared" si="1"/>
        <v>0</v>
      </c>
      <c r="D106">
        <v>22846</v>
      </c>
      <c r="E106" t="s">
        <v>876</v>
      </c>
      <c r="F106">
        <v>22845</v>
      </c>
      <c r="G106" t="s">
        <v>876</v>
      </c>
      <c r="H106">
        <v>4357</v>
      </c>
      <c r="I106" t="s">
        <v>2</v>
      </c>
      <c r="J106" t="s">
        <v>3</v>
      </c>
      <c r="K106" t="s">
        <v>3</v>
      </c>
    </row>
    <row r="107" spans="1:11" x14ac:dyDescent="0.25">
      <c r="A107">
        <v>23282</v>
      </c>
      <c r="B107" s="4" t="s">
        <v>1452</v>
      </c>
      <c r="C107" s="6">
        <f t="shared" si="1"/>
        <v>0</v>
      </c>
      <c r="D107">
        <v>22846</v>
      </c>
      <c r="E107" t="s">
        <v>876</v>
      </c>
      <c r="F107">
        <v>22845</v>
      </c>
      <c r="G107" t="s">
        <v>876</v>
      </c>
      <c r="H107">
        <v>4357</v>
      </c>
      <c r="I107" t="s">
        <v>2</v>
      </c>
      <c r="J107" t="s">
        <v>3</v>
      </c>
      <c r="K107" t="s">
        <v>3</v>
      </c>
    </row>
    <row r="108" spans="1:11" x14ac:dyDescent="0.25">
      <c r="A108">
        <v>23303</v>
      </c>
      <c r="B108" s="4" t="s">
        <v>1453</v>
      </c>
      <c r="C108" s="6">
        <f t="shared" si="1"/>
        <v>0</v>
      </c>
      <c r="D108">
        <v>22846</v>
      </c>
      <c r="E108" t="s">
        <v>876</v>
      </c>
      <c r="F108">
        <v>22845</v>
      </c>
      <c r="G108" t="s">
        <v>876</v>
      </c>
      <c r="H108">
        <v>4357</v>
      </c>
      <c r="I108" t="s">
        <v>2</v>
      </c>
      <c r="J108" t="s">
        <v>3</v>
      </c>
      <c r="K108" t="s">
        <v>3</v>
      </c>
    </row>
    <row r="109" spans="1:11" x14ac:dyDescent="0.25">
      <c r="A109">
        <v>23745</v>
      </c>
      <c r="B109" s="4" t="s">
        <v>1127</v>
      </c>
      <c r="C109" s="6">
        <f t="shared" si="1"/>
        <v>0</v>
      </c>
      <c r="D109">
        <v>8849</v>
      </c>
      <c r="E109" t="s">
        <v>819</v>
      </c>
      <c r="F109">
        <v>9999</v>
      </c>
      <c r="G109" t="s">
        <v>807</v>
      </c>
      <c r="H109">
        <v>4357</v>
      </c>
      <c r="I109" t="s">
        <v>2</v>
      </c>
      <c r="J109" t="s">
        <v>3</v>
      </c>
      <c r="K109" t="s">
        <v>3</v>
      </c>
    </row>
    <row r="110" spans="1:11" x14ac:dyDescent="0.25">
      <c r="A110">
        <v>23914</v>
      </c>
      <c r="B110" s="4" t="s">
        <v>1467</v>
      </c>
      <c r="C110" s="6">
        <f t="shared" si="1"/>
        <v>0</v>
      </c>
      <c r="D110">
        <v>22846</v>
      </c>
      <c r="E110" t="s">
        <v>876</v>
      </c>
      <c r="F110">
        <v>22845</v>
      </c>
      <c r="G110" t="s">
        <v>876</v>
      </c>
      <c r="H110">
        <v>4357</v>
      </c>
      <c r="I110" t="s">
        <v>2</v>
      </c>
      <c r="J110" t="s">
        <v>3</v>
      </c>
      <c r="K110" t="s">
        <v>3</v>
      </c>
    </row>
    <row r="111" spans="1:11" x14ac:dyDescent="0.25">
      <c r="A111">
        <v>23826</v>
      </c>
      <c r="B111" s="4" t="s">
        <v>1464</v>
      </c>
      <c r="C111" s="6">
        <f t="shared" si="1"/>
        <v>0</v>
      </c>
      <c r="D111">
        <v>22846</v>
      </c>
      <c r="E111" t="s">
        <v>876</v>
      </c>
      <c r="F111">
        <v>22845</v>
      </c>
      <c r="G111" t="s">
        <v>876</v>
      </c>
      <c r="H111">
        <v>4357</v>
      </c>
      <c r="I111" t="s">
        <v>2</v>
      </c>
      <c r="J111" t="s">
        <v>3</v>
      </c>
      <c r="K111" t="s">
        <v>3</v>
      </c>
    </row>
    <row r="112" spans="1:11" x14ac:dyDescent="0.25">
      <c r="A112">
        <v>23926</v>
      </c>
      <c r="B112" s="4" t="s">
        <v>1468</v>
      </c>
      <c r="C112" s="6">
        <f t="shared" si="1"/>
        <v>0</v>
      </c>
      <c r="D112">
        <v>22846</v>
      </c>
      <c r="E112" t="s">
        <v>876</v>
      </c>
      <c r="F112">
        <v>22845</v>
      </c>
      <c r="G112" t="s">
        <v>876</v>
      </c>
      <c r="H112">
        <v>4357</v>
      </c>
      <c r="I112" t="s">
        <v>2</v>
      </c>
      <c r="J112" t="s">
        <v>3</v>
      </c>
      <c r="K112" t="s">
        <v>3</v>
      </c>
    </row>
    <row r="113" spans="1:11" x14ac:dyDescent="0.25">
      <c r="A113">
        <v>23938</v>
      </c>
      <c r="B113" s="4" t="s">
        <v>1469</v>
      </c>
      <c r="C113" s="6">
        <f t="shared" si="1"/>
        <v>0</v>
      </c>
      <c r="D113">
        <v>22846</v>
      </c>
      <c r="E113" t="s">
        <v>876</v>
      </c>
      <c r="F113">
        <v>22845</v>
      </c>
      <c r="G113" t="s">
        <v>876</v>
      </c>
      <c r="H113">
        <v>4357</v>
      </c>
      <c r="I113" t="s">
        <v>2</v>
      </c>
      <c r="J113" t="s">
        <v>3</v>
      </c>
      <c r="K113" t="s">
        <v>3</v>
      </c>
    </row>
    <row r="114" spans="1:11" x14ac:dyDescent="0.25">
      <c r="A114">
        <v>21</v>
      </c>
      <c r="B114" s="4" t="s">
        <v>1011</v>
      </c>
      <c r="C114" s="6">
        <f t="shared" si="1"/>
        <v>0</v>
      </c>
      <c r="D114">
        <v>8184</v>
      </c>
      <c r="E114" t="s">
        <v>830</v>
      </c>
      <c r="F114">
        <v>9978</v>
      </c>
      <c r="G114" t="s">
        <v>1</v>
      </c>
      <c r="H114">
        <v>4357</v>
      </c>
      <c r="I114" t="s">
        <v>2</v>
      </c>
      <c r="J114" t="s">
        <v>3</v>
      </c>
    </row>
    <row r="115" spans="1:11" x14ac:dyDescent="0.25">
      <c r="A115">
        <v>23320</v>
      </c>
      <c r="B115" s="4" t="s">
        <v>1454</v>
      </c>
      <c r="C115" s="6">
        <f t="shared" si="1"/>
        <v>0</v>
      </c>
      <c r="D115">
        <v>22846</v>
      </c>
      <c r="E115" t="s">
        <v>876</v>
      </c>
      <c r="F115">
        <v>22845</v>
      </c>
      <c r="G115" t="s">
        <v>876</v>
      </c>
      <c r="H115">
        <v>4357</v>
      </c>
      <c r="I115" t="s">
        <v>2</v>
      </c>
      <c r="J115" t="s">
        <v>3</v>
      </c>
      <c r="K115" t="s">
        <v>3</v>
      </c>
    </row>
    <row r="116" spans="1:11" x14ac:dyDescent="0.25">
      <c r="A116">
        <v>16122</v>
      </c>
      <c r="B116" s="4" t="s">
        <v>1202</v>
      </c>
      <c r="C116" s="6">
        <f t="shared" si="1"/>
        <v>0</v>
      </c>
      <c r="D116">
        <v>16120</v>
      </c>
      <c r="E116" t="s">
        <v>624</v>
      </c>
      <c r="F116">
        <v>16119</v>
      </c>
      <c r="G116" t="s">
        <v>624</v>
      </c>
      <c r="H116">
        <v>14527</v>
      </c>
      <c r="I116" t="s">
        <v>624</v>
      </c>
      <c r="J116" t="s">
        <v>625</v>
      </c>
    </row>
    <row r="117" spans="1:11" x14ac:dyDescent="0.25">
      <c r="A117">
        <v>23950</v>
      </c>
      <c r="B117" s="4" t="s">
        <v>1470</v>
      </c>
      <c r="C117" s="6">
        <f t="shared" si="1"/>
        <v>0</v>
      </c>
      <c r="D117">
        <v>22846</v>
      </c>
      <c r="E117" t="s">
        <v>876</v>
      </c>
      <c r="F117">
        <v>22845</v>
      </c>
      <c r="G117" t="s">
        <v>876</v>
      </c>
      <c r="H117">
        <v>4357</v>
      </c>
      <c r="I117" t="s">
        <v>2</v>
      </c>
      <c r="J117" t="s">
        <v>3</v>
      </c>
      <c r="K117" t="s">
        <v>3</v>
      </c>
    </row>
    <row r="118" spans="1:11" x14ac:dyDescent="0.25">
      <c r="A118">
        <v>23962</v>
      </c>
      <c r="B118" s="4" t="s">
        <v>1471</v>
      </c>
      <c r="C118" s="6">
        <f t="shared" si="1"/>
        <v>0</v>
      </c>
      <c r="D118">
        <v>22846</v>
      </c>
      <c r="E118" t="s">
        <v>876</v>
      </c>
      <c r="F118">
        <v>22845</v>
      </c>
      <c r="G118" t="s">
        <v>876</v>
      </c>
      <c r="H118">
        <v>4357</v>
      </c>
      <c r="I118" t="s">
        <v>2</v>
      </c>
      <c r="J118" t="s">
        <v>3</v>
      </c>
      <c r="K118" t="s">
        <v>3</v>
      </c>
    </row>
    <row r="119" spans="1:11" x14ac:dyDescent="0.25">
      <c r="A119">
        <v>23986</v>
      </c>
      <c r="B119" s="4" t="s">
        <v>1473</v>
      </c>
      <c r="C119" s="6">
        <f t="shared" si="1"/>
        <v>0</v>
      </c>
      <c r="D119">
        <v>22846</v>
      </c>
      <c r="E119" t="s">
        <v>876</v>
      </c>
      <c r="F119">
        <v>22845</v>
      </c>
      <c r="G119" t="s">
        <v>876</v>
      </c>
      <c r="H119">
        <v>4357</v>
      </c>
      <c r="I119" t="s">
        <v>2</v>
      </c>
      <c r="J119" t="s">
        <v>3</v>
      </c>
      <c r="K119" t="s">
        <v>3</v>
      </c>
    </row>
    <row r="120" spans="1:11" x14ac:dyDescent="0.25">
      <c r="A120">
        <v>18457</v>
      </c>
      <c r="B120" s="4" t="s">
        <v>1232</v>
      </c>
      <c r="C120" s="6">
        <f t="shared" si="1"/>
        <v>0</v>
      </c>
      <c r="D120">
        <v>18366</v>
      </c>
      <c r="E120" t="s">
        <v>648</v>
      </c>
      <c r="F120">
        <v>22834</v>
      </c>
      <c r="G120" t="s">
        <v>648</v>
      </c>
      <c r="H120">
        <v>4357</v>
      </c>
      <c r="I120" t="s">
        <v>2</v>
      </c>
      <c r="J120" t="s">
        <v>3</v>
      </c>
    </row>
    <row r="121" spans="1:11" x14ac:dyDescent="0.25">
      <c r="A121">
        <v>12126</v>
      </c>
      <c r="B121" s="4" t="s">
        <v>937</v>
      </c>
      <c r="C121" s="6">
        <f t="shared" si="1"/>
        <v>0</v>
      </c>
      <c r="D121">
        <v>7556</v>
      </c>
      <c r="E121" t="s">
        <v>907</v>
      </c>
      <c r="F121">
        <v>4292</v>
      </c>
      <c r="G121" t="s">
        <v>98</v>
      </c>
      <c r="H121">
        <v>4292</v>
      </c>
      <c r="I121" t="s">
        <v>98</v>
      </c>
      <c r="J121" t="s">
        <v>99</v>
      </c>
    </row>
    <row r="122" spans="1:11" x14ac:dyDescent="0.25">
      <c r="A122">
        <v>13559</v>
      </c>
      <c r="B122" s="4" t="s">
        <v>1169</v>
      </c>
      <c r="C122" s="6">
        <f t="shared" si="1"/>
        <v>0</v>
      </c>
      <c r="D122">
        <v>13558</v>
      </c>
      <c r="E122" t="s">
        <v>871</v>
      </c>
      <c r="F122">
        <v>13557</v>
      </c>
      <c r="G122" t="s">
        <v>777</v>
      </c>
      <c r="H122">
        <v>4357</v>
      </c>
      <c r="I122" t="s">
        <v>2</v>
      </c>
      <c r="J122" t="s">
        <v>3</v>
      </c>
    </row>
    <row r="123" spans="1:11" x14ac:dyDescent="0.25">
      <c r="A123">
        <v>16438</v>
      </c>
      <c r="B123" s="4" t="s">
        <v>987</v>
      </c>
      <c r="C123" s="6">
        <f t="shared" si="1"/>
        <v>0</v>
      </c>
      <c r="D123">
        <v>8172</v>
      </c>
      <c r="E123" t="s">
        <v>751</v>
      </c>
      <c r="F123">
        <v>9973</v>
      </c>
      <c r="G123" t="s">
        <v>750</v>
      </c>
      <c r="H123">
        <v>4357</v>
      </c>
      <c r="I123" t="s">
        <v>2</v>
      </c>
      <c r="J123" t="s">
        <v>3</v>
      </c>
    </row>
    <row r="124" spans="1:11" x14ac:dyDescent="0.25">
      <c r="A124">
        <v>12290</v>
      </c>
      <c r="B124" s="4" t="s">
        <v>1151</v>
      </c>
      <c r="C124" s="6">
        <f t="shared" si="1"/>
        <v>0</v>
      </c>
      <c r="D124">
        <v>12221</v>
      </c>
      <c r="E124" t="s">
        <v>488</v>
      </c>
      <c r="F124">
        <v>10013</v>
      </c>
      <c r="G124" t="s">
        <v>348</v>
      </c>
      <c r="H124">
        <v>4357</v>
      </c>
      <c r="I124" t="s">
        <v>2</v>
      </c>
      <c r="J124" t="s">
        <v>3</v>
      </c>
    </row>
    <row r="125" spans="1:11" x14ac:dyDescent="0.25">
      <c r="A125">
        <v>14265</v>
      </c>
      <c r="B125" s="4" t="s">
        <v>1185</v>
      </c>
      <c r="C125" s="6">
        <f t="shared" si="1"/>
        <v>0</v>
      </c>
      <c r="D125">
        <v>14267</v>
      </c>
      <c r="E125" t="s">
        <v>782</v>
      </c>
      <c r="F125">
        <v>14266</v>
      </c>
      <c r="G125" t="s">
        <v>782</v>
      </c>
      <c r="H125">
        <v>4357</v>
      </c>
      <c r="I125" t="s">
        <v>2</v>
      </c>
      <c r="J125" t="s">
        <v>3</v>
      </c>
    </row>
    <row r="126" spans="1:11" x14ac:dyDescent="0.25">
      <c r="A126">
        <v>14249</v>
      </c>
      <c r="B126" s="4" t="s">
        <v>1157</v>
      </c>
      <c r="C126" s="6">
        <f t="shared" si="1"/>
        <v>0</v>
      </c>
      <c r="D126">
        <v>13449</v>
      </c>
      <c r="E126" t="s">
        <v>516</v>
      </c>
      <c r="F126">
        <v>13448</v>
      </c>
      <c r="G126" t="s">
        <v>839</v>
      </c>
      <c r="H126">
        <v>4357</v>
      </c>
      <c r="I126" t="s">
        <v>2</v>
      </c>
      <c r="J126" t="s">
        <v>3</v>
      </c>
    </row>
    <row r="127" spans="1:11" x14ac:dyDescent="0.25">
      <c r="A127">
        <v>12317</v>
      </c>
      <c r="B127" s="4" t="s">
        <v>949</v>
      </c>
      <c r="C127" s="6">
        <f t="shared" si="1"/>
        <v>0</v>
      </c>
      <c r="D127">
        <v>7567</v>
      </c>
      <c r="E127" t="s">
        <v>740</v>
      </c>
      <c r="F127">
        <v>6333</v>
      </c>
      <c r="G127" t="s">
        <v>127</v>
      </c>
      <c r="H127">
        <v>6333</v>
      </c>
      <c r="I127" t="s">
        <v>127</v>
      </c>
      <c r="J127" t="s">
        <v>128</v>
      </c>
    </row>
    <row r="128" spans="1:11" x14ac:dyDescent="0.25">
      <c r="A128">
        <v>33041</v>
      </c>
      <c r="B128" s="4" t="s">
        <v>1514</v>
      </c>
      <c r="C128" s="6">
        <f t="shared" si="1"/>
        <v>0</v>
      </c>
      <c r="D128">
        <v>33038</v>
      </c>
      <c r="E128" t="s">
        <v>699</v>
      </c>
      <c r="F128">
        <v>33037</v>
      </c>
      <c r="G128" t="s">
        <v>699</v>
      </c>
      <c r="H128">
        <v>4357</v>
      </c>
      <c r="I128" t="s">
        <v>2</v>
      </c>
      <c r="J128" t="s">
        <v>3</v>
      </c>
      <c r="K128" t="s">
        <v>3</v>
      </c>
    </row>
    <row r="129" spans="1:11" x14ac:dyDescent="0.25">
      <c r="A129">
        <v>12860</v>
      </c>
      <c r="B129" s="4" t="s">
        <v>1095</v>
      </c>
      <c r="C129" s="6">
        <f t="shared" si="1"/>
        <v>0</v>
      </c>
      <c r="D129">
        <v>8218</v>
      </c>
      <c r="E129" t="s">
        <v>833</v>
      </c>
      <c r="F129">
        <v>10012</v>
      </c>
      <c r="G129" t="s">
        <v>327</v>
      </c>
      <c r="H129">
        <v>4357</v>
      </c>
      <c r="I129" t="s">
        <v>2</v>
      </c>
      <c r="J129" t="s">
        <v>3</v>
      </c>
    </row>
    <row r="130" spans="1:11" x14ac:dyDescent="0.25">
      <c r="A130">
        <v>12852</v>
      </c>
      <c r="B130" s="4" t="s">
        <v>1093</v>
      </c>
      <c r="C130" s="6">
        <f t="shared" si="1"/>
        <v>0</v>
      </c>
      <c r="D130">
        <v>8218</v>
      </c>
      <c r="E130" t="s">
        <v>833</v>
      </c>
      <c r="F130">
        <v>10012</v>
      </c>
      <c r="G130" t="s">
        <v>327</v>
      </c>
      <c r="H130">
        <v>4357</v>
      </c>
      <c r="I130" t="s">
        <v>2</v>
      </c>
      <c r="J130" t="s">
        <v>3</v>
      </c>
    </row>
    <row r="131" spans="1:11" x14ac:dyDescent="0.25">
      <c r="A131">
        <v>12383</v>
      </c>
      <c r="B131" s="4" t="s">
        <v>1153</v>
      </c>
      <c r="C131" s="6">
        <f t="shared" ref="C131:C194" si="2">IF(B131=B130,1,0)</f>
        <v>0</v>
      </c>
      <c r="D131">
        <v>12381</v>
      </c>
      <c r="E131" t="s">
        <v>896</v>
      </c>
      <c r="F131">
        <v>9972</v>
      </c>
      <c r="G131" t="s">
        <v>774</v>
      </c>
      <c r="H131">
        <v>4357</v>
      </c>
      <c r="I131" t="s">
        <v>2</v>
      </c>
      <c r="J131" t="s">
        <v>3</v>
      </c>
    </row>
    <row r="132" spans="1:11" x14ac:dyDescent="0.25">
      <c r="A132">
        <v>12920</v>
      </c>
      <c r="B132" s="4" t="s">
        <v>1101</v>
      </c>
      <c r="C132" s="6">
        <f t="shared" si="2"/>
        <v>0</v>
      </c>
      <c r="D132">
        <v>8218</v>
      </c>
      <c r="E132" t="s">
        <v>833</v>
      </c>
      <c r="F132">
        <v>10012</v>
      </c>
      <c r="G132" t="s">
        <v>327</v>
      </c>
      <c r="H132">
        <v>4357</v>
      </c>
      <c r="I132" t="s">
        <v>2</v>
      </c>
      <c r="J132" t="s">
        <v>3</v>
      </c>
    </row>
    <row r="133" spans="1:11" x14ac:dyDescent="0.25">
      <c r="A133">
        <v>12690</v>
      </c>
      <c r="B133" s="4" t="s">
        <v>1088</v>
      </c>
      <c r="C133" s="6">
        <f t="shared" si="2"/>
        <v>0</v>
      </c>
      <c r="D133">
        <v>8218</v>
      </c>
      <c r="E133" t="s">
        <v>833</v>
      </c>
      <c r="F133">
        <v>10012</v>
      </c>
      <c r="G133" t="s">
        <v>327</v>
      </c>
      <c r="H133">
        <v>4357</v>
      </c>
      <c r="I133" t="s">
        <v>2</v>
      </c>
      <c r="J133" t="s">
        <v>3</v>
      </c>
    </row>
    <row r="134" spans="1:11" x14ac:dyDescent="0.25">
      <c r="A134">
        <v>12882</v>
      </c>
      <c r="B134" s="4" t="s">
        <v>1098</v>
      </c>
      <c r="C134" s="6">
        <f t="shared" si="2"/>
        <v>0</v>
      </c>
      <c r="D134">
        <v>8218</v>
      </c>
      <c r="E134" t="s">
        <v>833</v>
      </c>
      <c r="F134">
        <v>10012</v>
      </c>
      <c r="G134" t="s">
        <v>327</v>
      </c>
      <c r="H134">
        <v>4357</v>
      </c>
      <c r="I134" t="s">
        <v>2</v>
      </c>
      <c r="J134" t="s">
        <v>3</v>
      </c>
    </row>
    <row r="135" spans="1:11" x14ac:dyDescent="0.25">
      <c r="A135">
        <v>12827</v>
      </c>
      <c r="B135" s="4" t="s">
        <v>1089</v>
      </c>
      <c r="C135" s="6">
        <f t="shared" si="2"/>
        <v>0</v>
      </c>
      <c r="D135">
        <v>8218</v>
      </c>
      <c r="E135" t="s">
        <v>833</v>
      </c>
      <c r="F135">
        <v>10012</v>
      </c>
      <c r="G135" t="s">
        <v>327</v>
      </c>
      <c r="H135">
        <v>4357</v>
      </c>
      <c r="I135" t="s">
        <v>2</v>
      </c>
      <c r="J135" t="s">
        <v>3</v>
      </c>
    </row>
    <row r="136" spans="1:11" x14ac:dyDescent="0.25">
      <c r="A136">
        <v>13208</v>
      </c>
      <c r="B136" s="4" t="s">
        <v>1107</v>
      </c>
      <c r="C136" s="6">
        <f t="shared" si="2"/>
        <v>0</v>
      </c>
      <c r="D136">
        <v>8218</v>
      </c>
      <c r="E136" t="s">
        <v>833</v>
      </c>
      <c r="F136">
        <v>10012</v>
      </c>
      <c r="G136" t="s">
        <v>327</v>
      </c>
      <c r="H136">
        <v>4357</v>
      </c>
      <c r="I136" t="s">
        <v>2</v>
      </c>
      <c r="J136" t="s">
        <v>3</v>
      </c>
    </row>
    <row r="137" spans="1:11" s="1" customFormat="1" x14ac:dyDescent="0.25">
      <c r="A137" s="1">
        <v>22391</v>
      </c>
      <c r="B137" s="7" t="s">
        <v>1291</v>
      </c>
      <c r="C137" s="8">
        <f t="shared" si="2"/>
        <v>0</v>
      </c>
      <c r="D137" s="1">
        <v>22147</v>
      </c>
      <c r="E137" s="1" t="s">
        <v>669</v>
      </c>
      <c r="F137" s="1">
        <v>19570</v>
      </c>
      <c r="G137" s="1" t="s">
        <v>670</v>
      </c>
      <c r="H137" s="1">
        <v>11863</v>
      </c>
      <c r="I137" s="1" t="s">
        <v>671</v>
      </c>
      <c r="J137" s="1" t="s">
        <v>672</v>
      </c>
      <c r="K137" s="1" t="s">
        <v>672</v>
      </c>
    </row>
    <row r="138" spans="1:11" x14ac:dyDescent="0.25">
      <c r="A138" s="1">
        <v>21840</v>
      </c>
      <c r="B138" s="7" t="s">
        <v>1291</v>
      </c>
      <c r="C138" s="8">
        <f t="shared" si="2"/>
        <v>1</v>
      </c>
      <c r="D138" s="1">
        <v>22850</v>
      </c>
      <c r="E138" s="1" t="s">
        <v>854</v>
      </c>
      <c r="F138" s="1">
        <v>22849</v>
      </c>
      <c r="G138" s="1" t="s">
        <v>854</v>
      </c>
      <c r="H138" s="1">
        <v>4357</v>
      </c>
      <c r="I138" s="1" t="s">
        <v>2</v>
      </c>
      <c r="J138" s="1" t="s">
        <v>3</v>
      </c>
      <c r="K138" s="1" t="s">
        <v>3</v>
      </c>
    </row>
    <row r="139" spans="1:11" x14ac:dyDescent="0.25">
      <c r="A139">
        <v>12884</v>
      </c>
      <c r="B139" s="4" t="s">
        <v>1099</v>
      </c>
      <c r="C139" s="6">
        <f t="shared" si="2"/>
        <v>0</v>
      </c>
      <c r="D139">
        <v>8218</v>
      </c>
      <c r="E139" t="s">
        <v>833</v>
      </c>
      <c r="F139">
        <v>10012</v>
      </c>
      <c r="G139" t="s">
        <v>327</v>
      </c>
      <c r="H139">
        <v>4357</v>
      </c>
      <c r="I139" t="s">
        <v>2</v>
      </c>
      <c r="J139" t="s">
        <v>3</v>
      </c>
    </row>
    <row r="140" spans="1:11" x14ac:dyDescent="0.25">
      <c r="A140">
        <v>12397</v>
      </c>
      <c r="B140" s="4" t="s">
        <v>1154</v>
      </c>
      <c r="C140" s="6">
        <f t="shared" si="2"/>
        <v>0</v>
      </c>
      <c r="D140">
        <v>12381</v>
      </c>
      <c r="E140" t="s">
        <v>896</v>
      </c>
      <c r="F140">
        <v>9972</v>
      </c>
      <c r="G140" t="s">
        <v>774</v>
      </c>
      <c r="H140">
        <v>4357</v>
      </c>
      <c r="I140" t="s">
        <v>2</v>
      </c>
      <c r="J140" t="s">
        <v>3</v>
      </c>
    </row>
    <row r="141" spans="1:11" x14ac:dyDescent="0.25">
      <c r="A141">
        <v>12356</v>
      </c>
      <c r="B141" s="4" t="s">
        <v>928</v>
      </c>
      <c r="C141" s="6">
        <f t="shared" si="2"/>
        <v>0</v>
      </c>
      <c r="D141">
        <v>7062</v>
      </c>
      <c r="E141" t="s">
        <v>806</v>
      </c>
      <c r="F141">
        <v>9978</v>
      </c>
      <c r="G141" t="s">
        <v>1</v>
      </c>
      <c r="H141">
        <v>4357</v>
      </c>
      <c r="I141" t="s">
        <v>2</v>
      </c>
      <c r="J141" t="s">
        <v>3</v>
      </c>
    </row>
    <row r="142" spans="1:11" x14ac:dyDescent="0.25">
      <c r="A142">
        <v>12832</v>
      </c>
      <c r="B142" s="4" t="s">
        <v>1091</v>
      </c>
      <c r="C142" s="6">
        <f t="shared" si="2"/>
        <v>0</v>
      </c>
      <c r="D142">
        <v>8218</v>
      </c>
      <c r="E142" t="s">
        <v>833</v>
      </c>
      <c r="F142">
        <v>10012</v>
      </c>
      <c r="G142" t="s">
        <v>327</v>
      </c>
      <c r="H142">
        <v>4357</v>
      </c>
      <c r="I142" t="s">
        <v>2</v>
      </c>
      <c r="J142" t="s">
        <v>3</v>
      </c>
    </row>
    <row r="143" spans="1:11" x14ac:dyDescent="0.25">
      <c r="A143">
        <v>12855</v>
      </c>
      <c r="B143" s="4" t="s">
        <v>1094</v>
      </c>
      <c r="C143" s="6">
        <f t="shared" si="2"/>
        <v>0</v>
      </c>
      <c r="D143">
        <v>8218</v>
      </c>
      <c r="E143" t="s">
        <v>833</v>
      </c>
      <c r="F143">
        <v>10012</v>
      </c>
      <c r="G143" t="s">
        <v>327</v>
      </c>
      <c r="H143">
        <v>4357</v>
      </c>
      <c r="I143" t="s">
        <v>2</v>
      </c>
      <c r="J143" t="s">
        <v>3</v>
      </c>
    </row>
    <row r="144" spans="1:11" x14ac:dyDescent="0.25">
      <c r="A144">
        <v>12837</v>
      </c>
      <c r="B144" s="4" t="s">
        <v>1092</v>
      </c>
      <c r="C144" s="6">
        <f t="shared" si="2"/>
        <v>0</v>
      </c>
      <c r="D144">
        <v>8218</v>
      </c>
      <c r="E144" t="s">
        <v>833</v>
      </c>
      <c r="F144">
        <v>10012</v>
      </c>
      <c r="G144" t="s">
        <v>327</v>
      </c>
      <c r="H144">
        <v>4357</v>
      </c>
      <c r="I144" t="s">
        <v>2</v>
      </c>
      <c r="J144" t="s">
        <v>3</v>
      </c>
    </row>
    <row r="145" spans="1:11" x14ac:dyDescent="0.25">
      <c r="A145">
        <v>12830</v>
      </c>
      <c r="B145" s="4" t="s">
        <v>1090</v>
      </c>
      <c r="C145" s="6">
        <f t="shared" si="2"/>
        <v>0</v>
      </c>
      <c r="D145">
        <v>8218</v>
      </c>
      <c r="E145" t="s">
        <v>833</v>
      </c>
      <c r="F145">
        <v>10012</v>
      </c>
      <c r="G145" t="s">
        <v>327</v>
      </c>
      <c r="H145">
        <v>4357</v>
      </c>
      <c r="I145" t="s">
        <v>2</v>
      </c>
      <c r="J145" t="s">
        <v>3</v>
      </c>
    </row>
    <row r="146" spans="1:11" x14ac:dyDescent="0.25">
      <c r="A146">
        <v>12929</v>
      </c>
      <c r="B146" s="4" t="s">
        <v>1104</v>
      </c>
      <c r="C146" s="6">
        <f t="shared" si="2"/>
        <v>0</v>
      </c>
      <c r="D146">
        <v>8218</v>
      </c>
      <c r="E146" t="s">
        <v>833</v>
      </c>
      <c r="F146">
        <v>10012</v>
      </c>
      <c r="G146" t="s">
        <v>327</v>
      </c>
      <c r="H146">
        <v>4357</v>
      </c>
      <c r="I146" t="s">
        <v>2</v>
      </c>
      <c r="J146" t="s">
        <v>3</v>
      </c>
    </row>
    <row r="147" spans="1:11" x14ac:dyDescent="0.25">
      <c r="A147">
        <v>12714</v>
      </c>
      <c r="B147" s="4" t="s">
        <v>1070</v>
      </c>
      <c r="C147" s="6">
        <f t="shared" si="2"/>
        <v>0</v>
      </c>
      <c r="D147">
        <v>8214</v>
      </c>
      <c r="E147" t="s">
        <v>894</v>
      </c>
      <c r="F147">
        <v>10000</v>
      </c>
      <c r="G147" t="s">
        <v>895</v>
      </c>
      <c r="H147">
        <v>4357</v>
      </c>
      <c r="I147" t="s">
        <v>2</v>
      </c>
      <c r="J147" t="s">
        <v>3</v>
      </c>
    </row>
    <row r="148" spans="1:11" x14ac:dyDescent="0.25">
      <c r="A148">
        <v>34413</v>
      </c>
      <c r="B148" s="4" t="s">
        <v>1522</v>
      </c>
      <c r="C148" s="6">
        <f t="shared" si="2"/>
        <v>0</v>
      </c>
      <c r="D148">
        <v>34067</v>
      </c>
      <c r="E148" t="s">
        <v>800</v>
      </c>
      <c r="F148">
        <v>4292</v>
      </c>
      <c r="G148" t="s">
        <v>98</v>
      </c>
      <c r="H148">
        <v>4292</v>
      </c>
      <c r="I148" t="s">
        <v>98</v>
      </c>
      <c r="J148" t="s">
        <v>99</v>
      </c>
      <c r="K148" t="s">
        <v>99</v>
      </c>
    </row>
    <row r="149" spans="1:11" x14ac:dyDescent="0.25">
      <c r="A149">
        <v>13213</v>
      </c>
      <c r="B149" s="4" t="s">
        <v>1109</v>
      </c>
      <c r="C149" s="6">
        <f t="shared" si="2"/>
        <v>0</v>
      </c>
      <c r="D149">
        <v>8218</v>
      </c>
      <c r="E149" t="s">
        <v>833</v>
      </c>
      <c r="F149">
        <v>10012</v>
      </c>
      <c r="G149" t="s">
        <v>327</v>
      </c>
      <c r="H149">
        <v>4357</v>
      </c>
      <c r="I149" t="s">
        <v>2</v>
      </c>
      <c r="J149" t="s">
        <v>3</v>
      </c>
    </row>
    <row r="150" spans="1:11" x14ac:dyDescent="0.25">
      <c r="A150">
        <v>12932</v>
      </c>
      <c r="B150" s="4" t="s">
        <v>1105</v>
      </c>
      <c r="C150" s="6">
        <f t="shared" si="2"/>
        <v>0</v>
      </c>
      <c r="D150">
        <v>8218</v>
      </c>
      <c r="E150" t="s">
        <v>833</v>
      </c>
      <c r="F150">
        <v>10012</v>
      </c>
      <c r="G150" t="s">
        <v>327</v>
      </c>
      <c r="H150">
        <v>4357</v>
      </c>
      <c r="I150" t="s">
        <v>2</v>
      </c>
      <c r="J150" t="s">
        <v>3</v>
      </c>
    </row>
    <row r="151" spans="1:11" x14ac:dyDescent="0.25">
      <c r="A151">
        <v>12926</v>
      </c>
      <c r="B151" s="4" t="s">
        <v>1103</v>
      </c>
      <c r="C151" s="6">
        <f t="shared" si="2"/>
        <v>0</v>
      </c>
      <c r="D151">
        <v>8218</v>
      </c>
      <c r="E151" t="s">
        <v>833</v>
      </c>
      <c r="F151">
        <v>10012</v>
      </c>
      <c r="G151" t="s">
        <v>327</v>
      </c>
      <c r="H151">
        <v>4357</v>
      </c>
      <c r="I151" t="s">
        <v>2</v>
      </c>
      <c r="J151" t="s">
        <v>3</v>
      </c>
    </row>
    <row r="152" spans="1:11" x14ac:dyDescent="0.25">
      <c r="A152">
        <v>12879</v>
      </c>
      <c r="B152" s="4" t="s">
        <v>1097</v>
      </c>
      <c r="C152" s="6">
        <f t="shared" si="2"/>
        <v>0</v>
      </c>
      <c r="D152">
        <v>8218</v>
      </c>
      <c r="E152" t="s">
        <v>833</v>
      </c>
      <c r="F152">
        <v>10012</v>
      </c>
      <c r="G152" t="s">
        <v>327</v>
      </c>
      <c r="H152">
        <v>4357</v>
      </c>
      <c r="I152" t="s">
        <v>2</v>
      </c>
      <c r="J152" t="s">
        <v>3</v>
      </c>
    </row>
    <row r="153" spans="1:11" x14ac:dyDescent="0.25">
      <c r="A153">
        <v>13159</v>
      </c>
      <c r="B153" s="4" t="s">
        <v>1106</v>
      </c>
      <c r="C153" s="6">
        <f t="shared" si="2"/>
        <v>0</v>
      </c>
      <c r="D153">
        <v>8218</v>
      </c>
      <c r="E153" t="s">
        <v>833</v>
      </c>
      <c r="F153">
        <v>10012</v>
      </c>
      <c r="G153" t="s">
        <v>327</v>
      </c>
      <c r="H153">
        <v>4357</v>
      </c>
      <c r="I153" t="s">
        <v>2</v>
      </c>
      <c r="J153" t="s">
        <v>3</v>
      </c>
    </row>
    <row r="154" spans="1:11" x14ac:dyDescent="0.25">
      <c r="A154">
        <v>12923</v>
      </c>
      <c r="B154" s="4" t="s">
        <v>1102</v>
      </c>
      <c r="C154" s="6">
        <f t="shared" si="2"/>
        <v>0</v>
      </c>
      <c r="D154">
        <v>8218</v>
      </c>
      <c r="E154" t="s">
        <v>833</v>
      </c>
      <c r="F154">
        <v>10012</v>
      </c>
      <c r="G154" t="s">
        <v>327</v>
      </c>
      <c r="H154">
        <v>4357</v>
      </c>
      <c r="I154" t="s">
        <v>2</v>
      </c>
      <c r="J154" t="s">
        <v>3</v>
      </c>
    </row>
    <row r="155" spans="1:11" x14ac:dyDescent="0.25">
      <c r="A155">
        <v>13211</v>
      </c>
      <c r="B155" s="4" t="s">
        <v>1108</v>
      </c>
      <c r="C155" s="6">
        <f t="shared" si="2"/>
        <v>0</v>
      </c>
      <c r="D155">
        <v>8218</v>
      </c>
      <c r="E155" t="s">
        <v>833</v>
      </c>
      <c r="F155">
        <v>10012</v>
      </c>
      <c r="G155" t="s">
        <v>327</v>
      </c>
      <c r="H155">
        <v>4357</v>
      </c>
      <c r="I155" t="s">
        <v>2</v>
      </c>
      <c r="J155" t="s">
        <v>3</v>
      </c>
    </row>
    <row r="156" spans="1:11" x14ac:dyDescent="0.25">
      <c r="A156">
        <v>13215</v>
      </c>
      <c r="B156" s="4" t="s">
        <v>1110</v>
      </c>
      <c r="C156" s="6">
        <f t="shared" si="2"/>
        <v>0</v>
      </c>
      <c r="D156">
        <v>8218</v>
      </c>
      <c r="E156" t="s">
        <v>833</v>
      </c>
      <c r="F156">
        <v>10012</v>
      </c>
      <c r="G156" t="s">
        <v>327</v>
      </c>
      <c r="H156">
        <v>4357</v>
      </c>
      <c r="I156" t="s">
        <v>2</v>
      </c>
      <c r="J156" t="s">
        <v>3</v>
      </c>
    </row>
    <row r="157" spans="1:11" x14ac:dyDescent="0.25">
      <c r="A157">
        <v>13217</v>
      </c>
      <c r="B157" s="4" t="s">
        <v>1111</v>
      </c>
      <c r="C157" s="6">
        <f t="shared" si="2"/>
        <v>0</v>
      </c>
      <c r="D157">
        <v>8218</v>
      </c>
      <c r="E157" t="s">
        <v>833</v>
      </c>
      <c r="F157">
        <v>10012</v>
      </c>
      <c r="G157" t="s">
        <v>327</v>
      </c>
      <c r="H157">
        <v>4357</v>
      </c>
      <c r="I157" t="s">
        <v>2</v>
      </c>
      <c r="J157" t="s">
        <v>3</v>
      </c>
    </row>
    <row r="158" spans="1:11" x14ac:dyDescent="0.25">
      <c r="A158">
        <v>12864</v>
      </c>
      <c r="B158" s="4" t="s">
        <v>1071</v>
      </c>
      <c r="C158" s="6">
        <f t="shared" si="2"/>
        <v>0</v>
      </c>
      <c r="D158">
        <v>8214</v>
      </c>
      <c r="E158" t="s">
        <v>894</v>
      </c>
      <c r="F158">
        <v>10000</v>
      </c>
      <c r="G158" t="s">
        <v>895</v>
      </c>
      <c r="H158">
        <v>4357</v>
      </c>
      <c r="I158" t="s">
        <v>2</v>
      </c>
      <c r="J158" t="s">
        <v>3</v>
      </c>
    </row>
    <row r="159" spans="1:11" x14ac:dyDescent="0.25">
      <c r="A159">
        <v>13072</v>
      </c>
      <c r="B159" s="4" t="s">
        <v>1125</v>
      </c>
      <c r="C159" s="6">
        <f t="shared" si="2"/>
        <v>0</v>
      </c>
      <c r="D159">
        <v>8826</v>
      </c>
      <c r="E159" t="s">
        <v>396</v>
      </c>
      <c r="F159">
        <v>9989</v>
      </c>
      <c r="G159" t="s">
        <v>396</v>
      </c>
      <c r="H159">
        <v>4357</v>
      </c>
      <c r="I159" t="s">
        <v>2</v>
      </c>
      <c r="J159" t="s">
        <v>3</v>
      </c>
    </row>
    <row r="160" spans="1:11" x14ac:dyDescent="0.25">
      <c r="A160">
        <v>13916</v>
      </c>
      <c r="B160" s="4" t="s">
        <v>1048</v>
      </c>
      <c r="C160" s="6">
        <f t="shared" si="2"/>
        <v>0</v>
      </c>
      <c r="D160">
        <v>8203</v>
      </c>
      <c r="E160" t="s">
        <v>757</v>
      </c>
      <c r="F160">
        <v>10007</v>
      </c>
      <c r="G160" t="s">
        <v>887</v>
      </c>
      <c r="H160">
        <v>4357</v>
      </c>
      <c r="I160" t="s">
        <v>2</v>
      </c>
      <c r="J160" t="s">
        <v>3</v>
      </c>
    </row>
    <row r="161" spans="1:11" x14ac:dyDescent="0.25">
      <c r="A161">
        <v>146</v>
      </c>
      <c r="B161" s="4" t="s">
        <v>1050</v>
      </c>
      <c r="C161" s="6">
        <f t="shared" si="2"/>
        <v>0</v>
      </c>
      <c r="D161">
        <v>8205</v>
      </c>
      <c r="E161" t="s">
        <v>295</v>
      </c>
      <c r="F161">
        <v>10010</v>
      </c>
      <c r="G161" t="s">
        <v>296</v>
      </c>
      <c r="H161">
        <v>4357</v>
      </c>
      <c r="I161" t="s">
        <v>2</v>
      </c>
      <c r="J161" t="s">
        <v>3</v>
      </c>
    </row>
    <row r="162" spans="1:11" x14ac:dyDescent="0.25">
      <c r="A162">
        <v>15563</v>
      </c>
      <c r="B162" s="4" t="s">
        <v>947</v>
      </c>
      <c r="C162" s="6">
        <f t="shared" si="2"/>
        <v>0</v>
      </c>
      <c r="D162">
        <v>7561</v>
      </c>
      <c r="E162" t="s">
        <v>115</v>
      </c>
      <c r="F162">
        <v>4292</v>
      </c>
      <c r="G162" t="s">
        <v>98</v>
      </c>
      <c r="H162">
        <v>4292</v>
      </c>
      <c r="I162" t="s">
        <v>98</v>
      </c>
      <c r="J162" t="s">
        <v>99</v>
      </c>
    </row>
    <row r="163" spans="1:11" x14ac:dyDescent="0.25">
      <c r="A163">
        <v>14014</v>
      </c>
      <c r="B163" s="4" t="s">
        <v>930</v>
      </c>
      <c r="C163" s="6">
        <f t="shared" si="2"/>
        <v>0</v>
      </c>
      <c r="D163">
        <v>7303</v>
      </c>
      <c r="E163" t="s">
        <v>731</v>
      </c>
      <c r="F163">
        <v>9974</v>
      </c>
      <c r="G163" t="s">
        <v>732</v>
      </c>
      <c r="H163">
        <v>4357</v>
      </c>
      <c r="I163" t="s">
        <v>2</v>
      </c>
      <c r="J163" t="s">
        <v>3</v>
      </c>
    </row>
    <row r="164" spans="1:11" x14ac:dyDescent="0.25">
      <c r="A164">
        <v>14427</v>
      </c>
      <c r="B164" s="4" t="s">
        <v>1189</v>
      </c>
      <c r="C164" s="6">
        <f t="shared" si="2"/>
        <v>0</v>
      </c>
      <c r="D164">
        <v>14425</v>
      </c>
      <c r="E164" t="s">
        <v>784</v>
      </c>
      <c r="F164">
        <v>10013</v>
      </c>
      <c r="G164" t="s">
        <v>348</v>
      </c>
      <c r="H164">
        <v>4357</v>
      </c>
      <c r="I164" t="s">
        <v>2</v>
      </c>
      <c r="J164" t="s">
        <v>3</v>
      </c>
    </row>
    <row r="165" spans="1:11" x14ac:dyDescent="0.25">
      <c r="A165">
        <v>17420</v>
      </c>
      <c r="B165" s="4" t="s">
        <v>1223</v>
      </c>
      <c r="C165" s="6">
        <f t="shared" si="2"/>
        <v>0</v>
      </c>
      <c r="D165">
        <v>17417</v>
      </c>
      <c r="E165" t="s">
        <v>788</v>
      </c>
      <c r="F165">
        <v>17416</v>
      </c>
      <c r="G165" t="s">
        <v>633</v>
      </c>
      <c r="H165">
        <v>4357</v>
      </c>
      <c r="I165" t="s">
        <v>2</v>
      </c>
      <c r="J165" t="s">
        <v>3</v>
      </c>
    </row>
    <row r="166" spans="1:11" x14ac:dyDescent="0.25">
      <c r="A166">
        <v>13322</v>
      </c>
      <c r="B166" s="4" t="s">
        <v>990</v>
      </c>
      <c r="C166" s="6">
        <f t="shared" si="2"/>
        <v>0</v>
      </c>
      <c r="D166">
        <v>8173</v>
      </c>
      <c r="E166" t="s">
        <v>858</v>
      </c>
      <c r="F166">
        <v>9973</v>
      </c>
      <c r="G166" t="s">
        <v>750</v>
      </c>
      <c r="H166">
        <v>4357</v>
      </c>
      <c r="I166" t="s">
        <v>2</v>
      </c>
      <c r="J166" t="s">
        <v>3</v>
      </c>
    </row>
    <row r="167" spans="1:11" x14ac:dyDescent="0.25">
      <c r="A167">
        <v>13378</v>
      </c>
      <c r="B167" s="4" t="s">
        <v>938</v>
      </c>
      <c r="C167" s="6">
        <f t="shared" si="2"/>
        <v>0</v>
      </c>
      <c r="D167">
        <v>7556</v>
      </c>
      <c r="E167" t="s">
        <v>907</v>
      </c>
      <c r="F167">
        <v>4292</v>
      </c>
      <c r="G167" t="s">
        <v>98</v>
      </c>
      <c r="H167">
        <v>4292</v>
      </c>
      <c r="I167" t="s">
        <v>98</v>
      </c>
      <c r="J167" t="s">
        <v>99</v>
      </c>
    </row>
    <row r="168" spans="1:11" x14ac:dyDescent="0.25">
      <c r="A168">
        <v>13499</v>
      </c>
      <c r="B168" s="4" t="s">
        <v>1168</v>
      </c>
      <c r="C168" s="6">
        <f t="shared" si="2"/>
        <v>0</v>
      </c>
      <c r="D168">
        <v>13536</v>
      </c>
      <c r="E168" t="s">
        <v>776</v>
      </c>
      <c r="F168">
        <v>13535</v>
      </c>
      <c r="G168" t="s">
        <v>520</v>
      </c>
      <c r="H168">
        <v>4357</v>
      </c>
      <c r="I168" t="s">
        <v>2</v>
      </c>
      <c r="J168" t="s">
        <v>3</v>
      </c>
    </row>
    <row r="169" spans="1:11" s="1" customFormat="1" x14ac:dyDescent="0.25">
      <c r="A169" s="1">
        <v>22351</v>
      </c>
      <c r="B169" s="7" t="s">
        <v>1290</v>
      </c>
      <c r="C169" s="8">
        <f t="shared" si="2"/>
        <v>0</v>
      </c>
      <c r="D169" s="1">
        <v>22147</v>
      </c>
      <c r="E169" s="1" t="s">
        <v>669</v>
      </c>
      <c r="F169" s="1">
        <v>19570</v>
      </c>
      <c r="G169" s="1" t="s">
        <v>670</v>
      </c>
      <c r="H169" s="1">
        <v>11863</v>
      </c>
      <c r="I169" s="1" t="s">
        <v>671</v>
      </c>
      <c r="J169" s="1" t="s">
        <v>672</v>
      </c>
      <c r="K169" s="1" t="s">
        <v>672</v>
      </c>
    </row>
    <row r="170" spans="1:11" s="1" customFormat="1" x14ac:dyDescent="0.25">
      <c r="A170" s="1">
        <v>21820</v>
      </c>
      <c r="B170" s="7" t="s">
        <v>1290</v>
      </c>
      <c r="C170" s="8">
        <f t="shared" si="2"/>
        <v>1</v>
      </c>
      <c r="D170" s="1">
        <v>22850</v>
      </c>
      <c r="E170" s="1" t="s">
        <v>854</v>
      </c>
      <c r="F170" s="1">
        <v>22849</v>
      </c>
      <c r="G170" s="1" t="s">
        <v>854</v>
      </c>
      <c r="H170" s="1">
        <v>4357</v>
      </c>
      <c r="I170" s="1" t="s">
        <v>2</v>
      </c>
      <c r="J170" s="1" t="s">
        <v>3</v>
      </c>
      <c r="K170" s="1" t="s">
        <v>3</v>
      </c>
    </row>
    <row r="171" spans="1:11" s="1" customFormat="1" x14ac:dyDescent="0.25">
      <c r="A171" s="1">
        <v>22291</v>
      </c>
      <c r="B171" s="7" t="s">
        <v>1287</v>
      </c>
      <c r="C171" s="8">
        <f t="shared" si="2"/>
        <v>0</v>
      </c>
      <c r="D171" s="1">
        <v>22147</v>
      </c>
      <c r="E171" s="1" t="s">
        <v>669</v>
      </c>
      <c r="F171" s="1">
        <v>19570</v>
      </c>
      <c r="G171" s="1" t="s">
        <v>670</v>
      </c>
      <c r="H171" s="1">
        <v>11863</v>
      </c>
      <c r="I171" s="1" t="s">
        <v>671</v>
      </c>
      <c r="J171" s="1" t="s">
        <v>672</v>
      </c>
      <c r="K171" s="1" t="s">
        <v>672</v>
      </c>
    </row>
    <row r="172" spans="1:11" s="1" customFormat="1" x14ac:dyDescent="0.25">
      <c r="A172" s="1">
        <v>21760</v>
      </c>
      <c r="B172" s="7" t="s">
        <v>1287</v>
      </c>
      <c r="C172" s="8">
        <f t="shared" si="2"/>
        <v>1</v>
      </c>
      <c r="D172" s="1">
        <v>22850</v>
      </c>
      <c r="E172" s="1" t="s">
        <v>854</v>
      </c>
      <c r="F172" s="1">
        <v>22849</v>
      </c>
      <c r="G172" s="1" t="s">
        <v>854</v>
      </c>
      <c r="H172" s="1">
        <v>4357</v>
      </c>
      <c r="I172" s="1" t="s">
        <v>2</v>
      </c>
      <c r="J172" s="1" t="s">
        <v>3</v>
      </c>
      <c r="K172" s="1" t="s">
        <v>3</v>
      </c>
    </row>
    <row r="173" spans="1:11" s="1" customFormat="1" x14ac:dyDescent="0.25">
      <c r="A173" s="1">
        <v>22149</v>
      </c>
      <c r="B173" s="7" t="s">
        <v>1281</v>
      </c>
      <c r="C173" s="8">
        <f t="shared" si="2"/>
        <v>0</v>
      </c>
      <c r="D173" s="1">
        <v>22147</v>
      </c>
      <c r="E173" s="1" t="s">
        <v>669</v>
      </c>
      <c r="F173" s="1">
        <v>19570</v>
      </c>
      <c r="G173" s="1" t="s">
        <v>670</v>
      </c>
      <c r="H173" s="1">
        <v>11863</v>
      </c>
      <c r="I173" s="1" t="s">
        <v>671</v>
      </c>
      <c r="J173" s="1" t="s">
        <v>672</v>
      </c>
      <c r="K173" s="1" t="s">
        <v>672</v>
      </c>
    </row>
    <row r="174" spans="1:11" s="1" customFormat="1" x14ac:dyDescent="0.25">
      <c r="A174" s="1">
        <v>21610</v>
      </c>
      <c r="B174" s="7" t="s">
        <v>1281</v>
      </c>
      <c r="C174" s="8">
        <f t="shared" si="2"/>
        <v>1</v>
      </c>
      <c r="D174" s="1">
        <v>22850</v>
      </c>
      <c r="E174" s="1" t="s">
        <v>854</v>
      </c>
      <c r="F174" s="1">
        <v>22849</v>
      </c>
      <c r="G174" s="1" t="s">
        <v>854</v>
      </c>
      <c r="H174" s="1">
        <v>4357</v>
      </c>
      <c r="I174" s="1" t="s">
        <v>2</v>
      </c>
      <c r="J174" s="1" t="s">
        <v>3</v>
      </c>
      <c r="K174" s="1" t="s">
        <v>3</v>
      </c>
    </row>
    <row r="175" spans="1:11" s="1" customFormat="1" x14ac:dyDescent="0.25">
      <c r="A175" s="1">
        <v>22431</v>
      </c>
      <c r="B175" s="7" t="s">
        <v>1293</v>
      </c>
      <c r="C175" s="8">
        <f t="shared" si="2"/>
        <v>0</v>
      </c>
      <c r="D175" s="1">
        <v>22147</v>
      </c>
      <c r="E175" s="1" t="s">
        <v>669</v>
      </c>
      <c r="F175" s="1">
        <v>19570</v>
      </c>
      <c r="G175" s="1" t="s">
        <v>670</v>
      </c>
      <c r="H175" s="1">
        <v>11863</v>
      </c>
      <c r="I175" s="1" t="s">
        <v>671</v>
      </c>
      <c r="J175" s="1" t="s">
        <v>672</v>
      </c>
      <c r="K175" s="1" t="s">
        <v>672</v>
      </c>
    </row>
    <row r="176" spans="1:11" s="1" customFormat="1" x14ac:dyDescent="0.25">
      <c r="A176" s="1">
        <v>21880</v>
      </c>
      <c r="B176" s="7" t="s">
        <v>1293</v>
      </c>
      <c r="C176" s="8">
        <f t="shared" si="2"/>
        <v>1</v>
      </c>
      <c r="D176" s="1">
        <v>22850</v>
      </c>
      <c r="E176" s="1" t="s">
        <v>854</v>
      </c>
      <c r="F176" s="1">
        <v>22849</v>
      </c>
      <c r="G176" s="1" t="s">
        <v>854</v>
      </c>
      <c r="H176" s="1">
        <v>4357</v>
      </c>
      <c r="I176" s="1" t="s">
        <v>2</v>
      </c>
      <c r="J176" s="1" t="s">
        <v>3</v>
      </c>
      <c r="K176" s="1" t="s">
        <v>3</v>
      </c>
    </row>
    <row r="177" spans="1:11" s="1" customFormat="1" x14ac:dyDescent="0.25">
      <c r="A177" s="1">
        <v>22170</v>
      </c>
      <c r="B177" s="7" t="s">
        <v>1282</v>
      </c>
      <c r="C177" s="8">
        <f t="shared" si="2"/>
        <v>0</v>
      </c>
      <c r="D177" s="1">
        <v>22147</v>
      </c>
      <c r="E177" s="1" t="s">
        <v>669</v>
      </c>
      <c r="F177" s="1">
        <v>19570</v>
      </c>
      <c r="G177" s="1" t="s">
        <v>670</v>
      </c>
      <c r="H177" s="1">
        <v>11863</v>
      </c>
      <c r="I177" s="1" t="s">
        <v>671</v>
      </c>
      <c r="J177" s="1" t="s">
        <v>672</v>
      </c>
      <c r="K177" s="1" t="s">
        <v>672</v>
      </c>
    </row>
    <row r="178" spans="1:11" s="1" customFormat="1" x14ac:dyDescent="0.25">
      <c r="A178" s="1">
        <v>21118</v>
      </c>
      <c r="B178" s="7" t="s">
        <v>1282</v>
      </c>
      <c r="C178" s="8">
        <f t="shared" si="2"/>
        <v>1</v>
      </c>
      <c r="D178" s="1">
        <v>22850</v>
      </c>
      <c r="E178" s="1" t="s">
        <v>854</v>
      </c>
      <c r="F178" s="1">
        <v>22849</v>
      </c>
      <c r="G178" s="1" t="s">
        <v>854</v>
      </c>
      <c r="H178" s="1">
        <v>4357</v>
      </c>
      <c r="I178" s="1" t="s">
        <v>2</v>
      </c>
      <c r="J178" s="1" t="s">
        <v>3</v>
      </c>
      <c r="K178" s="1" t="s">
        <v>3</v>
      </c>
    </row>
    <row r="179" spans="1:11" s="1" customFormat="1" x14ac:dyDescent="0.25">
      <c r="A179" s="1">
        <v>22190</v>
      </c>
      <c r="B179" s="7" t="s">
        <v>1283</v>
      </c>
      <c r="C179" s="8">
        <f t="shared" si="2"/>
        <v>0</v>
      </c>
      <c r="D179" s="1">
        <v>22147</v>
      </c>
      <c r="E179" s="1" t="s">
        <v>669</v>
      </c>
      <c r="F179" s="1">
        <v>19570</v>
      </c>
      <c r="G179" s="1" t="s">
        <v>670</v>
      </c>
      <c r="H179" s="1">
        <v>11863</v>
      </c>
      <c r="I179" s="1" t="s">
        <v>671</v>
      </c>
      <c r="J179" s="1" t="s">
        <v>672</v>
      </c>
      <c r="K179" s="1" t="s">
        <v>672</v>
      </c>
    </row>
    <row r="180" spans="1:11" s="1" customFormat="1" x14ac:dyDescent="0.25">
      <c r="A180" s="1">
        <v>21640</v>
      </c>
      <c r="B180" s="7" t="s">
        <v>1283</v>
      </c>
      <c r="C180" s="8">
        <f t="shared" si="2"/>
        <v>1</v>
      </c>
      <c r="D180" s="1">
        <v>22850</v>
      </c>
      <c r="E180" s="1" t="s">
        <v>854</v>
      </c>
      <c r="F180" s="1">
        <v>22849</v>
      </c>
      <c r="G180" s="1" t="s">
        <v>854</v>
      </c>
      <c r="H180" s="1">
        <v>4357</v>
      </c>
      <c r="I180" s="1" t="s">
        <v>2</v>
      </c>
      <c r="J180" s="1" t="s">
        <v>3</v>
      </c>
      <c r="K180" s="1" t="s">
        <v>3</v>
      </c>
    </row>
    <row r="181" spans="1:11" s="1" customFormat="1" x14ac:dyDescent="0.25">
      <c r="A181" s="1">
        <v>22492</v>
      </c>
      <c r="B181" s="7" t="s">
        <v>1295</v>
      </c>
      <c r="C181" s="8">
        <f t="shared" si="2"/>
        <v>0</v>
      </c>
      <c r="D181" s="1">
        <v>22147</v>
      </c>
      <c r="E181" s="1" t="s">
        <v>669</v>
      </c>
      <c r="F181" s="1">
        <v>19570</v>
      </c>
      <c r="G181" s="1" t="s">
        <v>670</v>
      </c>
      <c r="H181" s="1">
        <v>11863</v>
      </c>
      <c r="I181" s="1" t="s">
        <v>671</v>
      </c>
      <c r="J181" s="1" t="s">
        <v>672</v>
      </c>
      <c r="K181" s="1" t="s">
        <v>672</v>
      </c>
    </row>
    <row r="182" spans="1:11" s="1" customFormat="1" x14ac:dyDescent="0.25">
      <c r="A182" s="1">
        <v>21700</v>
      </c>
      <c r="B182" s="7" t="s">
        <v>1295</v>
      </c>
      <c r="C182" s="8">
        <f t="shared" si="2"/>
        <v>1</v>
      </c>
      <c r="D182" s="1">
        <v>22850</v>
      </c>
      <c r="E182" s="1" t="s">
        <v>854</v>
      </c>
      <c r="F182" s="1">
        <v>22849</v>
      </c>
      <c r="G182" s="1" t="s">
        <v>854</v>
      </c>
      <c r="H182" s="1">
        <v>4357</v>
      </c>
      <c r="I182" s="1" t="s">
        <v>2</v>
      </c>
      <c r="J182" s="1" t="s">
        <v>3</v>
      </c>
      <c r="K182" s="1" t="s">
        <v>3</v>
      </c>
    </row>
    <row r="183" spans="1:11" s="1" customFormat="1" x14ac:dyDescent="0.25">
      <c r="A183" s="1">
        <v>22411</v>
      </c>
      <c r="B183" s="7" t="s">
        <v>1292</v>
      </c>
      <c r="C183" s="8">
        <f t="shared" si="2"/>
        <v>0</v>
      </c>
      <c r="D183" s="1">
        <v>22147</v>
      </c>
      <c r="E183" s="1" t="s">
        <v>669</v>
      </c>
      <c r="F183" s="1">
        <v>19570</v>
      </c>
      <c r="G183" s="1" t="s">
        <v>670</v>
      </c>
      <c r="H183" s="1">
        <v>11863</v>
      </c>
      <c r="I183" s="1" t="s">
        <v>671</v>
      </c>
      <c r="J183" s="1" t="s">
        <v>672</v>
      </c>
      <c r="K183" s="1" t="s">
        <v>672</v>
      </c>
    </row>
    <row r="184" spans="1:11" s="1" customFormat="1" x14ac:dyDescent="0.25">
      <c r="A184" s="1">
        <v>21860</v>
      </c>
      <c r="B184" s="7" t="s">
        <v>1292</v>
      </c>
      <c r="C184" s="8">
        <f t="shared" si="2"/>
        <v>1</v>
      </c>
      <c r="D184" s="1">
        <v>22850</v>
      </c>
      <c r="E184" s="1" t="s">
        <v>854</v>
      </c>
      <c r="F184" s="1">
        <v>22849</v>
      </c>
      <c r="G184" s="1" t="s">
        <v>854</v>
      </c>
      <c r="H184" s="1">
        <v>4357</v>
      </c>
      <c r="I184" s="1" t="s">
        <v>2</v>
      </c>
      <c r="J184" s="1" t="s">
        <v>3</v>
      </c>
      <c r="K184" s="1" t="s">
        <v>3</v>
      </c>
    </row>
    <row r="185" spans="1:11" s="1" customFormat="1" x14ac:dyDescent="0.25">
      <c r="A185" s="1">
        <v>22271</v>
      </c>
      <c r="B185" s="7" t="s">
        <v>1286</v>
      </c>
      <c r="C185" s="8">
        <f t="shared" si="2"/>
        <v>0</v>
      </c>
      <c r="D185" s="1">
        <v>22147</v>
      </c>
      <c r="E185" s="1" t="s">
        <v>669</v>
      </c>
      <c r="F185" s="1">
        <v>19570</v>
      </c>
      <c r="G185" s="1" t="s">
        <v>670</v>
      </c>
      <c r="H185" s="1">
        <v>11863</v>
      </c>
      <c r="I185" s="1" t="s">
        <v>671</v>
      </c>
      <c r="J185" s="1" t="s">
        <v>672</v>
      </c>
      <c r="K185" s="1" t="s">
        <v>672</v>
      </c>
    </row>
    <row r="186" spans="1:11" s="1" customFormat="1" x14ac:dyDescent="0.25">
      <c r="A186" s="1">
        <v>21740</v>
      </c>
      <c r="B186" s="7" t="s">
        <v>1286</v>
      </c>
      <c r="C186" s="8">
        <f t="shared" si="2"/>
        <v>1</v>
      </c>
      <c r="D186" s="1">
        <v>22850</v>
      </c>
      <c r="E186" s="1" t="s">
        <v>854</v>
      </c>
      <c r="F186" s="1">
        <v>22849</v>
      </c>
      <c r="G186" s="1" t="s">
        <v>854</v>
      </c>
      <c r="H186" s="1">
        <v>4357</v>
      </c>
      <c r="I186" s="1" t="s">
        <v>2</v>
      </c>
      <c r="J186" s="1" t="s">
        <v>3</v>
      </c>
      <c r="K186" s="1" t="s">
        <v>3</v>
      </c>
    </row>
    <row r="187" spans="1:11" s="1" customFormat="1" x14ac:dyDescent="0.25">
      <c r="A187" s="1">
        <v>22311</v>
      </c>
      <c r="B187" s="7" t="s">
        <v>1288</v>
      </c>
      <c r="C187" s="8">
        <f t="shared" si="2"/>
        <v>0</v>
      </c>
      <c r="D187" s="1">
        <v>22147</v>
      </c>
      <c r="E187" s="1" t="s">
        <v>669</v>
      </c>
      <c r="F187" s="1">
        <v>19570</v>
      </c>
      <c r="G187" s="1" t="s">
        <v>670</v>
      </c>
      <c r="H187" s="1">
        <v>11863</v>
      </c>
      <c r="I187" s="1" t="s">
        <v>671</v>
      </c>
      <c r="J187" s="1" t="s">
        <v>672</v>
      </c>
      <c r="K187" s="1" t="s">
        <v>672</v>
      </c>
    </row>
    <row r="188" spans="1:11" s="1" customFormat="1" x14ac:dyDescent="0.25">
      <c r="A188" s="1">
        <v>21780</v>
      </c>
      <c r="B188" s="7" t="s">
        <v>1288</v>
      </c>
      <c r="C188" s="8">
        <f t="shared" si="2"/>
        <v>1</v>
      </c>
      <c r="D188" s="1">
        <v>22850</v>
      </c>
      <c r="E188" s="1" t="s">
        <v>854</v>
      </c>
      <c r="F188" s="1">
        <v>22849</v>
      </c>
      <c r="G188" s="1" t="s">
        <v>854</v>
      </c>
      <c r="H188" s="1">
        <v>4357</v>
      </c>
      <c r="I188" s="1" t="s">
        <v>2</v>
      </c>
      <c r="J188" s="1" t="s">
        <v>3</v>
      </c>
      <c r="K188" s="1" t="s">
        <v>3</v>
      </c>
    </row>
    <row r="189" spans="1:11" x14ac:dyDescent="0.25">
      <c r="A189">
        <v>20600</v>
      </c>
      <c r="B189" s="4" t="s">
        <v>1076</v>
      </c>
      <c r="C189" s="6">
        <f t="shared" si="2"/>
        <v>0</v>
      </c>
      <c r="D189">
        <v>8214</v>
      </c>
      <c r="E189" t="s">
        <v>894</v>
      </c>
      <c r="F189">
        <v>10000</v>
      </c>
      <c r="G189" t="s">
        <v>895</v>
      </c>
      <c r="H189">
        <v>4357</v>
      </c>
      <c r="I189" t="s">
        <v>2</v>
      </c>
      <c r="J189" t="s">
        <v>3</v>
      </c>
      <c r="K189" t="s">
        <v>3</v>
      </c>
    </row>
    <row r="190" spans="1:11" x14ac:dyDescent="0.25">
      <c r="A190">
        <v>17448</v>
      </c>
      <c r="B190" s="4" t="s">
        <v>1442</v>
      </c>
      <c r="C190" s="6">
        <f t="shared" si="2"/>
        <v>0</v>
      </c>
      <c r="D190">
        <v>22842</v>
      </c>
      <c r="E190" t="s">
        <v>795</v>
      </c>
      <c r="F190">
        <v>22841</v>
      </c>
      <c r="G190" t="s">
        <v>795</v>
      </c>
      <c r="H190">
        <v>4357</v>
      </c>
      <c r="I190" t="s">
        <v>2</v>
      </c>
      <c r="J190" t="s">
        <v>3</v>
      </c>
    </row>
    <row r="191" spans="1:11" x14ac:dyDescent="0.25">
      <c r="A191">
        <v>16093</v>
      </c>
      <c r="B191" s="4" t="s">
        <v>1201</v>
      </c>
      <c r="C191" s="6">
        <f t="shared" si="2"/>
        <v>0</v>
      </c>
      <c r="D191">
        <v>16120</v>
      </c>
      <c r="E191" t="s">
        <v>624</v>
      </c>
      <c r="F191">
        <v>16119</v>
      </c>
      <c r="G191" t="s">
        <v>624</v>
      </c>
      <c r="H191">
        <v>14527</v>
      </c>
      <c r="I191" t="s">
        <v>624</v>
      </c>
      <c r="J191" t="s">
        <v>625</v>
      </c>
    </row>
    <row r="192" spans="1:11" x14ac:dyDescent="0.25">
      <c r="A192">
        <v>33716</v>
      </c>
      <c r="B192" s="4" t="s">
        <v>946</v>
      </c>
      <c r="C192" s="6">
        <f t="shared" si="2"/>
        <v>0</v>
      </c>
      <c r="D192">
        <v>7559</v>
      </c>
      <c r="E192" t="s">
        <v>878</v>
      </c>
      <c r="F192">
        <v>4292</v>
      </c>
      <c r="G192" t="s">
        <v>98</v>
      </c>
      <c r="H192">
        <v>4292</v>
      </c>
      <c r="I192" t="s">
        <v>98</v>
      </c>
      <c r="J192" t="s">
        <v>99</v>
      </c>
      <c r="K192" t="s">
        <v>99</v>
      </c>
    </row>
    <row r="193" spans="1:11" x14ac:dyDescent="0.25">
      <c r="A193">
        <v>13826</v>
      </c>
      <c r="B193" s="4" t="s">
        <v>929</v>
      </c>
      <c r="C193" s="6">
        <f t="shared" si="2"/>
        <v>0</v>
      </c>
      <c r="D193">
        <v>7303</v>
      </c>
      <c r="E193" t="s">
        <v>731</v>
      </c>
      <c r="F193">
        <v>9974</v>
      </c>
      <c r="G193" t="s">
        <v>732</v>
      </c>
      <c r="H193">
        <v>4357</v>
      </c>
      <c r="I193" t="s">
        <v>2</v>
      </c>
      <c r="J193" t="s">
        <v>3</v>
      </c>
    </row>
    <row r="194" spans="1:11" x14ac:dyDescent="0.25">
      <c r="A194">
        <v>20012</v>
      </c>
      <c r="B194" s="4" t="s">
        <v>1271</v>
      </c>
      <c r="C194" s="6">
        <f t="shared" si="2"/>
        <v>0</v>
      </c>
      <c r="D194">
        <v>20009</v>
      </c>
      <c r="E194" t="s">
        <v>659</v>
      </c>
      <c r="F194">
        <v>20007</v>
      </c>
      <c r="G194" t="s">
        <v>660</v>
      </c>
      <c r="H194">
        <v>4357</v>
      </c>
      <c r="I194" t="s">
        <v>2</v>
      </c>
      <c r="J194" t="s">
        <v>3</v>
      </c>
    </row>
    <row r="195" spans="1:11" x14ac:dyDescent="0.25">
      <c r="A195">
        <v>14018</v>
      </c>
      <c r="B195" s="4" t="s">
        <v>931</v>
      </c>
      <c r="C195" s="6">
        <f t="shared" ref="C195:C258" si="3">IF(B195=B194,1,0)</f>
        <v>0</v>
      </c>
      <c r="D195">
        <v>7303</v>
      </c>
      <c r="E195" t="s">
        <v>731</v>
      </c>
      <c r="F195">
        <v>9974</v>
      </c>
      <c r="G195" t="s">
        <v>732</v>
      </c>
      <c r="H195">
        <v>4357</v>
      </c>
      <c r="I195" t="s">
        <v>2</v>
      </c>
      <c r="J195" t="s">
        <v>3</v>
      </c>
    </row>
    <row r="196" spans="1:11" x14ac:dyDescent="0.25">
      <c r="A196">
        <v>20025</v>
      </c>
      <c r="B196" s="4" t="s">
        <v>1272</v>
      </c>
      <c r="C196" s="6">
        <f t="shared" si="3"/>
        <v>0</v>
      </c>
      <c r="D196">
        <v>20009</v>
      </c>
      <c r="E196" t="s">
        <v>659</v>
      </c>
      <c r="F196">
        <v>20007</v>
      </c>
      <c r="G196" t="s">
        <v>660</v>
      </c>
      <c r="H196">
        <v>4357</v>
      </c>
      <c r="I196" t="s">
        <v>2</v>
      </c>
      <c r="J196" t="s">
        <v>3</v>
      </c>
    </row>
    <row r="197" spans="1:11" x14ac:dyDescent="0.25">
      <c r="A197">
        <v>19271</v>
      </c>
      <c r="B197" s="4" t="s">
        <v>1234</v>
      </c>
      <c r="C197" s="6">
        <f t="shared" si="3"/>
        <v>0</v>
      </c>
      <c r="D197">
        <v>18366</v>
      </c>
      <c r="E197" t="s">
        <v>648</v>
      </c>
      <c r="F197">
        <v>22834</v>
      </c>
      <c r="G197" t="s">
        <v>648</v>
      </c>
      <c r="H197">
        <v>4357</v>
      </c>
      <c r="I197" t="s">
        <v>2</v>
      </c>
      <c r="J197" t="s">
        <v>3</v>
      </c>
    </row>
    <row r="198" spans="1:11" s="1" customFormat="1" x14ac:dyDescent="0.25">
      <c r="A198" s="1">
        <v>22331</v>
      </c>
      <c r="B198" s="7" t="s">
        <v>1289</v>
      </c>
      <c r="C198" s="8">
        <f t="shared" si="3"/>
        <v>0</v>
      </c>
      <c r="D198" s="1">
        <v>22147</v>
      </c>
      <c r="E198" s="1" t="s">
        <v>669</v>
      </c>
      <c r="F198" s="1">
        <v>19570</v>
      </c>
      <c r="G198" s="1" t="s">
        <v>670</v>
      </c>
      <c r="H198" s="1">
        <v>11863</v>
      </c>
      <c r="I198" s="1" t="s">
        <v>671</v>
      </c>
      <c r="J198" s="1" t="s">
        <v>672</v>
      </c>
      <c r="K198" s="1" t="s">
        <v>672</v>
      </c>
    </row>
    <row r="199" spans="1:11" x14ac:dyDescent="0.25">
      <c r="A199" s="1">
        <v>21800</v>
      </c>
      <c r="B199" s="7" t="s">
        <v>1289</v>
      </c>
      <c r="C199" s="8">
        <f t="shared" si="3"/>
        <v>1</v>
      </c>
      <c r="D199" s="1">
        <v>22850</v>
      </c>
      <c r="E199" s="1" t="s">
        <v>854</v>
      </c>
      <c r="F199" s="1">
        <v>22849</v>
      </c>
      <c r="G199" s="1" t="s">
        <v>854</v>
      </c>
      <c r="H199" s="1">
        <v>4357</v>
      </c>
      <c r="I199" s="1" t="s">
        <v>2</v>
      </c>
      <c r="J199" s="1" t="s">
        <v>3</v>
      </c>
      <c r="K199" s="1" t="s">
        <v>3</v>
      </c>
    </row>
    <row r="200" spans="1:11" x14ac:dyDescent="0.25">
      <c r="A200">
        <v>14087</v>
      </c>
      <c r="B200" s="4" t="s">
        <v>1177</v>
      </c>
      <c r="C200" s="6">
        <f t="shared" si="3"/>
        <v>0</v>
      </c>
      <c r="D200">
        <v>14091</v>
      </c>
      <c r="E200" t="s">
        <v>891</v>
      </c>
      <c r="F200">
        <v>10007</v>
      </c>
      <c r="G200" t="s">
        <v>887</v>
      </c>
      <c r="H200">
        <v>4357</v>
      </c>
      <c r="I200" t="s">
        <v>2</v>
      </c>
      <c r="J200" t="s">
        <v>3</v>
      </c>
    </row>
    <row r="201" spans="1:11" x14ac:dyDescent="0.25">
      <c r="A201">
        <v>14551</v>
      </c>
      <c r="B201" s="4" t="s">
        <v>940</v>
      </c>
      <c r="C201" s="6">
        <f t="shared" si="3"/>
        <v>0</v>
      </c>
      <c r="D201">
        <v>7556</v>
      </c>
      <c r="E201" t="s">
        <v>907</v>
      </c>
      <c r="F201">
        <v>4292</v>
      </c>
      <c r="G201" t="s">
        <v>98</v>
      </c>
      <c r="H201">
        <v>4292</v>
      </c>
      <c r="I201" t="s">
        <v>98</v>
      </c>
      <c r="J201" t="s">
        <v>99</v>
      </c>
    </row>
    <row r="202" spans="1:11" x14ac:dyDescent="0.25">
      <c r="A202">
        <v>14522</v>
      </c>
      <c r="B202" s="4" t="s">
        <v>939</v>
      </c>
      <c r="C202" s="6">
        <f t="shared" si="3"/>
        <v>0</v>
      </c>
      <c r="D202">
        <v>7556</v>
      </c>
      <c r="E202" t="s">
        <v>907</v>
      </c>
      <c r="F202">
        <v>4292</v>
      </c>
      <c r="G202" t="s">
        <v>98</v>
      </c>
      <c r="H202">
        <v>4292</v>
      </c>
      <c r="I202" t="s">
        <v>98</v>
      </c>
      <c r="J202" t="s">
        <v>99</v>
      </c>
    </row>
    <row r="203" spans="1:11" x14ac:dyDescent="0.25">
      <c r="A203">
        <v>173</v>
      </c>
      <c r="B203" s="4" t="s">
        <v>1056</v>
      </c>
      <c r="C203" s="6">
        <f t="shared" si="3"/>
        <v>0</v>
      </c>
      <c r="D203">
        <v>8206</v>
      </c>
      <c r="E203" t="s">
        <v>758</v>
      </c>
      <c r="F203">
        <v>9990</v>
      </c>
      <c r="G203" t="s">
        <v>297</v>
      </c>
      <c r="H203">
        <v>4357</v>
      </c>
      <c r="I203" t="s">
        <v>2</v>
      </c>
      <c r="J203" t="s">
        <v>3</v>
      </c>
    </row>
    <row r="204" spans="1:11" x14ac:dyDescent="0.25">
      <c r="A204">
        <v>172</v>
      </c>
      <c r="B204" s="4" t="s">
        <v>1057</v>
      </c>
      <c r="C204" s="6">
        <f t="shared" si="3"/>
        <v>0</v>
      </c>
      <c r="D204">
        <v>8206</v>
      </c>
      <c r="E204" t="s">
        <v>758</v>
      </c>
      <c r="F204">
        <v>9990</v>
      </c>
      <c r="G204" t="s">
        <v>297</v>
      </c>
      <c r="H204">
        <v>4357</v>
      </c>
      <c r="I204" t="s">
        <v>2</v>
      </c>
      <c r="J204" t="s">
        <v>3</v>
      </c>
    </row>
    <row r="205" spans="1:11" x14ac:dyDescent="0.25">
      <c r="A205">
        <v>151755</v>
      </c>
      <c r="B205" s="4" t="s">
        <v>1058</v>
      </c>
      <c r="C205" s="6">
        <f t="shared" si="3"/>
        <v>0</v>
      </c>
      <c r="D205">
        <v>8206</v>
      </c>
      <c r="E205" t="s">
        <v>758</v>
      </c>
      <c r="F205">
        <v>9990</v>
      </c>
      <c r="G205" t="s">
        <v>297</v>
      </c>
      <c r="H205">
        <v>4357</v>
      </c>
      <c r="I205" t="s">
        <v>2</v>
      </c>
      <c r="J205" t="s">
        <v>3</v>
      </c>
    </row>
    <row r="206" spans="1:11" x14ac:dyDescent="0.25">
      <c r="A206">
        <v>170</v>
      </c>
      <c r="B206" s="4" t="s">
        <v>1055</v>
      </c>
      <c r="C206" s="6">
        <f t="shared" si="3"/>
        <v>0</v>
      </c>
      <c r="D206">
        <v>8206</v>
      </c>
      <c r="E206" t="s">
        <v>758</v>
      </c>
      <c r="F206">
        <v>9990</v>
      </c>
      <c r="G206" t="s">
        <v>297</v>
      </c>
      <c r="H206">
        <v>4357</v>
      </c>
      <c r="I206" t="s">
        <v>2</v>
      </c>
      <c r="J206" t="s">
        <v>3</v>
      </c>
    </row>
    <row r="207" spans="1:11" x14ac:dyDescent="0.25">
      <c r="A207">
        <v>19296</v>
      </c>
      <c r="B207" s="4" t="s">
        <v>1235</v>
      </c>
      <c r="C207" s="6">
        <f t="shared" si="3"/>
        <v>0</v>
      </c>
      <c r="D207">
        <v>18366</v>
      </c>
      <c r="E207" t="s">
        <v>648</v>
      </c>
      <c r="F207">
        <v>22834</v>
      </c>
      <c r="G207" t="s">
        <v>648</v>
      </c>
      <c r="H207">
        <v>4357</v>
      </c>
      <c r="I207" t="s">
        <v>2</v>
      </c>
      <c r="J207" t="s">
        <v>3</v>
      </c>
    </row>
    <row r="208" spans="1:11" x14ac:dyDescent="0.25">
      <c r="A208">
        <v>14497</v>
      </c>
      <c r="B208" s="4" t="s">
        <v>1131</v>
      </c>
      <c r="C208" s="6">
        <f t="shared" si="3"/>
        <v>0</v>
      </c>
      <c r="D208">
        <v>9589</v>
      </c>
      <c r="E208" t="s">
        <v>767</v>
      </c>
      <c r="F208">
        <v>9559</v>
      </c>
      <c r="G208" t="s">
        <v>768</v>
      </c>
      <c r="H208">
        <v>9559</v>
      </c>
      <c r="I208" t="s">
        <v>768</v>
      </c>
      <c r="J208" t="s">
        <v>409</v>
      </c>
    </row>
    <row r="209" spans="1:10" x14ac:dyDescent="0.25">
      <c r="A209">
        <v>14535</v>
      </c>
      <c r="B209" s="4" t="s">
        <v>1190</v>
      </c>
      <c r="C209" s="6">
        <f t="shared" si="3"/>
        <v>0</v>
      </c>
      <c r="D209">
        <v>14537</v>
      </c>
      <c r="E209" t="s">
        <v>785</v>
      </c>
      <c r="F209">
        <v>4292</v>
      </c>
      <c r="G209" t="s">
        <v>98</v>
      </c>
      <c r="H209">
        <v>4292</v>
      </c>
      <c r="I209" t="s">
        <v>98</v>
      </c>
      <c r="J209" t="s">
        <v>99</v>
      </c>
    </row>
    <row r="210" spans="1:10" x14ac:dyDescent="0.25">
      <c r="A210">
        <v>15740</v>
      </c>
      <c r="B210" s="4" t="s">
        <v>991</v>
      </c>
      <c r="C210" s="6">
        <f t="shared" si="3"/>
        <v>0</v>
      </c>
      <c r="D210">
        <v>8173</v>
      </c>
      <c r="E210" t="s">
        <v>858</v>
      </c>
      <c r="F210">
        <v>9973</v>
      </c>
      <c r="G210" t="s">
        <v>750</v>
      </c>
      <c r="H210">
        <v>4357</v>
      </c>
      <c r="I210" t="s">
        <v>2</v>
      </c>
      <c r="J210" t="s">
        <v>3</v>
      </c>
    </row>
    <row r="211" spans="1:10" x14ac:dyDescent="0.25">
      <c r="A211">
        <v>15153</v>
      </c>
      <c r="B211" s="4" t="s">
        <v>970</v>
      </c>
      <c r="C211" s="6">
        <f t="shared" si="3"/>
        <v>0</v>
      </c>
      <c r="D211">
        <v>8167</v>
      </c>
      <c r="E211" t="s">
        <v>747</v>
      </c>
      <c r="F211">
        <v>9974</v>
      </c>
      <c r="G211" t="s">
        <v>732</v>
      </c>
      <c r="H211">
        <v>4357</v>
      </c>
      <c r="I211" t="s">
        <v>2</v>
      </c>
      <c r="J211" t="s">
        <v>3</v>
      </c>
    </row>
    <row r="212" spans="1:10" x14ac:dyDescent="0.25">
      <c r="A212">
        <v>15755</v>
      </c>
      <c r="B212" s="4" t="s">
        <v>992</v>
      </c>
      <c r="C212" s="6">
        <f t="shared" si="3"/>
        <v>0</v>
      </c>
      <c r="D212">
        <v>8173</v>
      </c>
      <c r="E212" t="s">
        <v>858</v>
      </c>
      <c r="F212">
        <v>9973</v>
      </c>
      <c r="G212" t="s">
        <v>750</v>
      </c>
      <c r="H212">
        <v>4357</v>
      </c>
      <c r="I212" t="s">
        <v>2</v>
      </c>
      <c r="J212" t="s">
        <v>3</v>
      </c>
    </row>
    <row r="213" spans="1:10" x14ac:dyDescent="0.25">
      <c r="A213">
        <v>16280</v>
      </c>
      <c r="B213" s="4" t="s">
        <v>993</v>
      </c>
      <c r="C213" s="6">
        <f t="shared" si="3"/>
        <v>0</v>
      </c>
      <c r="D213">
        <v>8173</v>
      </c>
      <c r="E213" t="s">
        <v>858</v>
      </c>
      <c r="F213">
        <v>9973</v>
      </c>
      <c r="G213" t="s">
        <v>750</v>
      </c>
      <c r="H213">
        <v>4357</v>
      </c>
      <c r="I213" t="s">
        <v>2</v>
      </c>
      <c r="J213" t="s">
        <v>3</v>
      </c>
    </row>
    <row r="214" spans="1:10" x14ac:dyDescent="0.25">
      <c r="A214">
        <v>16659</v>
      </c>
      <c r="B214" s="4" t="s">
        <v>994</v>
      </c>
      <c r="C214" s="6">
        <f t="shared" si="3"/>
        <v>0</v>
      </c>
      <c r="D214">
        <v>8173</v>
      </c>
      <c r="E214" t="s">
        <v>858</v>
      </c>
      <c r="F214">
        <v>9973</v>
      </c>
      <c r="G214" t="s">
        <v>750</v>
      </c>
      <c r="H214">
        <v>4357</v>
      </c>
      <c r="I214" t="s">
        <v>2</v>
      </c>
      <c r="J214" t="s">
        <v>3</v>
      </c>
    </row>
    <row r="215" spans="1:10" x14ac:dyDescent="0.25">
      <c r="A215">
        <v>128</v>
      </c>
      <c r="B215" s="4" t="s">
        <v>1083</v>
      </c>
      <c r="C215" s="6">
        <f t="shared" si="3"/>
        <v>0</v>
      </c>
      <c r="D215">
        <v>8218</v>
      </c>
      <c r="E215" t="s">
        <v>833</v>
      </c>
      <c r="F215">
        <v>10012</v>
      </c>
      <c r="G215" t="s">
        <v>327</v>
      </c>
      <c r="H215">
        <v>4357</v>
      </c>
      <c r="I215" t="s">
        <v>2</v>
      </c>
      <c r="J215" t="s">
        <v>3</v>
      </c>
    </row>
    <row r="216" spans="1:10" x14ac:dyDescent="0.25">
      <c r="A216">
        <v>44</v>
      </c>
      <c r="B216" s="4" t="s">
        <v>1033</v>
      </c>
      <c r="C216" s="6">
        <f t="shared" si="3"/>
        <v>0</v>
      </c>
      <c r="D216">
        <v>8186</v>
      </c>
      <c r="E216" t="s">
        <v>859</v>
      </c>
      <c r="F216">
        <v>9978</v>
      </c>
      <c r="G216" t="s">
        <v>1</v>
      </c>
      <c r="H216">
        <v>4357</v>
      </c>
      <c r="I216" t="s">
        <v>2</v>
      </c>
      <c r="J216" t="s">
        <v>3</v>
      </c>
    </row>
    <row r="217" spans="1:10" x14ac:dyDescent="0.25">
      <c r="A217">
        <v>15790</v>
      </c>
      <c r="B217" s="4" t="s">
        <v>942</v>
      </c>
      <c r="C217" s="6">
        <f t="shared" si="3"/>
        <v>0</v>
      </c>
      <c r="D217">
        <v>7556</v>
      </c>
      <c r="E217" t="s">
        <v>907</v>
      </c>
      <c r="F217">
        <v>4292</v>
      </c>
      <c r="G217" t="s">
        <v>98</v>
      </c>
      <c r="H217">
        <v>4292</v>
      </c>
      <c r="I217" t="s">
        <v>98</v>
      </c>
      <c r="J217" t="s">
        <v>99</v>
      </c>
    </row>
    <row r="218" spans="1:10" x14ac:dyDescent="0.25">
      <c r="A218">
        <v>15770</v>
      </c>
      <c r="B218" s="4" t="s">
        <v>941</v>
      </c>
      <c r="C218" s="6">
        <f t="shared" si="3"/>
        <v>0</v>
      </c>
      <c r="D218">
        <v>7556</v>
      </c>
      <c r="E218" t="s">
        <v>907</v>
      </c>
      <c r="F218">
        <v>4292</v>
      </c>
      <c r="G218" t="s">
        <v>98</v>
      </c>
      <c r="H218">
        <v>4292</v>
      </c>
      <c r="I218" t="s">
        <v>98</v>
      </c>
      <c r="J218" t="s">
        <v>99</v>
      </c>
    </row>
    <row r="219" spans="1:10" x14ac:dyDescent="0.25">
      <c r="A219">
        <v>15673</v>
      </c>
      <c r="B219" s="4" t="s">
        <v>976</v>
      </c>
      <c r="C219" s="6">
        <f t="shared" si="3"/>
        <v>0</v>
      </c>
      <c r="D219">
        <v>8167</v>
      </c>
      <c r="E219" t="s">
        <v>747</v>
      </c>
      <c r="F219">
        <v>9974</v>
      </c>
      <c r="G219" t="s">
        <v>732</v>
      </c>
      <c r="H219">
        <v>4357</v>
      </c>
      <c r="I219" t="s">
        <v>2</v>
      </c>
      <c r="J219" t="s">
        <v>3</v>
      </c>
    </row>
    <row r="220" spans="1:10" x14ac:dyDescent="0.25">
      <c r="A220">
        <v>15687</v>
      </c>
      <c r="B220" s="4" t="s">
        <v>978</v>
      </c>
      <c r="C220" s="6">
        <f t="shared" si="3"/>
        <v>0</v>
      </c>
      <c r="D220">
        <v>8167</v>
      </c>
      <c r="E220" t="s">
        <v>747</v>
      </c>
      <c r="F220">
        <v>9974</v>
      </c>
      <c r="G220" t="s">
        <v>732</v>
      </c>
      <c r="H220">
        <v>4357</v>
      </c>
      <c r="I220" t="s">
        <v>2</v>
      </c>
      <c r="J220" t="s">
        <v>3</v>
      </c>
    </row>
    <row r="221" spans="1:10" x14ac:dyDescent="0.25">
      <c r="A221">
        <v>15168</v>
      </c>
      <c r="B221" s="4" t="s">
        <v>971</v>
      </c>
      <c r="C221" s="6">
        <f t="shared" si="3"/>
        <v>0</v>
      </c>
      <c r="D221">
        <v>8167</v>
      </c>
      <c r="E221" t="s">
        <v>747</v>
      </c>
      <c r="F221">
        <v>9974</v>
      </c>
      <c r="G221" t="s">
        <v>732</v>
      </c>
      <c r="H221">
        <v>4357</v>
      </c>
      <c r="I221" t="s">
        <v>2</v>
      </c>
      <c r="J221" t="s">
        <v>3</v>
      </c>
    </row>
    <row r="222" spans="1:10" x14ac:dyDescent="0.25">
      <c r="A222">
        <v>15285</v>
      </c>
      <c r="B222" s="4" t="s">
        <v>972</v>
      </c>
      <c r="C222" s="6">
        <f t="shared" si="3"/>
        <v>0</v>
      </c>
      <c r="D222">
        <v>8167</v>
      </c>
      <c r="E222" t="s">
        <v>747</v>
      </c>
      <c r="F222">
        <v>9974</v>
      </c>
      <c r="G222" t="s">
        <v>732</v>
      </c>
      <c r="H222">
        <v>4357</v>
      </c>
      <c r="I222" t="s">
        <v>2</v>
      </c>
      <c r="J222" t="s">
        <v>3</v>
      </c>
    </row>
    <row r="223" spans="1:10" x14ac:dyDescent="0.25">
      <c r="A223">
        <v>15190</v>
      </c>
      <c r="B223" s="4" t="s">
        <v>1178</v>
      </c>
      <c r="C223" s="6">
        <f t="shared" si="3"/>
        <v>0</v>
      </c>
      <c r="D223">
        <v>14091</v>
      </c>
      <c r="E223" t="s">
        <v>891</v>
      </c>
      <c r="F223">
        <v>10007</v>
      </c>
      <c r="G223" t="s">
        <v>887</v>
      </c>
      <c r="H223">
        <v>4357</v>
      </c>
      <c r="I223" t="s">
        <v>2</v>
      </c>
      <c r="J223" t="s">
        <v>3</v>
      </c>
    </row>
    <row r="224" spans="1:10" x14ac:dyDescent="0.25">
      <c r="A224">
        <v>15303</v>
      </c>
      <c r="B224" s="4" t="s">
        <v>973</v>
      </c>
      <c r="C224" s="6">
        <f t="shared" si="3"/>
        <v>0</v>
      </c>
      <c r="D224">
        <v>8167</v>
      </c>
      <c r="E224" t="s">
        <v>747</v>
      </c>
      <c r="F224">
        <v>9974</v>
      </c>
      <c r="G224" t="s">
        <v>732</v>
      </c>
      <c r="H224">
        <v>4357</v>
      </c>
      <c r="I224" t="s">
        <v>2</v>
      </c>
      <c r="J224" t="s">
        <v>3</v>
      </c>
    </row>
    <row r="225" spans="1:11" x14ac:dyDescent="0.25">
      <c r="A225">
        <v>15320</v>
      </c>
      <c r="B225" s="4" t="s">
        <v>974</v>
      </c>
      <c r="C225" s="6">
        <f t="shared" si="3"/>
        <v>0</v>
      </c>
      <c r="D225">
        <v>8167</v>
      </c>
      <c r="E225" t="s">
        <v>747</v>
      </c>
      <c r="F225">
        <v>9974</v>
      </c>
      <c r="G225" t="s">
        <v>732</v>
      </c>
      <c r="H225">
        <v>4357</v>
      </c>
      <c r="I225" t="s">
        <v>2</v>
      </c>
      <c r="J225" t="s">
        <v>3</v>
      </c>
    </row>
    <row r="226" spans="1:11" x14ac:dyDescent="0.25">
      <c r="A226">
        <v>15336</v>
      </c>
      <c r="B226" s="4" t="s">
        <v>975</v>
      </c>
      <c r="C226" s="6">
        <f t="shared" si="3"/>
        <v>0</v>
      </c>
      <c r="D226">
        <v>8167</v>
      </c>
      <c r="E226" t="s">
        <v>747</v>
      </c>
      <c r="F226">
        <v>9974</v>
      </c>
      <c r="G226" t="s">
        <v>732</v>
      </c>
      <c r="H226">
        <v>4357</v>
      </c>
      <c r="I226" t="s">
        <v>2</v>
      </c>
      <c r="J226" t="s">
        <v>3</v>
      </c>
    </row>
    <row r="227" spans="1:11" x14ac:dyDescent="0.25">
      <c r="A227">
        <v>16562</v>
      </c>
      <c r="B227" s="4" t="s">
        <v>1075</v>
      </c>
      <c r="C227" s="6">
        <f t="shared" si="3"/>
        <v>0</v>
      </c>
      <c r="D227">
        <v>8214</v>
      </c>
      <c r="E227" t="s">
        <v>894</v>
      </c>
      <c r="F227">
        <v>10000</v>
      </c>
      <c r="G227" t="s">
        <v>895</v>
      </c>
      <c r="H227">
        <v>4357</v>
      </c>
      <c r="I227" t="s">
        <v>2</v>
      </c>
      <c r="J227" t="s">
        <v>3</v>
      </c>
    </row>
    <row r="228" spans="1:11" x14ac:dyDescent="0.25">
      <c r="A228">
        <v>35949</v>
      </c>
      <c r="B228" s="4" t="s">
        <v>1526</v>
      </c>
      <c r="C228" s="6">
        <f t="shared" si="3"/>
        <v>0</v>
      </c>
      <c r="D228">
        <v>35927</v>
      </c>
      <c r="E228" t="s">
        <v>720</v>
      </c>
      <c r="F228">
        <v>4292</v>
      </c>
      <c r="G228" t="s">
        <v>98</v>
      </c>
      <c r="H228">
        <v>4292</v>
      </c>
      <c r="I228" t="s">
        <v>98</v>
      </c>
      <c r="J228" t="s">
        <v>99</v>
      </c>
      <c r="K228" t="s">
        <v>99</v>
      </c>
    </row>
    <row r="229" spans="1:11" x14ac:dyDescent="0.25">
      <c r="A229">
        <v>16772</v>
      </c>
      <c r="B229" s="4" t="s">
        <v>1181</v>
      </c>
      <c r="C229" s="6">
        <f t="shared" si="3"/>
        <v>0</v>
      </c>
      <c r="D229">
        <v>14234</v>
      </c>
      <c r="E229" t="s">
        <v>781</v>
      </c>
      <c r="F229">
        <v>14233</v>
      </c>
      <c r="G229" t="s">
        <v>781</v>
      </c>
      <c r="H229">
        <v>4357</v>
      </c>
      <c r="I229" t="s">
        <v>2</v>
      </c>
      <c r="J229" t="s">
        <v>3</v>
      </c>
    </row>
    <row r="230" spans="1:11" x14ac:dyDescent="0.25">
      <c r="A230">
        <v>16792</v>
      </c>
      <c r="B230" s="4" t="s">
        <v>1183</v>
      </c>
      <c r="C230" s="6">
        <f t="shared" si="3"/>
        <v>0</v>
      </c>
      <c r="D230">
        <v>14234</v>
      </c>
      <c r="E230" t="s">
        <v>781</v>
      </c>
      <c r="F230">
        <v>14233</v>
      </c>
      <c r="G230" t="s">
        <v>781</v>
      </c>
      <c r="H230">
        <v>4357</v>
      </c>
      <c r="I230" t="s">
        <v>2</v>
      </c>
      <c r="J230" t="s">
        <v>3</v>
      </c>
    </row>
    <row r="231" spans="1:11" x14ac:dyDescent="0.25">
      <c r="A231">
        <v>16782</v>
      </c>
      <c r="B231" s="4" t="s">
        <v>1182</v>
      </c>
      <c r="C231" s="6">
        <f t="shared" si="3"/>
        <v>0</v>
      </c>
      <c r="D231">
        <v>14234</v>
      </c>
      <c r="E231" t="s">
        <v>781</v>
      </c>
      <c r="F231">
        <v>14233</v>
      </c>
      <c r="G231" t="s">
        <v>781</v>
      </c>
      <c r="H231">
        <v>4357</v>
      </c>
      <c r="I231" t="s">
        <v>2</v>
      </c>
      <c r="J231" t="s">
        <v>3</v>
      </c>
    </row>
    <row r="232" spans="1:11" x14ac:dyDescent="0.25">
      <c r="A232">
        <v>16977</v>
      </c>
      <c r="B232" s="4" t="s">
        <v>1184</v>
      </c>
      <c r="C232" s="6">
        <f t="shared" si="3"/>
        <v>0</v>
      </c>
      <c r="D232">
        <v>14234</v>
      </c>
      <c r="E232" t="s">
        <v>781</v>
      </c>
      <c r="F232">
        <v>14233</v>
      </c>
      <c r="G232" t="s">
        <v>781</v>
      </c>
      <c r="H232">
        <v>4357</v>
      </c>
      <c r="I232" t="s">
        <v>2</v>
      </c>
      <c r="J232" t="s">
        <v>3</v>
      </c>
    </row>
    <row r="233" spans="1:11" x14ac:dyDescent="0.25">
      <c r="A233">
        <v>16993</v>
      </c>
      <c r="B233" s="4" t="s">
        <v>1180</v>
      </c>
      <c r="C233" s="6">
        <f t="shared" si="3"/>
        <v>0</v>
      </c>
      <c r="D233">
        <v>14234</v>
      </c>
      <c r="E233" t="s">
        <v>781</v>
      </c>
      <c r="F233">
        <v>14233</v>
      </c>
      <c r="G233" t="s">
        <v>781</v>
      </c>
      <c r="H233">
        <v>4357</v>
      </c>
      <c r="I233" t="s">
        <v>2</v>
      </c>
      <c r="J233" t="s">
        <v>3</v>
      </c>
    </row>
    <row r="234" spans="1:11" x14ac:dyDescent="0.25">
      <c r="A234">
        <v>18369</v>
      </c>
      <c r="B234" s="4" t="s">
        <v>1231</v>
      </c>
      <c r="C234" s="6">
        <f t="shared" si="3"/>
        <v>0</v>
      </c>
      <c r="D234">
        <v>18366</v>
      </c>
      <c r="E234" t="s">
        <v>648</v>
      </c>
      <c r="F234">
        <v>22834</v>
      </c>
      <c r="G234" t="s">
        <v>648</v>
      </c>
      <c r="H234">
        <v>4357</v>
      </c>
      <c r="I234" t="s">
        <v>2</v>
      </c>
      <c r="J234" t="s">
        <v>3</v>
      </c>
    </row>
    <row r="235" spans="1:11" x14ac:dyDescent="0.25">
      <c r="A235">
        <v>15679</v>
      </c>
      <c r="B235" s="4" t="s">
        <v>977</v>
      </c>
      <c r="C235" s="6">
        <f t="shared" si="3"/>
        <v>0</v>
      </c>
      <c r="D235">
        <v>8167</v>
      </c>
      <c r="E235" t="s">
        <v>747</v>
      </c>
      <c r="F235">
        <v>9974</v>
      </c>
      <c r="G235" t="s">
        <v>732</v>
      </c>
      <c r="H235">
        <v>4357</v>
      </c>
      <c r="I235" t="s">
        <v>2</v>
      </c>
      <c r="J235" t="s">
        <v>3</v>
      </c>
    </row>
    <row r="236" spans="1:11" x14ac:dyDescent="0.25">
      <c r="A236">
        <v>16141</v>
      </c>
      <c r="B236" s="4" t="s">
        <v>1158</v>
      </c>
      <c r="C236" s="6">
        <f t="shared" si="3"/>
        <v>0</v>
      </c>
      <c r="D236">
        <v>13449</v>
      </c>
      <c r="E236" t="s">
        <v>516</v>
      </c>
      <c r="F236">
        <v>13448</v>
      </c>
      <c r="G236" t="s">
        <v>839</v>
      </c>
      <c r="H236">
        <v>4357</v>
      </c>
      <c r="I236" t="s">
        <v>2</v>
      </c>
      <c r="J236" t="s">
        <v>3</v>
      </c>
    </row>
    <row r="237" spans="1:11" x14ac:dyDescent="0.25">
      <c r="A237">
        <v>15796</v>
      </c>
      <c r="B237" s="4" t="s">
        <v>943</v>
      </c>
      <c r="C237" s="6">
        <f t="shared" si="3"/>
        <v>0</v>
      </c>
      <c r="D237">
        <v>7556</v>
      </c>
      <c r="E237" t="s">
        <v>907</v>
      </c>
      <c r="F237">
        <v>4292</v>
      </c>
      <c r="G237" t="s">
        <v>98</v>
      </c>
      <c r="H237">
        <v>4292</v>
      </c>
      <c r="I237" t="s">
        <v>98</v>
      </c>
      <c r="J237" t="s">
        <v>99</v>
      </c>
    </row>
    <row r="238" spans="1:11" x14ac:dyDescent="0.25">
      <c r="A238">
        <v>16679</v>
      </c>
      <c r="B238" s="4" t="s">
        <v>1217</v>
      </c>
      <c r="C238" s="6">
        <f t="shared" si="3"/>
        <v>0</v>
      </c>
      <c r="D238">
        <v>16675</v>
      </c>
      <c r="E238" t="s">
        <v>824</v>
      </c>
      <c r="F238">
        <v>13557</v>
      </c>
      <c r="G238" t="s">
        <v>777</v>
      </c>
      <c r="H238">
        <v>4357</v>
      </c>
      <c r="I238" t="s">
        <v>2</v>
      </c>
      <c r="J238" t="s">
        <v>3</v>
      </c>
    </row>
    <row r="239" spans="1:11" x14ac:dyDescent="0.25">
      <c r="A239">
        <v>27949</v>
      </c>
      <c r="B239" s="4" t="s">
        <v>1497</v>
      </c>
      <c r="C239" s="6">
        <f t="shared" si="3"/>
        <v>0</v>
      </c>
      <c r="D239">
        <v>27946</v>
      </c>
      <c r="E239" t="s">
        <v>682</v>
      </c>
      <c r="F239">
        <v>4357</v>
      </c>
      <c r="G239" t="s">
        <v>2</v>
      </c>
      <c r="H239">
        <v>4357</v>
      </c>
      <c r="I239" t="s">
        <v>2</v>
      </c>
      <c r="J239" t="s">
        <v>3</v>
      </c>
      <c r="K239" t="s">
        <v>3</v>
      </c>
    </row>
    <row r="240" spans="1:11" x14ac:dyDescent="0.25">
      <c r="A240">
        <v>16313</v>
      </c>
      <c r="B240" s="4" t="s">
        <v>1073</v>
      </c>
      <c r="C240" s="6">
        <f t="shared" si="3"/>
        <v>0</v>
      </c>
      <c r="D240">
        <v>8214</v>
      </c>
      <c r="E240" t="s">
        <v>894</v>
      </c>
      <c r="F240">
        <v>10000</v>
      </c>
      <c r="G240" t="s">
        <v>895</v>
      </c>
      <c r="H240">
        <v>4357</v>
      </c>
      <c r="I240" t="s">
        <v>2</v>
      </c>
      <c r="J240" t="s">
        <v>3</v>
      </c>
    </row>
    <row r="241" spans="1:11" x14ac:dyDescent="0.25">
      <c r="A241">
        <v>16247</v>
      </c>
      <c r="B241" s="4" t="s">
        <v>1209</v>
      </c>
      <c r="C241" s="6">
        <f t="shared" si="3"/>
        <v>0</v>
      </c>
      <c r="D241">
        <v>16248</v>
      </c>
      <c r="E241" t="s">
        <v>786</v>
      </c>
      <c r="F241">
        <v>13448</v>
      </c>
      <c r="G241" t="s">
        <v>839</v>
      </c>
      <c r="H241">
        <v>4357</v>
      </c>
      <c r="I241" t="s">
        <v>2</v>
      </c>
      <c r="J241" t="s">
        <v>3</v>
      </c>
    </row>
    <row r="242" spans="1:11" x14ac:dyDescent="0.25">
      <c r="A242">
        <v>16036</v>
      </c>
      <c r="B242" s="4" t="s">
        <v>1475</v>
      </c>
      <c r="C242" s="6">
        <f t="shared" si="3"/>
        <v>0</v>
      </c>
      <c r="D242">
        <v>22848</v>
      </c>
      <c r="E242" t="s">
        <v>673</v>
      </c>
      <c r="F242">
        <v>22847</v>
      </c>
      <c r="G242" t="s">
        <v>673</v>
      </c>
      <c r="H242">
        <v>4357</v>
      </c>
      <c r="I242" t="s">
        <v>2</v>
      </c>
      <c r="J242" t="s">
        <v>3</v>
      </c>
    </row>
    <row r="243" spans="1:11" x14ac:dyDescent="0.25">
      <c r="A243">
        <v>16148</v>
      </c>
      <c r="B243" s="4" t="s">
        <v>1159</v>
      </c>
      <c r="C243" s="6">
        <f t="shared" si="3"/>
        <v>0</v>
      </c>
      <c r="D243">
        <v>13449</v>
      </c>
      <c r="E243" t="s">
        <v>516</v>
      </c>
      <c r="F243">
        <v>13448</v>
      </c>
      <c r="G243" t="s">
        <v>839</v>
      </c>
      <c r="H243">
        <v>4357</v>
      </c>
      <c r="I243" t="s">
        <v>2</v>
      </c>
      <c r="J243" t="s">
        <v>3</v>
      </c>
    </row>
    <row r="244" spans="1:11" x14ac:dyDescent="0.25">
      <c r="A244">
        <v>16306</v>
      </c>
      <c r="B244" s="4" t="s">
        <v>1072</v>
      </c>
      <c r="C244" s="6">
        <f t="shared" si="3"/>
        <v>0</v>
      </c>
      <c r="D244">
        <v>8214</v>
      </c>
      <c r="E244" t="s">
        <v>894</v>
      </c>
      <c r="F244">
        <v>10000</v>
      </c>
      <c r="G244" t="s">
        <v>895</v>
      </c>
      <c r="H244">
        <v>4357</v>
      </c>
      <c r="I244" t="s">
        <v>2</v>
      </c>
      <c r="J244" t="s">
        <v>3</v>
      </c>
    </row>
    <row r="245" spans="1:11" s="1" customFormat="1" x14ac:dyDescent="0.25">
      <c r="A245" s="1">
        <v>22210</v>
      </c>
      <c r="B245" s="7" t="s">
        <v>1284</v>
      </c>
      <c r="C245" s="8">
        <f t="shared" si="3"/>
        <v>0</v>
      </c>
      <c r="D245" s="1">
        <v>22147</v>
      </c>
      <c r="E245" s="1" t="s">
        <v>669</v>
      </c>
      <c r="F245" s="1">
        <v>19570</v>
      </c>
      <c r="G245" s="1" t="s">
        <v>670</v>
      </c>
      <c r="H245" s="1">
        <v>11863</v>
      </c>
      <c r="I245" s="1" t="s">
        <v>671</v>
      </c>
      <c r="J245" s="1" t="s">
        <v>672</v>
      </c>
      <c r="K245" s="1" t="s">
        <v>672</v>
      </c>
    </row>
    <row r="246" spans="1:11" s="1" customFormat="1" x14ac:dyDescent="0.25">
      <c r="A246" s="1">
        <v>21660</v>
      </c>
      <c r="B246" s="7" t="s">
        <v>1284</v>
      </c>
      <c r="C246" s="8">
        <f t="shared" si="3"/>
        <v>1</v>
      </c>
      <c r="D246" s="1">
        <v>22850</v>
      </c>
      <c r="E246" s="1" t="s">
        <v>854</v>
      </c>
      <c r="F246" s="1">
        <v>22849</v>
      </c>
      <c r="G246" s="1" t="s">
        <v>854</v>
      </c>
      <c r="H246" s="1">
        <v>4357</v>
      </c>
      <c r="I246" s="1" t="s">
        <v>2</v>
      </c>
      <c r="J246" s="1" t="s">
        <v>3</v>
      </c>
      <c r="K246" s="1" t="s">
        <v>3</v>
      </c>
    </row>
    <row r="247" spans="1:11" s="1" customFormat="1" x14ac:dyDescent="0.25">
      <c r="A247" s="1">
        <v>22231</v>
      </c>
      <c r="B247" s="7" t="s">
        <v>1285</v>
      </c>
      <c r="C247" s="8">
        <f t="shared" si="3"/>
        <v>0</v>
      </c>
      <c r="D247" s="1">
        <v>22147</v>
      </c>
      <c r="E247" s="1" t="s">
        <v>669</v>
      </c>
      <c r="F247" s="1">
        <v>19570</v>
      </c>
      <c r="G247" s="1" t="s">
        <v>670</v>
      </c>
      <c r="H247" s="1">
        <v>11863</v>
      </c>
      <c r="I247" s="1" t="s">
        <v>671</v>
      </c>
      <c r="J247" s="1" t="s">
        <v>672</v>
      </c>
      <c r="K247" s="1" t="s">
        <v>672</v>
      </c>
    </row>
    <row r="248" spans="1:11" s="1" customFormat="1" x14ac:dyDescent="0.25">
      <c r="A248" s="1">
        <v>21720</v>
      </c>
      <c r="B248" s="7" t="s">
        <v>1285</v>
      </c>
      <c r="C248" s="8">
        <f t="shared" si="3"/>
        <v>1</v>
      </c>
      <c r="D248" s="1">
        <v>22850</v>
      </c>
      <c r="E248" s="1" t="s">
        <v>854</v>
      </c>
      <c r="F248" s="1">
        <v>22849</v>
      </c>
      <c r="G248" s="1" t="s">
        <v>854</v>
      </c>
      <c r="H248" s="1">
        <v>4357</v>
      </c>
      <c r="I248" s="1" t="s">
        <v>2</v>
      </c>
      <c r="J248" s="1" t="s">
        <v>3</v>
      </c>
      <c r="K248" s="1" t="s">
        <v>3</v>
      </c>
    </row>
    <row r="249" spans="1:11" s="1" customFormat="1" x14ac:dyDescent="0.25">
      <c r="A249" s="1">
        <v>22451</v>
      </c>
      <c r="B249" s="7" t="s">
        <v>1294</v>
      </c>
      <c r="C249" s="8">
        <f t="shared" si="3"/>
        <v>0</v>
      </c>
      <c r="D249" s="1">
        <v>22147</v>
      </c>
      <c r="E249" s="1" t="s">
        <v>669</v>
      </c>
      <c r="F249" s="1">
        <v>19570</v>
      </c>
      <c r="G249" s="1" t="s">
        <v>670</v>
      </c>
      <c r="H249" s="1">
        <v>11863</v>
      </c>
      <c r="I249" s="1" t="s">
        <v>671</v>
      </c>
      <c r="J249" s="1" t="s">
        <v>672</v>
      </c>
      <c r="K249" s="1" t="s">
        <v>672</v>
      </c>
    </row>
    <row r="250" spans="1:11" s="1" customFormat="1" x14ac:dyDescent="0.25">
      <c r="A250" s="1">
        <v>21900</v>
      </c>
      <c r="B250" s="7" t="s">
        <v>1294</v>
      </c>
      <c r="C250" s="8">
        <f t="shared" si="3"/>
        <v>1</v>
      </c>
      <c r="D250" s="1">
        <v>22850</v>
      </c>
      <c r="E250" s="1" t="s">
        <v>854</v>
      </c>
      <c r="F250" s="1">
        <v>22849</v>
      </c>
      <c r="G250" s="1" t="s">
        <v>854</v>
      </c>
      <c r="H250" s="1">
        <v>4357</v>
      </c>
      <c r="I250" s="1" t="s">
        <v>2</v>
      </c>
      <c r="J250" s="1" t="s">
        <v>3</v>
      </c>
      <c r="K250" s="1" t="s">
        <v>3</v>
      </c>
    </row>
    <row r="251" spans="1:11" x14ac:dyDescent="0.25">
      <c r="A251">
        <v>50013</v>
      </c>
      <c r="B251" s="4" t="s">
        <v>1533</v>
      </c>
      <c r="C251" s="6">
        <f t="shared" si="3"/>
        <v>0</v>
      </c>
      <c r="D251">
        <v>50000</v>
      </c>
      <c r="E251" t="s">
        <v>540</v>
      </c>
      <c r="F251">
        <v>3913</v>
      </c>
      <c r="G251" t="s">
        <v>423</v>
      </c>
      <c r="H251">
        <v>3913</v>
      </c>
      <c r="I251" t="s">
        <v>423</v>
      </c>
      <c r="J251" t="s">
        <v>424</v>
      </c>
      <c r="K251" t="s">
        <v>424</v>
      </c>
    </row>
    <row r="252" spans="1:11" x14ac:dyDescent="0.25">
      <c r="A252">
        <v>18434</v>
      </c>
      <c r="B252" s="4" t="s">
        <v>1148</v>
      </c>
      <c r="C252" s="6">
        <f t="shared" si="3"/>
        <v>0</v>
      </c>
      <c r="D252">
        <v>11910</v>
      </c>
      <c r="E252" t="s">
        <v>422</v>
      </c>
      <c r="F252">
        <v>3913</v>
      </c>
      <c r="G252" t="s">
        <v>423</v>
      </c>
      <c r="H252">
        <v>3913</v>
      </c>
      <c r="I252" t="s">
        <v>423</v>
      </c>
      <c r="J252" t="s">
        <v>424</v>
      </c>
    </row>
    <row r="253" spans="1:11" x14ac:dyDescent="0.25">
      <c r="A253">
        <v>127</v>
      </c>
      <c r="B253" s="4" t="s">
        <v>1082</v>
      </c>
      <c r="C253" s="6">
        <f t="shared" si="3"/>
        <v>0</v>
      </c>
      <c r="D253">
        <v>8218</v>
      </c>
      <c r="E253" t="s">
        <v>833</v>
      </c>
      <c r="F253">
        <v>10012</v>
      </c>
      <c r="G253" t="s">
        <v>327</v>
      </c>
      <c r="H253">
        <v>4357</v>
      </c>
      <c r="I253" t="s">
        <v>2</v>
      </c>
      <c r="J253" t="s">
        <v>3</v>
      </c>
    </row>
    <row r="254" spans="1:11" x14ac:dyDescent="0.25">
      <c r="A254">
        <v>138</v>
      </c>
      <c r="B254" s="4" t="s">
        <v>1084</v>
      </c>
      <c r="C254" s="6">
        <f t="shared" si="3"/>
        <v>0</v>
      </c>
      <c r="D254">
        <v>8218</v>
      </c>
      <c r="E254" t="s">
        <v>833</v>
      </c>
      <c r="F254">
        <v>10012</v>
      </c>
      <c r="G254" t="s">
        <v>327</v>
      </c>
      <c r="H254">
        <v>4357</v>
      </c>
      <c r="I254" t="s">
        <v>2</v>
      </c>
      <c r="J254" t="s">
        <v>3</v>
      </c>
    </row>
    <row r="255" spans="1:11" x14ac:dyDescent="0.25">
      <c r="A255">
        <v>16426</v>
      </c>
      <c r="B255" s="4" t="s">
        <v>1074</v>
      </c>
      <c r="C255" s="6">
        <f t="shared" si="3"/>
        <v>0</v>
      </c>
      <c r="D255">
        <v>8214</v>
      </c>
      <c r="E255" t="s">
        <v>894</v>
      </c>
      <c r="F255">
        <v>10000</v>
      </c>
      <c r="G255" t="s">
        <v>895</v>
      </c>
      <c r="H255">
        <v>4357</v>
      </c>
      <c r="I255" t="s">
        <v>2</v>
      </c>
      <c r="J255" t="s">
        <v>3</v>
      </c>
    </row>
    <row r="256" spans="1:11" x14ac:dyDescent="0.25">
      <c r="A256">
        <v>16335</v>
      </c>
      <c r="B256" s="4" t="s">
        <v>1160</v>
      </c>
      <c r="C256" s="6">
        <f t="shared" si="3"/>
        <v>0</v>
      </c>
      <c r="D256">
        <v>13449</v>
      </c>
      <c r="E256" t="s">
        <v>516</v>
      </c>
      <c r="F256">
        <v>13448</v>
      </c>
      <c r="G256" t="s">
        <v>839</v>
      </c>
      <c r="H256">
        <v>4357</v>
      </c>
      <c r="I256" t="s">
        <v>2</v>
      </c>
      <c r="J256" t="s">
        <v>3</v>
      </c>
    </row>
    <row r="257" spans="1:11" s="1" customFormat="1" x14ac:dyDescent="0.25">
      <c r="A257" s="1">
        <v>35520</v>
      </c>
      <c r="B257" s="7" t="s">
        <v>1279</v>
      </c>
      <c r="C257" s="8">
        <f t="shared" si="3"/>
        <v>0</v>
      </c>
      <c r="D257" s="1">
        <v>21254</v>
      </c>
      <c r="E257" s="1" t="s">
        <v>663</v>
      </c>
      <c r="F257" s="1">
        <v>21253</v>
      </c>
      <c r="G257" s="1" t="s">
        <v>663</v>
      </c>
      <c r="H257" s="1">
        <v>4357</v>
      </c>
      <c r="I257" s="1" t="s">
        <v>2</v>
      </c>
      <c r="J257" s="1" t="s">
        <v>3</v>
      </c>
      <c r="K257" s="1" t="s">
        <v>3</v>
      </c>
    </row>
    <row r="258" spans="1:11" s="1" customFormat="1" x14ac:dyDescent="0.25">
      <c r="A258" s="1">
        <v>21257</v>
      </c>
      <c r="B258" s="7" t="s">
        <v>1279</v>
      </c>
      <c r="C258" s="8">
        <f t="shared" si="3"/>
        <v>1</v>
      </c>
      <c r="D258" s="1">
        <v>21254</v>
      </c>
      <c r="E258" s="1" t="s">
        <v>663</v>
      </c>
      <c r="F258" s="1">
        <v>21253</v>
      </c>
      <c r="G258" s="1" t="s">
        <v>663</v>
      </c>
      <c r="H258" s="1">
        <v>4357</v>
      </c>
      <c r="I258" s="1" t="s">
        <v>2</v>
      </c>
      <c r="J258" s="1" t="s">
        <v>3</v>
      </c>
      <c r="K258" s="1" t="s">
        <v>3</v>
      </c>
    </row>
    <row r="259" spans="1:11" x14ac:dyDescent="0.25">
      <c r="A259">
        <v>19782</v>
      </c>
      <c r="B259" s="4" t="s">
        <v>1211</v>
      </c>
      <c r="C259" s="6">
        <f t="shared" ref="C259:C322" si="4">IF(B259=B258,1,0)</f>
        <v>0</v>
      </c>
      <c r="D259">
        <v>16462</v>
      </c>
      <c r="E259" t="s">
        <v>374</v>
      </c>
      <c r="F259">
        <v>10032</v>
      </c>
      <c r="G259" t="s">
        <v>374</v>
      </c>
      <c r="H259">
        <v>4357</v>
      </c>
      <c r="I259" t="s">
        <v>2</v>
      </c>
      <c r="J259" t="s">
        <v>3</v>
      </c>
    </row>
    <row r="260" spans="1:11" x14ac:dyDescent="0.25">
      <c r="A260">
        <v>16836</v>
      </c>
      <c r="B260" s="4" t="s">
        <v>1161</v>
      </c>
      <c r="C260" s="6">
        <f t="shared" si="4"/>
        <v>0</v>
      </c>
      <c r="D260">
        <v>13449</v>
      </c>
      <c r="E260" t="s">
        <v>516</v>
      </c>
      <c r="F260">
        <v>13448</v>
      </c>
      <c r="G260" t="s">
        <v>839</v>
      </c>
      <c r="H260">
        <v>4357</v>
      </c>
      <c r="I260" t="s">
        <v>2</v>
      </c>
      <c r="J260" t="s">
        <v>3</v>
      </c>
    </row>
    <row r="261" spans="1:11" x14ac:dyDescent="0.25">
      <c r="A261">
        <v>17227</v>
      </c>
      <c r="B261" s="4" t="s">
        <v>1220</v>
      </c>
      <c r="C261" s="6">
        <f t="shared" si="4"/>
        <v>0</v>
      </c>
      <c r="D261">
        <v>17224</v>
      </c>
      <c r="E261" t="s">
        <v>627</v>
      </c>
      <c r="F261">
        <v>5602</v>
      </c>
      <c r="G261" t="s">
        <v>361</v>
      </c>
      <c r="H261">
        <v>5602</v>
      </c>
      <c r="I261" t="s">
        <v>361</v>
      </c>
      <c r="J261" t="s">
        <v>362</v>
      </c>
    </row>
    <row r="262" spans="1:11" x14ac:dyDescent="0.25">
      <c r="A262">
        <v>17204</v>
      </c>
      <c r="B262" s="4" t="s">
        <v>1179</v>
      </c>
      <c r="C262" s="6">
        <f t="shared" si="4"/>
        <v>0</v>
      </c>
      <c r="D262">
        <v>14091</v>
      </c>
      <c r="E262" t="s">
        <v>891</v>
      </c>
      <c r="F262">
        <v>10007</v>
      </c>
      <c r="G262" t="s">
        <v>887</v>
      </c>
      <c r="H262">
        <v>4357</v>
      </c>
      <c r="I262" t="s">
        <v>2</v>
      </c>
      <c r="J262" t="s">
        <v>3</v>
      </c>
    </row>
    <row r="263" spans="1:11" x14ac:dyDescent="0.25">
      <c r="A263">
        <v>151350</v>
      </c>
      <c r="B263" s="4" t="s">
        <v>1086</v>
      </c>
      <c r="C263" s="6">
        <f t="shared" si="4"/>
        <v>0</v>
      </c>
      <c r="D263">
        <v>8218</v>
      </c>
      <c r="E263" t="s">
        <v>833</v>
      </c>
      <c r="F263">
        <v>10012</v>
      </c>
      <c r="G263" t="s">
        <v>327</v>
      </c>
      <c r="H263">
        <v>4357</v>
      </c>
      <c r="I263" t="s">
        <v>2</v>
      </c>
      <c r="J263" t="s">
        <v>3</v>
      </c>
    </row>
    <row r="264" spans="1:11" x14ac:dyDescent="0.25">
      <c r="A264">
        <v>3879</v>
      </c>
      <c r="B264" s="4" t="s">
        <v>960</v>
      </c>
      <c r="C264" s="6">
        <f t="shared" si="4"/>
        <v>0</v>
      </c>
      <c r="D264">
        <v>8160</v>
      </c>
      <c r="E264" t="s">
        <v>811</v>
      </c>
      <c r="F264">
        <v>9974</v>
      </c>
      <c r="G264" t="s">
        <v>732</v>
      </c>
      <c r="H264">
        <v>4357</v>
      </c>
      <c r="I264" t="s">
        <v>2</v>
      </c>
      <c r="J264" t="s">
        <v>3</v>
      </c>
    </row>
    <row r="265" spans="1:11" x14ac:dyDescent="0.25">
      <c r="A265">
        <v>3458</v>
      </c>
      <c r="B265" s="4" t="s">
        <v>1230</v>
      </c>
      <c r="C265" s="6">
        <f t="shared" si="4"/>
        <v>0</v>
      </c>
      <c r="D265">
        <v>18366</v>
      </c>
      <c r="E265" t="s">
        <v>648</v>
      </c>
      <c r="F265">
        <v>22834</v>
      </c>
      <c r="G265" t="s">
        <v>648</v>
      </c>
      <c r="H265">
        <v>4357</v>
      </c>
      <c r="I265" t="s">
        <v>2</v>
      </c>
      <c r="J265" t="s">
        <v>3</v>
      </c>
    </row>
    <row r="266" spans="1:11" x14ac:dyDescent="0.25">
      <c r="A266">
        <v>20075</v>
      </c>
      <c r="B266" s="4" t="s">
        <v>1213</v>
      </c>
      <c r="C266" s="6">
        <f t="shared" si="4"/>
        <v>0</v>
      </c>
      <c r="D266">
        <v>16462</v>
      </c>
      <c r="E266" t="s">
        <v>374</v>
      </c>
      <c r="F266">
        <v>10032</v>
      </c>
      <c r="G266" t="s">
        <v>374</v>
      </c>
      <c r="H266">
        <v>4357</v>
      </c>
      <c r="I266" t="s">
        <v>2</v>
      </c>
      <c r="J266" t="s">
        <v>3</v>
      </c>
    </row>
    <row r="267" spans="1:11" x14ac:dyDescent="0.25">
      <c r="A267">
        <v>20061</v>
      </c>
      <c r="B267" s="4" t="s">
        <v>1212</v>
      </c>
      <c r="C267" s="6">
        <f t="shared" si="4"/>
        <v>0</v>
      </c>
      <c r="D267">
        <v>16462</v>
      </c>
      <c r="E267" t="s">
        <v>374</v>
      </c>
      <c r="F267">
        <v>10032</v>
      </c>
      <c r="G267" t="s">
        <v>374</v>
      </c>
      <c r="H267">
        <v>4357</v>
      </c>
      <c r="I267" t="s">
        <v>2</v>
      </c>
      <c r="J267" t="s">
        <v>3</v>
      </c>
    </row>
    <row r="268" spans="1:11" x14ac:dyDescent="0.25">
      <c r="A268">
        <v>17430</v>
      </c>
      <c r="B268" s="4" t="s">
        <v>1476</v>
      </c>
      <c r="C268" s="6">
        <f t="shared" si="4"/>
        <v>0</v>
      </c>
      <c r="D268">
        <v>22848</v>
      </c>
      <c r="E268" t="s">
        <v>673</v>
      </c>
      <c r="F268">
        <v>22847</v>
      </c>
      <c r="G268" t="s">
        <v>673</v>
      </c>
      <c r="H268">
        <v>4357</v>
      </c>
      <c r="I268" t="s">
        <v>2</v>
      </c>
      <c r="J268" t="s">
        <v>3</v>
      </c>
    </row>
    <row r="269" spans="1:11" x14ac:dyDescent="0.25">
      <c r="A269">
        <v>151773</v>
      </c>
      <c r="B269" s="4" t="s">
        <v>1087</v>
      </c>
      <c r="C269" s="6">
        <f t="shared" si="4"/>
        <v>0</v>
      </c>
      <c r="D269">
        <v>8218</v>
      </c>
      <c r="E269" t="s">
        <v>833</v>
      </c>
      <c r="F269">
        <v>10012</v>
      </c>
      <c r="G269" t="s">
        <v>327</v>
      </c>
      <c r="H269">
        <v>4357</v>
      </c>
      <c r="I269" t="s">
        <v>2</v>
      </c>
      <c r="J269" t="s">
        <v>3</v>
      </c>
    </row>
    <row r="270" spans="1:11" x14ac:dyDescent="0.25">
      <c r="A270">
        <v>151774</v>
      </c>
      <c r="B270" s="4" t="s">
        <v>1085</v>
      </c>
      <c r="C270" s="6">
        <f t="shared" si="4"/>
        <v>0</v>
      </c>
      <c r="D270">
        <v>8218</v>
      </c>
      <c r="E270" t="s">
        <v>833</v>
      </c>
      <c r="F270">
        <v>10012</v>
      </c>
      <c r="G270" t="s">
        <v>327</v>
      </c>
      <c r="H270">
        <v>4357</v>
      </c>
      <c r="I270" t="s">
        <v>2</v>
      </c>
      <c r="J270" t="s">
        <v>3</v>
      </c>
    </row>
    <row r="271" spans="1:11" x14ac:dyDescent="0.25">
      <c r="A271">
        <v>19260</v>
      </c>
      <c r="B271" s="4" t="s">
        <v>1233</v>
      </c>
      <c r="C271" s="6">
        <f t="shared" si="4"/>
        <v>0</v>
      </c>
      <c r="D271">
        <v>18366</v>
      </c>
      <c r="E271" t="s">
        <v>648</v>
      </c>
      <c r="F271">
        <v>22834</v>
      </c>
      <c r="G271" t="s">
        <v>648</v>
      </c>
      <c r="H271">
        <v>4357</v>
      </c>
      <c r="I271" t="s">
        <v>2</v>
      </c>
      <c r="J271" t="s">
        <v>3</v>
      </c>
    </row>
    <row r="272" spans="1:11" x14ac:dyDescent="0.25">
      <c r="A272">
        <v>23890</v>
      </c>
      <c r="B272" s="4" t="s">
        <v>1466</v>
      </c>
      <c r="C272" s="6">
        <f t="shared" si="4"/>
        <v>0</v>
      </c>
      <c r="D272">
        <v>22846</v>
      </c>
      <c r="E272" t="s">
        <v>876</v>
      </c>
      <c r="F272">
        <v>22845</v>
      </c>
      <c r="G272" t="s">
        <v>876</v>
      </c>
      <c r="H272">
        <v>4357</v>
      </c>
      <c r="I272" t="s">
        <v>2</v>
      </c>
      <c r="J272" t="s">
        <v>3</v>
      </c>
      <c r="K272" t="s">
        <v>3</v>
      </c>
    </row>
    <row r="273" spans="1:11" x14ac:dyDescent="0.25">
      <c r="A273">
        <v>17837</v>
      </c>
      <c r="B273" s="4" t="s">
        <v>1226</v>
      </c>
      <c r="C273" s="6">
        <f t="shared" si="4"/>
        <v>0</v>
      </c>
      <c r="D273">
        <v>17862</v>
      </c>
      <c r="E273" t="s">
        <v>789</v>
      </c>
      <c r="F273">
        <v>17861</v>
      </c>
      <c r="G273" t="s">
        <v>789</v>
      </c>
      <c r="H273">
        <v>4357</v>
      </c>
      <c r="I273" t="s">
        <v>2</v>
      </c>
      <c r="J273" t="s">
        <v>3</v>
      </c>
    </row>
    <row r="274" spans="1:11" x14ac:dyDescent="0.25">
      <c r="A274">
        <v>18310</v>
      </c>
      <c r="B274" s="4" t="s">
        <v>1224</v>
      </c>
      <c r="C274" s="6">
        <f t="shared" si="4"/>
        <v>0</v>
      </c>
      <c r="D274">
        <v>17417</v>
      </c>
      <c r="E274" t="s">
        <v>788</v>
      </c>
      <c r="F274">
        <v>17416</v>
      </c>
      <c r="G274" t="s">
        <v>633</v>
      </c>
      <c r="H274">
        <v>4357</v>
      </c>
      <c r="I274" t="s">
        <v>2</v>
      </c>
      <c r="J274" t="s">
        <v>3</v>
      </c>
    </row>
    <row r="275" spans="1:11" x14ac:dyDescent="0.25">
      <c r="A275">
        <v>19207</v>
      </c>
      <c r="B275" s="4" t="s">
        <v>1221</v>
      </c>
      <c r="C275" s="6">
        <f t="shared" si="4"/>
        <v>0</v>
      </c>
      <c r="D275">
        <v>17224</v>
      </c>
      <c r="E275" t="s">
        <v>627</v>
      </c>
      <c r="F275">
        <v>5602</v>
      </c>
      <c r="G275" t="s">
        <v>361</v>
      </c>
      <c r="H275">
        <v>5602</v>
      </c>
      <c r="I275" t="s">
        <v>361</v>
      </c>
      <c r="J275" t="s">
        <v>362</v>
      </c>
    </row>
    <row r="276" spans="1:11" x14ac:dyDescent="0.25">
      <c r="A276">
        <v>17716</v>
      </c>
      <c r="B276" s="4" t="s">
        <v>1115</v>
      </c>
      <c r="C276" s="6">
        <f t="shared" si="4"/>
        <v>0</v>
      </c>
      <c r="D276">
        <v>8231</v>
      </c>
      <c r="E276" t="s">
        <v>864</v>
      </c>
      <c r="F276">
        <v>3745</v>
      </c>
      <c r="G276" t="s">
        <v>864</v>
      </c>
      <c r="H276">
        <v>3745</v>
      </c>
      <c r="I276" t="s">
        <v>864</v>
      </c>
      <c r="J276" t="s">
        <v>365</v>
      </c>
    </row>
    <row r="277" spans="1:11" x14ac:dyDescent="0.25">
      <c r="A277">
        <v>23974</v>
      </c>
      <c r="B277" s="4" t="s">
        <v>1472</v>
      </c>
      <c r="C277" s="6">
        <f t="shared" si="4"/>
        <v>0</v>
      </c>
      <c r="D277">
        <v>22846</v>
      </c>
      <c r="E277" t="s">
        <v>876</v>
      </c>
      <c r="F277">
        <v>22845</v>
      </c>
      <c r="G277" t="s">
        <v>876</v>
      </c>
      <c r="H277">
        <v>4357</v>
      </c>
      <c r="I277" t="s">
        <v>2</v>
      </c>
      <c r="J277" t="s">
        <v>3</v>
      </c>
      <c r="K277" t="s">
        <v>3</v>
      </c>
    </row>
    <row r="278" spans="1:11" x14ac:dyDescent="0.25">
      <c r="A278">
        <v>19685</v>
      </c>
      <c r="B278" s="4" t="s">
        <v>1236</v>
      </c>
      <c r="C278" s="6">
        <f t="shared" si="4"/>
        <v>0</v>
      </c>
      <c r="D278">
        <v>18366</v>
      </c>
      <c r="E278" t="s">
        <v>648</v>
      </c>
      <c r="F278">
        <v>22834</v>
      </c>
      <c r="G278" t="s">
        <v>648</v>
      </c>
      <c r="H278">
        <v>4357</v>
      </c>
      <c r="I278" t="s">
        <v>2</v>
      </c>
      <c r="J278" t="s">
        <v>3</v>
      </c>
    </row>
    <row r="279" spans="1:11" x14ac:dyDescent="0.25">
      <c r="A279">
        <v>13475</v>
      </c>
      <c r="B279" s="4" t="s">
        <v>1166</v>
      </c>
      <c r="C279" s="6">
        <f t="shared" si="4"/>
        <v>0</v>
      </c>
      <c r="D279">
        <v>13474</v>
      </c>
      <c r="E279" t="s">
        <v>870</v>
      </c>
      <c r="F279">
        <v>13473</v>
      </c>
      <c r="G279" t="s">
        <v>870</v>
      </c>
      <c r="H279">
        <v>13319</v>
      </c>
      <c r="I279" t="s">
        <v>870</v>
      </c>
      <c r="J279" t="s">
        <v>517</v>
      </c>
    </row>
    <row r="280" spans="1:11" x14ac:dyDescent="0.25">
      <c r="A280">
        <v>17850</v>
      </c>
      <c r="B280" s="4" t="s">
        <v>1227</v>
      </c>
      <c r="C280" s="6">
        <f t="shared" si="4"/>
        <v>0</v>
      </c>
      <c r="D280">
        <v>17862</v>
      </c>
      <c r="E280" t="s">
        <v>789</v>
      </c>
      <c r="F280">
        <v>17861</v>
      </c>
      <c r="G280" t="s">
        <v>789</v>
      </c>
      <c r="H280">
        <v>4357</v>
      </c>
      <c r="I280" t="s">
        <v>2</v>
      </c>
      <c r="J280" t="s">
        <v>3</v>
      </c>
    </row>
    <row r="281" spans="1:11" x14ac:dyDescent="0.25">
      <c r="A281">
        <v>19576</v>
      </c>
      <c r="B281" s="4" t="s">
        <v>1270</v>
      </c>
      <c r="C281" s="6">
        <f t="shared" si="4"/>
        <v>0</v>
      </c>
      <c r="D281">
        <v>19571</v>
      </c>
      <c r="E281" t="s">
        <v>655</v>
      </c>
      <c r="F281">
        <v>10013</v>
      </c>
      <c r="G281" t="s">
        <v>348</v>
      </c>
      <c r="H281">
        <v>4357</v>
      </c>
      <c r="I281" t="s">
        <v>2</v>
      </c>
      <c r="J281" t="s">
        <v>3</v>
      </c>
    </row>
    <row r="282" spans="1:11" x14ac:dyDescent="0.25">
      <c r="A282">
        <v>23858</v>
      </c>
      <c r="B282" s="4" t="s">
        <v>1477</v>
      </c>
      <c r="C282" s="6">
        <f t="shared" si="4"/>
        <v>0</v>
      </c>
      <c r="D282">
        <v>23855</v>
      </c>
      <c r="E282" t="s">
        <v>796</v>
      </c>
      <c r="F282">
        <v>19570</v>
      </c>
      <c r="G282" t="s">
        <v>670</v>
      </c>
      <c r="H282">
        <v>11863</v>
      </c>
      <c r="I282" t="s">
        <v>671</v>
      </c>
      <c r="J282" t="s">
        <v>672</v>
      </c>
      <c r="K282" t="s">
        <v>672</v>
      </c>
    </row>
    <row r="283" spans="1:11" x14ac:dyDescent="0.25">
      <c r="A283">
        <v>17939</v>
      </c>
      <c r="B283" s="4" t="s">
        <v>1228</v>
      </c>
      <c r="C283" s="6">
        <f t="shared" si="4"/>
        <v>0</v>
      </c>
      <c r="D283">
        <v>17862</v>
      </c>
      <c r="E283" t="s">
        <v>789</v>
      </c>
      <c r="F283">
        <v>17861</v>
      </c>
      <c r="G283" t="s">
        <v>789</v>
      </c>
      <c r="H283">
        <v>4357</v>
      </c>
      <c r="I283" t="s">
        <v>2</v>
      </c>
      <c r="J283" t="s">
        <v>3</v>
      </c>
    </row>
    <row r="284" spans="1:11" x14ac:dyDescent="0.25">
      <c r="A284">
        <v>17869</v>
      </c>
      <c r="B284" s="4" t="s">
        <v>1116</v>
      </c>
      <c r="C284" s="6">
        <f t="shared" si="4"/>
        <v>0</v>
      </c>
      <c r="D284">
        <v>8231</v>
      </c>
      <c r="E284" t="s">
        <v>864</v>
      </c>
      <c r="F284">
        <v>3745</v>
      </c>
      <c r="G284" t="s">
        <v>864</v>
      </c>
      <c r="H284">
        <v>3745</v>
      </c>
      <c r="I284" t="s">
        <v>864</v>
      </c>
      <c r="J284" t="s">
        <v>365</v>
      </c>
    </row>
    <row r="285" spans="1:11" x14ac:dyDescent="0.25">
      <c r="A285">
        <v>34221</v>
      </c>
      <c r="B285" s="4" t="s">
        <v>1520</v>
      </c>
      <c r="C285" s="6">
        <f t="shared" si="4"/>
        <v>0</v>
      </c>
      <c r="D285">
        <v>34067</v>
      </c>
      <c r="E285" t="s">
        <v>800</v>
      </c>
      <c r="F285">
        <v>4292</v>
      </c>
      <c r="G285" t="s">
        <v>98</v>
      </c>
      <c r="H285">
        <v>4292</v>
      </c>
      <c r="I285" t="s">
        <v>98</v>
      </c>
      <c r="J285" t="s">
        <v>99</v>
      </c>
      <c r="K285" t="s">
        <v>99</v>
      </c>
    </row>
    <row r="286" spans="1:11" x14ac:dyDescent="0.25">
      <c r="A286">
        <v>20243</v>
      </c>
      <c r="B286" s="4" t="s">
        <v>1273</v>
      </c>
      <c r="C286" s="6">
        <f t="shared" si="4"/>
        <v>0</v>
      </c>
      <c r="D286">
        <v>20240</v>
      </c>
      <c r="E286" t="s">
        <v>840</v>
      </c>
      <c r="F286">
        <v>20239</v>
      </c>
      <c r="G286" t="s">
        <v>840</v>
      </c>
      <c r="H286">
        <v>4357</v>
      </c>
      <c r="I286" t="s">
        <v>2</v>
      </c>
      <c r="J286" t="s">
        <v>3</v>
      </c>
      <c r="K286" t="s">
        <v>3</v>
      </c>
    </row>
    <row r="287" spans="1:11" x14ac:dyDescent="0.25">
      <c r="A287">
        <v>17975</v>
      </c>
      <c r="B287" s="4" t="s">
        <v>1162</v>
      </c>
      <c r="C287" s="6">
        <f t="shared" si="4"/>
        <v>0</v>
      </c>
      <c r="D287">
        <v>13449</v>
      </c>
      <c r="E287" t="s">
        <v>516</v>
      </c>
      <c r="F287">
        <v>13448</v>
      </c>
      <c r="G287" t="s">
        <v>839</v>
      </c>
      <c r="H287">
        <v>4357</v>
      </c>
      <c r="I287" t="s">
        <v>2</v>
      </c>
      <c r="J287" t="s">
        <v>3</v>
      </c>
    </row>
    <row r="288" spans="1:11" x14ac:dyDescent="0.25">
      <c r="A288">
        <v>17952</v>
      </c>
      <c r="B288" s="4" t="s">
        <v>1192</v>
      </c>
      <c r="C288" s="6">
        <f t="shared" si="4"/>
        <v>0</v>
      </c>
      <c r="D288">
        <v>15648</v>
      </c>
      <c r="E288" t="s">
        <v>34</v>
      </c>
      <c r="F288">
        <v>13858</v>
      </c>
      <c r="G288" t="s">
        <v>779</v>
      </c>
      <c r="H288">
        <v>13596</v>
      </c>
      <c r="I288" t="s">
        <v>779</v>
      </c>
      <c r="J288" t="s">
        <v>545</v>
      </c>
    </row>
    <row r="289" spans="1:11" x14ac:dyDescent="0.25">
      <c r="A289">
        <v>17965</v>
      </c>
      <c r="B289" s="4" t="s">
        <v>1193</v>
      </c>
      <c r="C289" s="6">
        <f t="shared" si="4"/>
        <v>0</v>
      </c>
      <c r="D289">
        <v>15648</v>
      </c>
      <c r="E289" t="s">
        <v>34</v>
      </c>
      <c r="F289">
        <v>13858</v>
      </c>
      <c r="G289" t="s">
        <v>779</v>
      </c>
      <c r="H289">
        <v>13596</v>
      </c>
      <c r="I289" t="s">
        <v>779</v>
      </c>
      <c r="J289" t="s">
        <v>545</v>
      </c>
    </row>
    <row r="290" spans="1:11" x14ac:dyDescent="0.25">
      <c r="A290">
        <v>18097</v>
      </c>
      <c r="B290" s="4" t="s">
        <v>944</v>
      </c>
      <c r="C290" s="6">
        <f t="shared" si="4"/>
        <v>0</v>
      </c>
      <c r="D290">
        <v>7556</v>
      </c>
      <c r="E290" t="s">
        <v>907</v>
      </c>
      <c r="F290">
        <v>4292</v>
      </c>
      <c r="G290" t="s">
        <v>98</v>
      </c>
      <c r="H290">
        <v>4292</v>
      </c>
      <c r="I290" t="s">
        <v>98</v>
      </c>
      <c r="J290" t="s">
        <v>99</v>
      </c>
    </row>
    <row r="291" spans="1:11" x14ac:dyDescent="0.25">
      <c r="A291">
        <v>33977</v>
      </c>
      <c r="B291" s="4" t="s">
        <v>1516</v>
      </c>
      <c r="C291" s="6">
        <f t="shared" si="4"/>
        <v>0</v>
      </c>
      <c r="D291">
        <v>33974</v>
      </c>
      <c r="E291" t="s">
        <v>708</v>
      </c>
      <c r="F291">
        <v>4292</v>
      </c>
      <c r="G291" t="s">
        <v>98</v>
      </c>
      <c r="H291">
        <v>4292</v>
      </c>
      <c r="I291" t="s">
        <v>98</v>
      </c>
      <c r="J291" t="s">
        <v>99</v>
      </c>
      <c r="K291" t="s">
        <v>99</v>
      </c>
    </row>
    <row r="292" spans="1:11" x14ac:dyDescent="0.25">
      <c r="A292">
        <v>18118</v>
      </c>
      <c r="B292" s="4" t="s">
        <v>1191</v>
      </c>
      <c r="C292" s="6">
        <f t="shared" si="4"/>
        <v>0</v>
      </c>
      <c r="D292">
        <v>15648</v>
      </c>
      <c r="E292" t="s">
        <v>34</v>
      </c>
      <c r="F292">
        <v>13858</v>
      </c>
      <c r="G292" t="s">
        <v>779</v>
      </c>
      <c r="H292">
        <v>13596</v>
      </c>
      <c r="I292" t="s">
        <v>779</v>
      </c>
      <c r="J292" t="s">
        <v>545</v>
      </c>
    </row>
    <row r="293" spans="1:11" x14ac:dyDescent="0.25">
      <c r="A293">
        <v>18129</v>
      </c>
      <c r="B293" s="4" t="s">
        <v>1194</v>
      </c>
      <c r="C293" s="6">
        <f t="shared" si="4"/>
        <v>0</v>
      </c>
      <c r="D293">
        <v>15648</v>
      </c>
      <c r="E293" t="s">
        <v>34</v>
      </c>
      <c r="F293">
        <v>13858</v>
      </c>
      <c r="G293" t="s">
        <v>779</v>
      </c>
      <c r="H293">
        <v>13596</v>
      </c>
      <c r="I293" t="s">
        <v>779</v>
      </c>
      <c r="J293" t="s">
        <v>545</v>
      </c>
    </row>
    <row r="294" spans="1:11" x14ac:dyDescent="0.25">
      <c r="A294">
        <v>18145</v>
      </c>
      <c r="B294" s="4" t="s">
        <v>1195</v>
      </c>
      <c r="C294" s="6">
        <f t="shared" si="4"/>
        <v>0</v>
      </c>
      <c r="D294">
        <v>15648</v>
      </c>
      <c r="E294" t="s">
        <v>34</v>
      </c>
      <c r="F294">
        <v>13858</v>
      </c>
      <c r="G294" t="s">
        <v>779</v>
      </c>
      <c r="H294">
        <v>13596</v>
      </c>
      <c r="I294" t="s">
        <v>779</v>
      </c>
      <c r="J294" t="s">
        <v>545</v>
      </c>
    </row>
    <row r="295" spans="1:11" x14ac:dyDescent="0.25">
      <c r="A295">
        <v>18161</v>
      </c>
      <c r="B295" s="4" t="s">
        <v>1196</v>
      </c>
      <c r="C295" s="6">
        <f t="shared" si="4"/>
        <v>0</v>
      </c>
      <c r="D295">
        <v>15648</v>
      </c>
      <c r="E295" t="s">
        <v>34</v>
      </c>
      <c r="F295">
        <v>13858</v>
      </c>
      <c r="G295" t="s">
        <v>779</v>
      </c>
      <c r="H295">
        <v>13596</v>
      </c>
      <c r="I295" t="s">
        <v>779</v>
      </c>
      <c r="J295" t="s">
        <v>545</v>
      </c>
    </row>
    <row r="296" spans="1:11" x14ac:dyDescent="0.25">
      <c r="A296">
        <v>18469</v>
      </c>
      <c r="B296" s="4" t="s">
        <v>1133</v>
      </c>
      <c r="C296" s="6">
        <f t="shared" si="4"/>
        <v>0</v>
      </c>
      <c r="D296">
        <v>9589</v>
      </c>
      <c r="E296" t="s">
        <v>767</v>
      </c>
      <c r="F296">
        <v>9559</v>
      </c>
      <c r="G296" t="s">
        <v>768</v>
      </c>
      <c r="H296">
        <v>9559</v>
      </c>
      <c r="I296" t="s">
        <v>768</v>
      </c>
      <c r="J296" t="s">
        <v>409</v>
      </c>
    </row>
    <row r="297" spans="1:11" x14ac:dyDescent="0.25">
      <c r="A297">
        <v>18840</v>
      </c>
      <c r="B297" s="4" t="s">
        <v>1163</v>
      </c>
      <c r="C297" s="6">
        <f t="shared" si="4"/>
        <v>0</v>
      </c>
      <c r="D297">
        <v>13449</v>
      </c>
      <c r="E297" t="s">
        <v>516</v>
      </c>
      <c r="F297">
        <v>13448</v>
      </c>
      <c r="G297" t="s">
        <v>839</v>
      </c>
      <c r="H297">
        <v>4357</v>
      </c>
      <c r="I297" t="s">
        <v>2</v>
      </c>
      <c r="J297" t="s">
        <v>3</v>
      </c>
    </row>
    <row r="298" spans="1:11" x14ac:dyDescent="0.25">
      <c r="A298">
        <v>18555</v>
      </c>
      <c r="B298" s="4" t="s">
        <v>1250</v>
      </c>
      <c r="C298" s="6">
        <f t="shared" si="4"/>
        <v>0</v>
      </c>
      <c r="D298">
        <v>18536</v>
      </c>
      <c r="E298" t="s">
        <v>874</v>
      </c>
      <c r="F298">
        <v>18535</v>
      </c>
      <c r="G298" t="s">
        <v>790</v>
      </c>
      <c r="H298">
        <v>4357</v>
      </c>
      <c r="I298" t="s">
        <v>2</v>
      </c>
      <c r="J298" t="s">
        <v>3</v>
      </c>
    </row>
    <row r="299" spans="1:11" x14ac:dyDescent="0.25">
      <c r="A299">
        <v>18539</v>
      </c>
      <c r="B299" s="4" t="s">
        <v>1249</v>
      </c>
      <c r="C299" s="6">
        <f t="shared" si="4"/>
        <v>0</v>
      </c>
      <c r="D299">
        <v>18536</v>
      </c>
      <c r="E299" t="s">
        <v>874</v>
      </c>
      <c r="F299">
        <v>18535</v>
      </c>
      <c r="G299" t="s">
        <v>790</v>
      </c>
      <c r="H299">
        <v>4357</v>
      </c>
      <c r="I299" t="s">
        <v>2</v>
      </c>
      <c r="J299" t="s">
        <v>3</v>
      </c>
    </row>
    <row r="300" spans="1:11" x14ac:dyDescent="0.25">
      <c r="A300">
        <v>18772</v>
      </c>
      <c r="B300" s="4" t="s">
        <v>1134</v>
      </c>
      <c r="C300" s="6">
        <f t="shared" si="4"/>
        <v>0</v>
      </c>
      <c r="D300">
        <v>9589</v>
      </c>
      <c r="E300" t="s">
        <v>767</v>
      </c>
      <c r="F300">
        <v>9559</v>
      </c>
      <c r="G300" t="s">
        <v>768</v>
      </c>
      <c r="H300">
        <v>9559</v>
      </c>
      <c r="I300" t="s">
        <v>768</v>
      </c>
      <c r="J300" t="s">
        <v>409</v>
      </c>
    </row>
    <row r="301" spans="1:11" x14ac:dyDescent="0.25">
      <c r="A301">
        <v>18678</v>
      </c>
      <c r="B301" s="4" t="s">
        <v>1256</v>
      </c>
      <c r="C301" s="6">
        <f t="shared" si="4"/>
        <v>0</v>
      </c>
      <c r="D301">
        <v>18675</v>
      </c>
      <c r="E301" t="s">
        <v>791</v>
      </c>
      <c r="F301">
        <v>18535</v>
      </c>
      <c r="G301" t="s">
        <v>790</v>
      </c>
      <c r="H301">
        <v>4357</v>
      </c>
      <c r="I301" t="s">
        <v>2</v>
      </c>
      <c r="J301" t="s">
        <v>3</v>
      </c>
    </row>
    <row r="302" spans="1:11" x14ac:dyDescent="0.25">
      <c r="A302">
        <v>20563</v>
      </c>
      <c r="B302" s="4" t="s">
        <v>1155</v>
      </c>
      <c r="C302" s="6">
        <f t="shared" si="4"/>
        <v>0</v>
      </c>
      <c r="D302">
        <v>12381</v>
      </c>
      <c r="E302" t="s">
        <v>896</v>
      </c>
      <c r="F302">
        <v>9972</v>
      </c>
      <c r="G302" t="s">
        <v>774</v>
      </c>
      <c r="H302">
        <v>4357</v>
      </c>
      <c r="I302" t="s">
        <v>2</v>
      </c>
      <c r="J302" t="s">
        <v>3</v>
      </c>
      <c r="K302" t="s">
        <v>3</v>
      </c>
    </row>
    <row r="303" spans="1:11" x14ac:dyDescent="0.25">
      <c r="A303">
        <v>21174</v>
      </c>
      <c r="B303" s="4" t="s">
        <v>1078</v>
      </c>
      <c r="C303" s="6">
        <f t="shared" si="4"/>
        <v>0</v>
      </c>
      <c r="D303">
        <v>8214</v>
      </c>
      <c r="E303" t="s">
        <v>894</v>
      </c>
      <c r="F303">
        <v>10000</v>
      </c>
      <c r="G303" t="s">
        <v>895</v>
      </c>
      <c r="H303">
        <v>4357</v>
      </c>
      <c r="I303" t="s">
        <v>2</v>
      </c>
      <c r="J303" t="s">
        <v>3</v>
      </c>
      <c r="K303" t="s">
        <v>3</v>
      </c>
    </row>
    <row r="304" spans="1:11" x14ac:dyDescent="0.25">
      <c r="A304">
        <v>23813</v>
      </c>
      <c r="B304" s="4" t="s">
        <v>1463</v>
      </c>
      <c r="C304" s="6">
        <f t="shared" si="4"/>
        <v>0</v>
      </c>
      <c r="D304">
        <v>22846</v>
      </c>
      <c r="E304" t="s">
        <v>876</v>
      </c>
      <c r="F304">
        <v>22845</v>
      </c>
      <c r="G304" t="s">
        <v>876</v>
      </c>
      <c r="H304">
        <v>4357</v>
      </c>
      <c r="I304" t="s">
        <v>2</v>
      </c>
      <c r="J304" t="s">
        <v>3</v>
      </c>
      <c r="K304" t="s">
        <v>3</v>
      </c>
    </row>
    <row r="305" spans="1:11" x14ac:dyDescent="0.25">
      <c r="A305">
        <v>18702</v>
      </c>
      <c r="B305" s="4" t="s">
        <v>1258</v>
      </c>
      <c r="C305" s="6">
        <f t="shared" si="4"/>
        <v>0</v>
      </c>
      <c r="D305">
        <v>18688</v>
      </c>
      <c r="E305" t="s">
        <v>792</v>
      </c>
      <c r="F305">
        <v>18535</v>
      </c>
      <c r="G305" t="s">
        <v>790</v>
      </c>
      <c r="H305">
        <v>4357</v>
      </c>
      <c r="I305" t="s">
        <v>2</v>
      </c>
      <c r="J305" t="s">
        <v>3</v>
      </c>
    </row>
    <row r="306" spans="1:11" x14ac:dyDescent="0.25">
      <c r="A306">
        <v>18719</v>
      </c>
      <c r="B306" s="4" t="s">
        <v>1259</v>
      </c>
      <c r="C306" s="6">
        <f t="shared" si="4"/>
        <v>0</v>
      </c>
      <c r="D306">
        <v>18688</v>
      </c>
      <c r="E306" t="s">
        <v>792</v>
      </c>
      <c r="F306">
        <v>18535</v>
      </c>
      <c r="G306" t="s">
        <v>790</v>
      </c>
      <c r="H306">
        <v>4357</v>
      </c>
      <c r="I306" t="s">
        <v>2</v>
      </c>
      <c r="J306" t="s">
        <v>3</v>
      </c>
    </row>
    <row r="307" spans="1:11" x14ac:dyDescent="0.25">
      <c r="A307">
        <v>18736</v>
      </c>
      <c r="B307" s="4" t="s">
        <v>979</v>
      </c>
      <c r="C307" s="6">
        <f t="shared" si="4"/>
        <v>0</v>
      </c>
      <c r="D307">
        <v>8167</v>
      </c>
      <c r="E307" t="s">
        <v>747</v>
      </c>
      <c r="F307">
        <v>9974</v>
      </c>
      <c r="G307" t="s">
        <v>732</v>
      </c>
      <c r="H307">
        <v>4357</v>
      </c>
      <c r="I307" t="s">
        <v>2</v>
      </c>
      <c r="J307" t="s">
        <v>3</v>
      </c>
    </row>
    <row r="308" spans="1:11" x14ac:dyDescent="0.25">
      <c r="A308">
        <v>18753</v>
      </c>
      <c r="B308" s="4" t="s">
        <v>980</v>
      </c>
      <c r="C308" s="6">
        <f t="shared" si="4"/>
        <v>0</v>
      </c>
      <c r="D308">
        <v>8167</v>
      </c>
      <c r="E308" t="s">
        <v>747</v>
      </c>
      <c r="F308">
        <v>9974</v>
      </c>
      <c r="G308" t="s">
        <v>732</v>
      </c>
      <c r="H308">
        <v>4357</v>
      </c>
      <c r="I308" t="s">
        <v>2</v>
      </c>
      <c r="J308" t="s">
        <v>3</v>
      </c>
    </row>
    <row r="309" spans="1:11" x14ac:dyDescent="0.25">
      <c r="A309">
        <v>23878</v>
      </c>
      <c r="B309" s="4" t="s">
        <v>1465</v>
      </c>
      <c r="C309" s="6">
        <f t="shared" si="4"/>
        <v>0</v>
      </c>
      <c r="D309">
        <v>22846</v>
      </c>
      <c r="E309" t="s">
        <v>876</v>
      </c>
      <c r="F309">
        <v>22845</v>
      </c>
      <c r="G309" t="s">
        <v>876</v>
      </c>
      <c r="H309">
        <v>4357</v>
      </c>
      <c r="I309" t="s">
        <v>2</v>
      </c>
      <c r="J309" t="s">
        <v>3</v>
      </c>
      <c r="K309" t="s">
        <v>3</v>
      </c>
    </row>
    <row r="310" spans="1:11" x14ac:dyDescent="0.25">
      <c r="A310">
        <v>18860</v>
      </c>
      <c r="B310" s="4" t="s">
        <v>981</v>
      </c>
      <c r="C310" s="6">
        <f t="shared" si="4"/>
        <v>0</v>
      </c>
      <c r="D310">
        <v>8167</v>
      </c>
      <c r="E310" t="s">
        <v>747</v>
      </c>
      <c r="F310">
        <v>9974</v>
      </c>
      <c r="G310" t="s">
        <v>732</v>
      </c>
      <c r="H310">
        <v>4357</v>
      </c>
      <c r="I310" t="s">
        <v>2</v>
      </c>
      <c r="J310" t="s">
        <v>3</v>
      </c>
    </row>
    <row r="311" spans="1:11" x14ac:dyDescent="0.25">
      <c r="A311">
        <v>19549</v>
      </c>
      <c r="B311" s="4" t="s">
        <v>1164</v>
      </c>
      <c r="C311" s="6">
        <f t="shared" si="4"/>
        <v>0</v>
      </c>
      <c r="D311">
        <v>13449</v>
      </c>
      <c r="E311" t="s">
        <v>516</v>
      </c>
      <c r="F311">
        <v>13448</v>
      </c>
      <c r="G311" t="s">
        <v>839</v>
      </c>
      <c r="H311">
        <v>4357</v>
      </c>
      <c r="I311" t="s">
        <v>2</v>
      </c>
      <c r="J311" t="s">
        <v>3</v>
      </c>
    </row>
    <row r="312" spans="1:11" x14ac:dyDescent="0.25">
      <c r="A312">
        <v>18909</v>
      </c>
      <c r="B312" s="4" t="s">
        <v>1261</v>
      </c>
      <c r="C312" s="6">
        <f t="shared" si="4"/>
        <v>0</v>
      </c>
      <c r="D312">
        <v>18688</v>
      </c>
      <c r="E312" t="s">
        <v>792</v>
      </c>
      <c r="F312">
        <v>18535</v>
      </c>
      <c r="G312" t="s">
        <v>790</v>
      </c>
      <c r="H312">
        <v>4357</v>
      </c>
      <c r="I312" t="s">
        <v>2</v>
      </c>
      <c r="J312" t="s">
        <v>3</v>
      </c>
    </row>
    <row r="313" spans="1:11" x14ac:dyDescent="0.25">
      <c r="A313">
        <v>18927</v>
      </c>
      <c r="B313" s="4" t="s">
        <v>982</v>
      </c>
      <c r="C313" s="6">
        <f t="shared" si="4"/>
        <v>0</v>
      </c>
      <c r="D313">
        <v>8167</v>
      </c>
      <c r="E313" t="s">
        <v>747</v>
      </c>
      <c r="F313">
        <v>9974</v>
      </c>
      <c r="G313" t="s">
        <v>732</v>
      </c>
      <c r="H313">
        <v>4357</v>
      </c>
      <c r="I313" t="s">
        <v>2</v>
      </c>
      <c r="J313" t="s">
        <v>3</v>
      </c>
    </row>
    <row r="314" spans="1:11" x14ac:dyDescent="0.25">
      <c r="A314">
        <v>18878</v>
      </c>
      <c r="B314" s="4" t="s">
        <v>1260</v>
      </c>
      <c r="C314" s="6">
        <f t="shared" si="4"/>
        <v>0</v>
      </c>
      <c r="D314">
        <v>18688</v>
      </c>
      <c r="E314" t="s">
        <v>792</v>
      </c>
      <c r="F314">
        <v>18535</v>
      </c>
      <c r="G314" t="s">
        <v>790</v>
      </c>
      <c r="H314">
        <v>4357</v>
      </c>
      <c r="I314" t="s">
        <v>2</v>
      </c>
      <c r="J314" t="s">
        <v>3</v>
      </c>
    </row>
    <row r="315" spans="1:11" x14ac:dyDescent="0.25">
      <c r="A315">
        <v>18951</v>
      </c>
      <c r="B315" s="4" t="s">
        <v>983</v>
      </c>
      <c r="C315" s="6">
        <f t="shared" si="4"/>
        <v>0</v>
      </c>
      <c r="D315">
        <v>8167</v>
      </c>
      <c r="E315" t="s">
        <v>747</v>
      </c>
      <c r="F315">
        <v>9974</v>
      </c>
      <c r="G315" t="s">
        <v>732</v>
      </c>
      <c r="H315">
        <v>4357</v>
      </c>
      <c r="I315" t="s">
        <v>2</v>
      </c>
      <c r="J315" t="s">
        <v>3</v>
      </c>
    </row>
    <row r="316" spans="1:11" x14ac:dyDescent="0.25">
      <c r="A316">
        <v>18972</v>
      </c>
      <c r="B316" s="4" t="s">
        <v>984</v>
      </c>
      <c r="C316" s="6">
        <f t="shared" si="4"/>
        <v>0</v>
      </c>
      <c r="D316">
        <v>8167</v>
      </c>
      <c r="E316" t="s">
        <v>747</v>
      </c>
      <c r="F316">
        <v>9974</v>
      </c>
      <c r="G316" t="s">
        <v>732</v>
      </c>
      <c r="H316">
        <v>4357</v>
      </c>
      <c r="I316" t="s">
        <v>2</v>
      </c>
      <c r="J316" t="s">
        <v>3</v>
      </c>
    </row>
    <row r="317" spans="1:11" x14ac:dyDescent="0.25">
      <c r="A317">
        <v>19412</v>
      </c>
      <c r="B317" s="4" t="s">
        <v>995</v>
      </c>
      <c r="C317" s="6">
        <f t="shared" si="4"/>
        <v>0</v>
      </c>
      <c r="D317">
        <v>8173</v>
      </c>
      <c r="E317" t="s">
        <v>858</v>
      </c>
      <c r="F317">
        <v>9973</v>
      </c>
      <c r="G317" t="s">
        <v>750</v>
      </c>
      <c r="H317">
        <v>4357</v>
      </c>
      <c r="I317" t="s">
        <v>2</v>
      </c>
      <c r="J317" t="s">
        <v>3</v>
      </c>
    </row>
    <row r="318" spans="1:11" x14ac:dyDescent="0.25">
      <c r="A318">
        <v>19738</v>
      </c>
      <c r="B318" s="4" t="s">
        <v>996</v>
      </c>
      <c r="C318" s="6">
        <f t="shared" si="4"/>
        <v>0</v>
      </c>
      <c r="D318">
        <v>8173</v>
      </c>
      <c r="E318" t="s">
        <v>858</v>
      </c>
      <c r="F318">
        <v>9973</v>
      </c>
      <c r="G318" t="s">
        <v>750</v>
      </c>
      <c r="H318">
        <v>4357</v>
      </c>
      <c r="I318" t="s">
        <v>2</v>
      </c>
      <c r="J318" t="s">
        <v>3</v>
      </c>
    </row>
    <row r="319" spans="1:11" x14ac:dyDescent="0.25">
      <c r="A319">
        <v>19428</v>
      </c>
      <c r="B319" s="4" t="s">
        <v>1266</v>
      </c>
      <c r="C319" s="6">
        <f t="shared" si="4"/>
        <v>0</v>
      </c>
      <c r="D319">
        <v>19425</v>
      </c>
      <c r="E319" t="s">
        <v>794</v>
      </c>
      <c r="F319">
        <v>10012</v>
      </c>
      <c r="G319" t="s">
        <v>327</v>
      </c>
      <c r="H319">
        <v>4357</v>
      </c>
      <c r="I319" t="s">
        <v>2</v>
      </c>
      <c r="J319" t="s">
        <v>3</v>
      </c>
    </row>
    <row r="320" spans="1:11" x14ac:dyDescent="0.25">
      <c r="A320">
        <v>20934</v>
      </c>
      <c r="B320" s="4" t="s">
        <v>967</v>
      </c>
      <c r="C320" s="6">
        <f t="shared" si="4"/>
        <v>0</v>
      </c>
      <c r="D320">
        <v>8160</v>
      </c>
      <c r="E320" t="s">
        <v>811</v>
      </c>
      <c r="F320">
        <v>9974</v>
      </c>
      <c r="G320" t="s">
        <v>732</v>
      </c>
      <c r="H320">
        <v>4357</v>
      </c>
      <c r="I320" t="s">
        <v>2</v>
      </c>
      <c r="J320" t="s">
        <v>3</v>
      </c>
      <c r="K320" t="s">
        <v>3</v>
      </c>
    </row>
    <row r="321" spans="1:11" x14ac:dyDescent="0.25">
      <c r="A321">
        <v>21101</v>
      </c>
      <c r="B321" s="4" t="s">
        <v>1216</v>
      </c>
      <c r="C321" s="6">
        <f t="shared" si="4"/>
        <v>0</v>
      </c>
      <c r="D321">
        <v>16462</v>
      </c>
      <c r="E321" t="s">
        <v>374</v>
      </c>
      <c r="F321">
        <v>10032</v>
      </c>
      <c r="G321" t="s">
        <v>374</v>
      </c>
      <c r="H321">
        <v>4357</v>
      </c>
      <c r="I321" t="s">
        <v>2</v>
      </c>
      <c r="J321" t="s">
        <v>3</v>
      </c>
      <c r="K321" t="s">
        <v>3</v>
      </c>
    </row>
    <row r="322" spans="1:11" x14ac:dyDescent="0.25">
      <c r="A322">
        <v>19849</v>
      </c>
      <c r="B322" s="4" t="s">
        <v>1126</v>
      </c>
      <c r="C322" s="6">
        <f t="shared" si="4"/>
        <v>0</v>
      </c>
      <c r="D322">
        <v>8827</v>
      </c>
      <c r="E322" t="s">
        <v>838</v>
      </c>
      <c r="F322">
        <v>9980</v>
      </c>
      <c r="G322" t="s">
        <v>755</v>
      </c>
      <c r="H322">
        <v>4357</v>
      </c>
      <c r="I322" t="s">
        <v>2</v>
      </c>
      <c r="J322" t="s">
        <v>3</v>
      </c>
    </row>
    <row r="323" spans="1:11" x14ac:dyDescent="0.25">
      <c r="A323">
        <v>19991</v>
      </c>
      <c r="B323" s="4" t="s">
        <v>1167</v>
      </c>
      <c r="C323" s="6">
        <f t="shared" ref="C323:C386" si="5">IF(B323=B322,1,0)</f>
        <v>0</v>
      </c>
      <c r="D323">
        <v>13474</v>
      </c>
      <c r="E323" t="s">
        <v>870</v>
      </c>
      <c r="F323">
        <v>13473</v>
      </c>
      <c r="G323" t="s">
        <v>870</v>
      </c>
      <c r="H323">
        <v>13319</v>
      </c>
      <c r="I323" t="s">
        <v>870</v>
      </c>
      <c r="J323" t="s">
        <v>517</v>
      </c>
    </row>
    <row r="324" spans="1:11" x14ac:dyDescent="0.25">
      <c r="A324">
        <v>20888</v>
      </c>
      <c r="B324" s="4" t="s">
        <v>966</v>
      </c>
      <c r="C324" s="6">
        <f t="shared" si="5"/>
        <v>0</v>
      </c>
      <c r="D324">
        <v>8160</v>
      </c>
      <c r="E324" t="s">
        <v>811</v>
      </c>
      <c r="F324">
        <v>9974</v>
      </c>
      <c r="G324" t="s">
        <v>732</v>
      </c>
      <c r="H324">
        <v>4357</v>
      </c>
      <c r="I324" t="s">
        <v>2</v>
      </c>
      <c r="J324" t="s">
        <v>3</v>
      </c>
      <c r="K324" t="s">
        <v>3</v>
      </c>
    </row>
    <row r="325" spans="1:11" x14ac:dyDescent="0.25">
      <c r="A325">
        <v>20342</v>
      </c>
      <c r="B325" s="4" t="s">
        <v>1214</v>
      </c>
      <c r="C325" s="6">
        <f t="shared" si="5"/>
        <v>0</v>
      </c>
      <c r="D325">
        <v>16462</v>
      </c>
      <c r="E325" t="s">
        <v>374</v>
      </c>
      <c r="F325">
        <v>10032</v>
      </c>
      <c r="G325" t="s">
        <v>374</v>
      </c>
      <c r="H325">
        <v>4357</v>
      </c>
      <c r="I325" t="s">
        <v>2</v>
      </c>
      <c r="J325" t="s">
        <v>3</v>
      </c>
      <c r="K325" t="s">
        <v>3</v>
      </c>
    </row>
    <row r="326" spans="1:11" x14ac:dyDescent="0.25">
      <c r="A326">
        <v>20101</v>
      </c>
      <c r="B326" s="4" t="s">
        <v>1170</v>
      </c>
      <c r="C326" s="6">
        <f t="shared" si="5"/>
        <v>0</v>
      </c>
      <c r="D326">
        <v>13662</v>
      </c>
      <c r="E326" t="s">
        <v>327</v>
      </c>
      <c r="F326">
        <v>10012</v>
      </c>
      <c r="G326" t="s">
        <v>327</v>
      </c>
      <c r="H326">
        <v>4357</v>
      </c>
      <c r="I326" t="s">
        <v>2</v>
      </c>
      <c r="J326" t="s">
        <v>3</v>
      </c>
    </row>
    <row r="327" spans="1:11" x14ac:dyDescent="0.25">
      <c r="A327">
        <v>20220</v>
      </c>
      <c r="B327" s="4" t="s">
        <v>1059</v>
      </c>
      <c r="C327" s="6">
        <f t="shared" si="5"/>
        <v>0</v>
      </c>
      <c r="D327">
        <v>8206</v>
      </c>
      <c r="E327" t="s">
        <v>758</v>
      </c>
      <c r="F327">
        <v>9990</v>
      </c>
      <c r="G327" t="s">
        <v>297</v>
      </c>
      <c r="H327">
        <v>4357</v>
      </c>
      <c r="I327" t="s">
        <v>2</v>
      </c>
      <c r="J327" t="s">
        <v>3</v>
      </c>
      <c r="K327" t="s">
        <v>3</v>
      </c>
    </row>
    <row r="328" spans="1:11" x14ac:dyDescent="0.25">
      <c r="A328">
        <v>20362</v>
      </c>
      <c r="B328" s="4" t="s">
        <v>1215</v>
      </c>
      <c r="C328" s="6">
        <f t="shared" si="5"/>
        <v>0</v>
      </c>
      <c r="D328">
        <v>16462</v>
      </c>
      <c r="E328" t="s">
        <v>374</v>
      </c>
      <c r="F328">
        <v>10032</v>
      </c>
      <c r="G328" t="s">
        <v>374</v>
      </c>
      <c r="H328">
        <v>4357</v>
      </c>
      <c r="I328" t="s">
        <v>2</v>
      </c>
      <c r="J328" t="s">
        <v>3</v>
      </c>
      <c r="K328" t="s">
        <v>3</v>
      </c>
    </row>
    <row r="329" spans="1:11" x14ac:dyDescent="0.25">
      <c r="A329">
        <v>20552</v>
      </c>
      <c r="B329" s="4" t="s">
        <v>1267</v>
      </c>
      <c r="C329" s="6">
        <f t="shared" si="5"/>
        <v>0</v>
      </c>
      <c r="D329">
        <v>19425</v>
      </c>
      <c r="E329" t="s">
        <v>794</v>
      </c>
      <c r="F329">
        <v>10012</v>
      </c>
      <c r="G329" t="s">
        <v>327</v>
      </c>
      <c r="H329">
        <v>4357</v>
      </c>
      <c r="I329" t="s">
        <v>2</v>
      </c>
      <c r="J329" t="s">
        <v>3</v>
      </c>
      <c r="K329" t="s">
        <v>3</v>
      </c>
    </row>
    <row r="330" spans="1:11" x14ac:dyDescent="0.25">
      <c r="A330">
        <v>20731</v>
      </c>
      <c r="B330" s="4" t="s">
        <v>1077</v>
      </c>
      <c r="C330" s="6">
        <f t="shared" si="5"/>
        <v>0</v>
      </c>
      <c r="D330">
        <v>8214</v>
      </c>
      <c r="E330" t="s">
        <v>894</v>
      </c>
      <c r="F330">
        <v>10000</v>
      </c>
      <c r="G330" t="s">
        <v>895</v>
      </c>
      <c r="H330">
        <v>4357</v>
      </c>
      <c r="I330" t="s">
        <v>2</v>
      </c>
      <c r="J330" t="s">
        <v>3</v>
      </c>
      <c r="K330" t="s">
        <v>3</v>
      </c>
    </row>
    <row r="331" spans="1:11" x14ac:dyDescent="0.25">
      <c r="A331">
        <v>20964</v>
      </c>
      <c r="B331" s="4" t="s">
        <v>1257</v>
      </c>
      <c r="C331" s="6">
        <f t="shared" si="5"/>
        <v>0</v>
      </c>
      <c r="D331">
        <v>18675</v>
      </c>
      <c r="E331" t="s">
        <v>791</v>
      </c>
      <c r="F331">
        <v>18535</v>
      </c>
      <c r="G331" t="s">
        <v>790</v>
      </c>
      <c r="H331">
        <v>4357</v>
      </c>
      <c r="I331" t="s">
        <v>2</v>
      </c>
      <c r="J331" t="s">
        <v>3</v>
      </c>
      <c r="K331" t="s">
        <v>3</v>
      </c>
    </row>
    <row r="332" spans="1:11" x14ac:dyDescent="0.25">
      <c r="A332">
        <v>21564</v>
      </c>
      <c r="B332" s="4" t="s">
        <v>1210</v>
      </c>
      <c r="C332" s="6">
        <f t="shared" si="5"/>
        <v>0</v>
      </c>
      <c r="D332">
        <v>16462</v>
      </c>
      <c r="E332" t="s">
        <v>374</v>
      </c>
      <c r="F332">
        <v>10032</v>
      </c>
      <c r="G332" t="s">
        <v>374</v>
      </c>
      <c r="H332">
        <v>4357</v>
      </c>
      <c r="I332" t="s">
        <v>2</v>
      </c>
      <c r="J332" t="s">
        <v>3</v>
      </c>
      <c r="K332" t="s">
        <v>3</v>
      </c>
    </row>
    <row r="333" spans="1:11" x14ac:dyDescent="0.25">
      <c r="A333">
        <v>22513</v>
      </c>
      <c r="B333" s="4" t="s">
        <v>1274</v>
      </c>
      <c r="C333" s="6">
        <f t="shared" si="5"/>
        <v>0</v>
      </c>
      <c r="D333">
        <v>20240</v>
      </c>
      <c r="E333" t="s">
        <v>840</v>
      </c>
      <c r="F333">
        <v>20239</v>
      </c>
      <c r="G333" t="s">
        <v>840</v>
      </c>
      <c r="H333">
        <v>4357</v>
      </c>
      <c r="I333" t="s">
        <v>2</v>
      </c>
      <c r="J333" t="s">
        <v>3</v>
      </c>
      <c r="K333" t="s">
        <v>3</v>
      </c>
    </row>
    <row r="334" spans="1:11" x14ac:dyDescent="0.25">
      <c r="A334">
        <v>29994</v>
      </c>
      <c r="B334" s="4" t="s">
        <v>1488</v>
      </c>
      <c r="C334" s="6">
        <f t="shared" si="5"/>
        <v>0</v>
      </c>
      <c r="D334">
        <v>26083</v>
      </c>
      <c r="E334" t="s">
        <v>798</v>
      </c>
      <c r="F334">
        <v>4292</v>
      </c>
      <c r="G334" t="s">
        <v>98</v>
      </c>
      <c r="H334">
        <v>4292</v>
      </c>
      <c r="I334" t="s">
        <v>98</v>
      </c>
      <c r="J334" t="s">
        <v>99</v>
      </c>
      <c r="K334" t="s">
        <v>99</v>
      </c>
    </row>
    <row r="335" spans="1:11" x14ac:dyDescent="0.25">
      <c r="A335">
        <v>30010</v>
      </c>
      <c r="B335" s="4" t="s">
        <v>1139</v>
      </c>
      <c r="C335" s="6">
        <f t="shared" si="5"/>
        <v>0</v>
      </c>
      <c r="D335">
        <v>9940</v>
      </c>
      <c r="E335" t="s">
        <v>414</v>
      </c>
      <c r="F335">
        <v>9973</v>
      </c>
      <c r="G335" t="s">
        <v>750</v>
      </c>
      <c r="H335">
        <v>4357</v>
      </c>
      <c r="I335" t="s">
        <v>2</v>
      </c>
      <c r="J335" t="s">
        <v>3</v>
      </c>
      <c r="K335" t="s">
        <v>3</v>
      </c>
    </row>
    <row r="336" spans="1:11" x14ac:dyDescent="0.25">
      <c r="A336">
        <v>24981</v>
      </c>
      <c r="B336" s="4" t="s">
        <v>1482</v>
      </c>
      <c r="C336" s="6">
        <f t="shared" si="5"/>
        <v>0</v>
      </c>
      <c r="D336">
        <v>24959</v>
      </c>
      <c r="E336" t="s">
        <v>678</v>
      </c>
      <c r="F336">
        <v>19187</v>
      </c>
      <c r="G336" t="s">
        <v>652</v>
      </c>
      <c r="H336">
        <v>4357</v>
      </c>
      <c r="I336" t="s">
        <v>2</v>
      </c>
      <c r="J336" t="s">
        <v>3</v>
      </c>
      <c r="K336" t="s">
        <v>3</v>
      </c>
    </row>
    <row r="337" spans="1:11" x14ac:dyDescent="0.25">
      <c r="A337">
        <v>25644</v>
      </c>
      <c r="B337" s="4" t="s">
        <v>1186</v>
      </c>
      <c r="C337" s="6">
        <f t="shared" si="5"/>
        <v>0</v>
      </c>
      <c r="D337">
        <v>14267</v>
      </c>
      <c r="E337" t="s">
        <v>782</v>
      </c>
      <c r="F337">
        <v>14266</v>
      </c>
      <c r="G337" t="s">
        <v>782</v>
      </c>
      <c r="H337">
        <v>4357</v>
      </c>
      <c r="I337" t="s">
        <v>2</v>
      </c>
      <c r="J337" t="s">
        <v>3</v>
      </c>
      <c r="K337" t="s">
        <v>3</v>
      </c>
    </row>
    <row r="338" spans="1:11" x14ac:dyDescent="0.25">
      <c r="A338">
        <v>21366</v>
      </c>
      <c r="B338" s="4" t="s">
        <v>1237</v>
      </c>
      <c r="C338" s="6">
        <f t="shared" si="5"/>
        <v>0</v>
      </c>
      <c r="D338">
        <v>18366</v>
      </c>
      <c r="E338" t="s">
        <v>648</v>
      </c>
      <c r="F338">
        <v>22834</v>
      </c>
      <c r="G338" t="s">
        <v>648</v>
      </c>
      <c r="H338">
        <v>4357</v>
      </c>
      <c r="I338" t="s">
        <v>2</v>
      </c>
      <c r="J338" t="s">
        <v>3</v>
      </c>
      <c r="K338" t="s">
        <v>3</v>
      </c>
    </row>
    <row r="339" spans="1:11" x14ac:dyDescent="0.25">
      <c r="A339">
        <v>21382</v>
      </c>
      <c r="B339" s="4" t="s">
        <v>1238</v>
      </c>
      <c r="C339" s="6">
        <f t="shared" si="5"/>
        <v>0</v>
      </c>
      <c r="D339">
        <v>18366</v>
      </c>
      <c r="E339" t="s">
        <v>648</v>
      </c>
      <c r="F339">
        <v>22834</v>
      </c>
      <c r="G339" t="s">
        <v>648</v>
      </c>
      <c r="H339">
        <v>4357</v>
      </c>
      <c r="I339" t="s">
        <v>2</v>
      </c>
      <c r="J339" t="s">
        <v>3</v>
      </c>
      <c r="K339" t="s">
        <v>3</v>
      </c>
    </row>
    <row r="340" spans="1:11" x14ac:dyDescent="0.25">
      <c r="A340">
        <v>21422</v>
      </c>
      <c r="B340" s="4" t="s">
        <v>1239</v>
      </c>
      <c r="C340" s="6">
        <f t="shared" si="5"/>
        <v>0</v>
      </c>
      <c r="D340">
        <v>18366</v>
      </c>
      <c r="E340" t="s">
        <v>648</v>
      </c>
      <c r="F340">
        <v>22834</v>
      </c>
      <c r="G340" t="s">
        <v>648</v>
      </c>
      <c r="H340">
        <v>4357</v>
      </c>
      <c r="I340" t="s">
        <v>2</v>
      </c>
      <c r="J340" t="s">
        <v>3</v>
      </c>
      <c r="K340" t="s">
        <v>3</v>
      </c>
    </row>
    <row r="341" spans="1:11" x14ac:dyDescent="0.25">
      <c r="A341">
        <v>22535</v>
      </c>
      <c r="B341" s="4" t="s">
        <v>1441</v>
      </c>
      <c r="C341" s="6">
        <f t="shared" si="5"/>
        <v>0</v>
      </c>
      <c r="D341">
        <v>22544</v>
      </c>
      <c r="E341" t="s">
        <v>806</v>
      </c>
      <c r="F341">
        <v>10012</v>
      </c>
      <c r="G341" t="s">
        <v>327</v>
      </c>
      <c r="H341">
        <v>4357</v>
      </c>
      <c r="I341" t="s">
        <v>2</v>
      </c>
      <c r="J341" t="s">
        <v>3</v>
      </c>
      <c r="K341" t="s">
        <v>3</v>
      </c>
    </row>
    <row r="342" spans="1:11" x14ac:dyDescent="0.25">
      <c r="A342">
        <v>22703</v>
      </c>
      <c r="B342" s="4" t="s">
        <v>1268</v>
      </c>
      <c r="C342" s="6">
        <f t="shared" si="5"/>
        <v>0</v>
      </c>
      <c r="D342">
        <v>19425</v>
      </c>
      <c r="E342" t="s">
        <v>794</v>
      </c>
      <c r="F342">
        <v>10012</v>
      </c>
      <c r="G342" t="s">
        <v>327</v>
      </c>
      <c r="H342">
        <v>4357</v>
      </c>
      <c r="I342" t="s">
        <v>2</v>
      </c>
      <c r="J342" t="s">
        <v>3</v>
      </c>
      <c r="K342" t="s">
        <v>3</v>
      </c>
    </row>
    <row r="343" spans="1:11" x14ac:dyDescent="0.25">
      <c r="A343">
        <v>23414</v>
      </c>
      <c r="B343" s="4" t="s">
        <v>1240</v>
      </c>
      <c r="C343" s="6">
        <f t="shared" si="5"/>
        <v>0</v>
      </c>
      <c r="D343">
        <v>18366</v>
      </c>
      <c r="E343" t="s">
        <v>648</v>
      </c>
      <c r="F343">
        <v>22834</v>
      </c>
      <c r="G343" t="s">
        <v>648</v>
      </c>
      <c r="H343">
        <v>4357</v>
      </c>
      <c r="I343" t="s">
        <v>2</v>
      </c>
      <c r="J343" t="s">
        <v>3</v>
      </c>
      <c r="K343" t="s">
        <v>3</v>
      </c>
    </row>
    <row r="344" spans="1:11" x14ac:dyDescent="0.25">
      <c r="A344">
        <v>24962</v>
      </c>
      <c r="B344" s="4" t="s">
        <v>1481</v>
      </c>
      <c r="C344" s="6">
        <f t="shared" si="5"/>
        <v>0</v>
      </c>
      <c r="D344">
        <v>24959</v>
      </c>
      <c r="E344" t="s">
        <v>678</v>
      </c>
      <c r="F344">
        <v>19187</v>
      </c>
      <c r="G344" t="s">
        <v>652</v>
      </c>
      <c r="H344">
        <v>4357</v>
      </c>
      <c r="I344" t="s">
        <v>2</v>
      </c>
      <c r="J344" t="s">
        <v>3</v>
      </c>
      <c r="K344" t="s">
        <v>3</v>
      </c>
    </row>
    <row r="345" spans="1:11" x14ac:dyDescent="0.25">
      <c r="A345">
        <v>24618</v>
      </c>
      <c r="B345" s="4" t="s">
        <v>1060</v>
      </c>
      <c r="C345" s="6">
        <f t="shared" si="5"/>
        <v>0</v>
      </c>
      <c r="D345">
        <v>8206</v>
      </c>
      <c r="E345" t="s">
        <v>758</v>
      </c>
      <c r="F345">
        <v>9990</v>
      </c>
      <c r="G345" t="s">
        <v>297</v>
      </c>
      <c r="H345">
        <v>4357</v>
      </c>
      <c r="I345" t="s">
        <v>2</v>
      </c>
      <c r="J345" t="s">
        <v>3</v>
      </c>
      <c r="K345" t="s">
        <v>3</v>
      </c>
    </row>
    <row r="346" spans="1:11" x14ac:dyDescent="0.25">
      <c r="A346">
        <v>23798</v>
      </c>
      <c r="B346" s="4" t="s">
        <v>1462</v>
      </c>
      <c r="C346" s="6">
        <f t="shared" si="5"/>
        <v>0</v>
      </c>
      <c r="D346">
        <v>22846</v>
      </c>
      <c r="E346" t="s">
        <v>876</v>
      </c>
      <c r="F346">
        <v>22845</v>
      </c>
      <c r="G346" t="s">
        <v>876</v>
      </c>
      <c r="H346">
        <v>4357</v>
      </c>
      <c r="I346" t="s">
        <v>2</v>
      </c>
      <c r="J346" t="s">
        <v>3</v>
      </c>
      <c r="K346" t="s">
        <v>3</v>
      </c>
    </row>
    <row r="347" spans="1:11" x14ac:dyDescent="0.25">
      <c r="A347">
        <v>26764</v>
      </c>
      <c r="B347" s="4" t="s">
        <v>1222</v>
      </c>
      <c r="C347" s="6">
        <f t="shared" si="5"/>
        <v>0</v>
      </c>
      <c r="D347">
        <v>17224</v>
      </c>
      <c r="E347" t="s">
        <v>627</v>
      </c>
      <c r="F347">
        <v>5602</v>
      </c>
      <c r="G347" t="s">
        <v>361</v>
      </c>
      <c r="H347">
        <v>5602</v>
      </c>
      <c r="I347" t="s">
        <v>361</v>
      </c>
      <c r="J347" t="s">
        <v>362</v>
      </c>
      <c r="K347" t="s">
        <v>362</v>
      </c>
    </row>
    <row r="348" spans="1:11" x14ac:dyDescent="0.25">
      <c r="A348">
        <v>24088</v>
      </c>
      <c r="B348" s="4" t="s">
        <v>1478</v>
      </c>
      <c r="C348" s="6">
        <f t="shared" si="5"/>
        <v>0</v>
      </c>
      <c r="D348">
        <v>24085</v>
      </c>
      <c r="E348" t="s">
        <v>797</v>
      </c>
      <c r="F348">
        <v>24084</v>
      </c>
      <c r="G348" t="s">
        <v>797</v>
      </c>
      <c r="H348">
        <v>4357</v>
      </c>
      <c r="I348" t="s">
        <v>2</v>
      </c>
      <c r="J348" t="s">
        <v>3</v>
      </c>
      <c r="K348" t="s">
        <v>3</v>
      </c>
    </row>
    <row r="349" spans="1:11" x14ac:dyDescent="0.25">
      <c r="A349">
        <v>24061</v>
      </c>
      <c r="B349" s="4" t="s">
        <v>945</v>
      </c>
      <c r="C349" s="6">
        <f t="shared" si="5"/>
        <v>0</v>
      </c>
      <c r="D349">
        <v>7559</v>
      </c>
      <c r="E349" t="s">
        <v>878</v>
      </c>
      <c r="F349">
        <v>4292</v>
      </c>
      <c r="G349" t="s">
        <v>98</v>
      </c>
      <c r="H349">
        <v>4292</v>
      </c>
      <c r="I349" t="s">
        <v>98</v>
      </c>
      <c r="J349" t="s">
        <v>99</v>
      </c>
      <c r="K349" t="s">
        <v>99</v>
      </c>
    </row>
    <row r="350" spans="1:11" x14ac:dyDescent="0.25">
      <c r="A350">
        <v>34239</v>
      </c>
      <c r="B350" s="4" t="s">
        <v>1521</v>
      </c>
      <c r="C350" s="6">
        <f t="shared" si="5"/>
        <v>0</v>
      </c>
      <c r="D350">
        <v>34067</v>
      </c>
      <c r="E350" t="s">
        <v>800</v>
      </c>
      <c r="F350">
        <v>4292</v>
      </c>
      <c r="G350" t="s">
        <v>98</v>
      </c>
      <c r="H350">
        <v>4292</v>
      </c>
      <c r="I350" t="s">
        <v>98</v>
      </c>
      <c r="J350" t="s">
        <v>99</v>
      </c>
      <c r="K350" t="s">
        <v>99</v>
      </c>
    </row>
    <row r="351" spans="1:11" x14ac:dyDescent="0.25">
      <c r="A351">
        <v>33421</v>
      </c>
      <c r="B351" s="4" t="s">
        <v>1206</v>
      </c>
      <c r="C351" s="6">
        <f t="shared" si="5"/>
        <v>0</v>
      </c>
      <c r="D351">
        <v>16120</v>
      </c>
      <c r="E351" t="s">
        <v>624</v>
      </c>
      <c r="F351">
        <v>16119</v>
      </c>
      <c r="G351" t="s">
        <v>624</v>
      </c>
      <c r="H351">
        <v>14527</v>
      </c>
      <c r="I351" t="s">
        <v>624</v>
      </c>
      <c r="J351" t="s">
        <v>625</v>
      </c>
      <c r="K351" t="s">
        <v>625</v>
      </c>
    </row>
    <row r="352" spans="1:11" x14ac:dyDescent="0.25">
      <c r="A352">
        <v>24883</v>
      </c>
      <c r="B352" s="4" t="s">
        <v>905</v>
      </c>
      <c r="C352" s="6">
        <f t="shared" si="5"/>
        <v>0</v>
      </c>
      <c r="D352">
        <v>19425</v>
      </c>
      <c r="E352" t="s">
        <v>794</v>
      </c>
      <c r="F352">
        <v>10012</v>
      </c>
      <c r="G352" t="s">
        <v>327</v>
      </c>
      <c r="H352">
        <v>4357</v>
      </c>
      <c r="I352" t="s">
        <v>2</v>
      </c>
      <c r="J352" t="s">
        <v>3</v>
      </c>
      <c r="K352" t="s">
        <v>3</v>
      </c>
    </row>
    <row r="353" spans="1:11" x14ac:dyDescent="0.25">
      <c r="A353">
        <v>24583</v>
      </c>
      <c r="B353" s="4" t="s">
        <v>1480</v>
      </c>
      <c r="C353" s="6">
        <f t="shared" si="5"/>
        <v>0</v>
      </c>
      <c r="D353">
        <v>24580</v>
      </c>
      <c r="E353">
        <v>4314</v>
      </c>
      <c r="F353">
        <v>4292</v>
      </c>
      <c r="G353" t="s">
        <v>98</v>
      </c>
      <c r="H353">
        <v>4292</v>
      </c>
      <c r="I353" t="s">
        <v>98</v>
      </c>
      <c r="J353" t="s">
        <v>99</v>
      </c>
      <c r="K353" t="s">
        <v>99</v>
      </c>
    </row>
    <row r="354" spans="1:11" x14ac:dyDescent="0.25">
      <c r="A354">
        <v>25156</v>
      </c>
      <c r="B354" s="4" t="s">
        <v>1269</v>
      </c>
      <c r="C354" s="6">
        <f t="shared" si="5"/>
        <v>0</v>
      </c>
      <c r="D354">
        <v>19425</v>
      </c>
      <c r="E354" t="s">
        <v>794</v>
      </c>
      <c r="F354">
        <v>10012</v>
      </c>
      <c r="G354" t="s">
        <v>327</v>
      </c>
      <c r="H354">
        <v>4357</v>
      </c>
      <c r="I354" t="s">
        <v>2</v>
      </c>
      <c r="J354" t="s">
        <v>3</v>
      </c>
      <c r="K354" t="s">
        <v>3</v>
      </c>
    </row>
    <row r="355" spans="1:11" x14ac:dyDescent="0.25">
      <c r="A355">
        <v>3903</v>
      </c>
      <c r="B355" s="4" t="s">
        <v>1138</v>
      </c>
      <c r="C355" s="6">
        <f t="shared" si="5"/>
        <v>0</v>
      </c>
      <c r="D355">
        <v>9940</v>
      </c>
      <c r="E355" t="s">
        <v>414</v>
      </c>
      <c r="F355">
        <v>9973</v>
      </c>
      <c r="G355" t="s">
        <v>750</v>
      </c>
      <c r="H355">
        <v>4357</v>
      </c>
      <c r="I355" t="s">
        <v>2</v>
      </c>
      <c r="J355" t="s">
        <v>3</v>
      </c>
    </row>
    <row r="356" spans="1:11" x14ac:dyDescent="0.25">
      <c r="A356">
        <v>4164</v>
      </c>
      <c r="B356" s="4" t="s">
        <v>1049</v>
      </c>
      <c r="C356" s="6">
        <f t="shared" si="5"/>
        <v>0</v>
      </c>
      <c r="D356">
        <v>8204</v>
      </c>
      <c r="E356" t="s">
        <v>831</v>
      </c>
      <c r="F356">
        <v>10009</v>
      </c>
      <c r="G356" t="s">
        <v>832</v>
      </c>
      <c r="H356">
        <v>4357</v>
      </c>
      <c r="I356" t="s">
        <v>2</v>
      </c>
      <c r="J356" t="s">
        <v>3</v>
      </c>
    </row>
    <row r="357" spans="1:11" x14ac:dyDescent="0.25">
      <c r="A357">
        <v>4029</v>
      </c>
      <c r="B357" s="4" t="s">
        <v>1063</v>
      </c>
      <c r="C357" s="6">
        <f t="shared" si="5"/>
        <v>0</v>
      </c>
      <c r="D357">
        <v>8207</v>
      </c>
      <c r="E357" t="s">
        <v>759</v>
      </c>
      <c r="F357">
        <v>9994</v>
      </c>
      <c r="G357" t="s">
        <v>860</v>
      </c>
      <c r="H357">
        <v>4357</v>
      </c>
      <c r="I357" t="s">
        <v>2</v>
      </c>
      <c r="J357" t="s">
        <v>3</v>
      </c>
    </row>
    <row r="358" spans="1:11" x14ac:dyDescent="0.25">
      <c r="A358">
        <v>4033</v>
      </c>
      <c r="B358" s="4" t="s">
        <v>1064</v>
      </c>
      <c r="C358" s="6">
        <f t="shared" si="5"/>
        <v>0</v>
      </c>
      <c r="D358">
        <v>8207</v>
      </c>
      <c r="E358" t="s">
        <v>759</v>
      </c>
      <c r="F358">
        <v>9994</v>
      </c>
      <c r="G358" t="s">
        <v>860</v>
      </c>
      <c r="H358">
        <v>4357</v>
      </c>
      <c r="I358" t="s">
        <v>2</v>
      </c>
      <c r="J358" t="s">
        <v>3</v>
      </c>
    </row>
    <row r="359" spans="1:11" x14ac:dyDescent="0.25">
      <c r="A359">
        <v>29173</v>
      </c>
      <c r="B359" s="4" t="s">
        <v>1499</v>
      </c>
      <c r="C359" s="6">
        <f t="shared" si="5"/>
        <v>0</v>
      </c>
      <c r="D359">
        <v>29170</v>
      </c>
      <c r="E359" t="s">
        <v>914</v>
      </c>
      <c r="F359">
        <v>29169</v>
      </c>
      <c r="G359" t="s">
        <v>914</v>
      </c>
      <c r="H359">
        <v>29126</v>
      </c>
      <c r="I359" t="s">
        <v>914</v>
      </c>
      <c r="J359" t="s">
        <v>687</v>
      </c>
      <c r="K359" t="s">
        <v>687</v>
      </c>
    </row>
    <row r="360" spans="1:11" x14ac:dyDescent="0.25">
      <c r="A360">
        <v>25249</v>
      </c>
      <c r="B360" s="4" t="s">
        <v>1241</v>
      </c>
      <c r="C360" s="6">
        <f t="shared" si="5"/>
        <v>0</v>
      </c>
      <c r="D360">
        <v>18366</v>
      </c>
      <c r="E360" t="s">
        <v>648</v>
      </c>
      <c r="F360">
        <v>22834</v>
      </c>
      <c r="G360" t="s">
        <v>648</v>
      </c>
      <c r="H360">
        <v>4357</v>
      </c>
      <c r="I360" t="s">
        <v>2</v>
      </c>
      <c r="J360" t="s">
        <v>3</v>
      </c>
      <c r="K360" t="s">
        <v>3</v>
      </c>
    </row>
    <row r="361" spans="1:11" x14ac:dyDescent="0.25">
      <c r="A361">
        <v>13644</v>
      </c>
      <c r="B361" s="4" t="s">
        <v>1034</v>
      </c>
      <c r="C361" s="6">
        <f t="shared" si="5"/>
        <v>0</v>
      </c>
      <c r="D361">
        <v>8186</v>
      </c>
      <c r="E361" t="s">
        <v>859</v>
      </c>
      <c r="F361">
        <v>9978</v>
      </c>
      <c r="G361" t="s">
        <v>1</v>
      </c>
      <c r="H361">
        <v>4357</v>
      </c>
      <c r="I361" t="s">
        <v>2</v>
      </c>
      <c r="J361" t="s">
        <v>3</v>
      </c>
    </row>
    <row r="362" spans="1:11" x14ac:dyDescent="0.25">
      <c r="A362">
        <v>26179</v>
      </c>
      <c r="B362" s="4" t="s">
        <v>1262</v>
      </c>
      <c r="C362" s="6">
        <f t="shared" si="5"/>
        <v>0</v>
      </c>
      <c r="D362">
        <v>18688</v>
      </c>
      <c r="E362" t="s">
        <v>792</v>
      </c>
      <c r="F362">
        <v>18535</v>
      </c>
      <c r="G362" t="s">
        <v>790</v>
      </c>
      <c r="H362">
        <v>4357</v>
      </c>
      <c r="I362" t="s">
        <v>2</v>
      </c>
      <c r="J362" t="s">
        <v>3</v>
      </c>
      <c r="K362" t="s">
        <v>3</v>
      </c>
    </row>
    <row r="363" spans="1:11" x14ac:dyDescent="0.25">
      <c r="A363">
        <v>26779</v>
      </c>
      <c r="B363" s="4" t="s">
        <v>1483</v>
      </c>
      <c r="C363" s="6">
        <f t="shared" si="5"/>
        <v>0</v>
      </c>
      <c r="D363">
        <v>24959</v>
      </c>
      <c r="E363" t="s">
        <v>678</v>
      </c>
      <c r="F363">
        <v>19187</v>
      </c>
      <c r="G363" t="s">
        <v>652</v>
      </c>
      <c r="H363">
        <v>4357</v>
      </c>
      <c r="I363" t="s">
        <v>2</v>
      </c>
      <c r="J363" t="s">
        <v>3</v>
      </c>
      <c r="K363" t="s">
        <v>3</v>
      </c>
    </row>
    <row r="364" spans="1:11" x14ac:dyDescent="0.25">
      <c r="A364">
        <v>26997</v>
      </c>
      <c r="B364" s="4" t="s">
        <v>1218</v>
      </c>
      <c r="C364" s="6">
        <f t="shared" si="5"/>
        <v>0</v>
      </c>
      <c r="D364">
        <v>16675</v>
      </c>
      <c r="E364" t="s">
        <v>824</v>
      </c>
      <c r="F364">
        <v>13557</v>
      </c>
      <c r="G364" t="s">
        <v>777</v>
      </c>
      <c r="H364">
        <v>4357</v>
      </c>
      <c r="I364" t="s">
        <v>2</v>
      </c>
      <c r="J364" t="s">
        <v>3</v>
      </c>
      <c r="K364" t="s">
        <v>3</v>
      </c>
    </row>
    <row r="365" spans="1:11" x14ac:dyDescent="0.25">
      <c r="A365">
        <v>25196</v>
      </c>
      <c r="B365" s="4" t="s">
        <v>1165</v>
      </c>
      <c r="C365" s="6">
        <f t="shared" si="5"/>
        <v>0</v>
      </c>
      <c r="D365">
        <v>13449</v>
      </c>
      <c r="E365" t="s">
        <v>516</v>
      </c>
      <c r="F365">
        <v>13448</v>
      </c>
      <c r="G365" t="s">
        <v>839</v>
      </c>
      <c r="H365">
        <v>4357</v>
      </c>
      <c r="I365" t="s">
        <v>2</v>
      </c>
      <c r="J365" t="s">
        <v>3</v>
      </c>
      <c r="K365" t="s">
        <v>3</v>
      </c>
    </row>
    <row r="366" spans="1:11" x14ac:dyDescent="0.25">
      <c r="A366">
        <v>27902</v>
      </c>
      <c r="B366" s="4" t="s">
        <v>1061</v>
      </c>
      <c r="C366" s="6">
        <f t="shared" si="5"/>
        <v>0</v>
      </c>
      <c r="D366">
        <v>8206</v>
      </c>
      <c r="E366" t="s">
        <v>758</v>
      </c>
      <c r="F366">
        <v>9990</v>
      </c>
      <c r="G366" t="s">
        <v>297</v>
      </c>
      <c r="H366">
        <v>4357</v>
      </c>
      <c r="I366" t="s">
        <v>2</v>
      </c>
      <c r="J366" t="s">
        <v>3</v>
      </c>
      <c r="K366" t="s">
        <v>3</v>
      </c>
    </row>
    <row r="367" spans="1:11" x14ac:dyDescent="0.25">
      <c r="A367">
        <v>34736</v>
      </c>
      <c r="B367" s="4" t="s">
        <v>948</v>
      </c>
      <c r="C367" s="6">
        <f t="shared" si="5"/>
        <v>0</v>
      </c>
      <c r="D367">
        <v>7561</v>
      </c>
      <c r="E367" t="s">
        <v>115</v>
      </c>
      <c r="F367">
        <v>4292</v>
      </c>
      <c r="G367" t="s">
        <v>98</v>
      </c>
      <c r="H367">
        <v>4292</v>
      </c>
      <c r="I367" t="s">
        <v>98</v>
      </c>
      <c r="J367" t="s">
        <v>99</v>
      </c>
      <c r="K367" t="s">
        <v>99</v>
      </c>
    </row>
    <row r="368" spans="1:11" x14ac:dyDescent="0.25">
      <c r="A368">
        <v>35987</v>
      </c>
      <c r="B368" s="4" t="s">
        <v>1527</v>
      </c>
      <c r="C368" s="6">
        <f t="shared" si="5"/>
        <v>0</v>
      </c>
      <c r="D368">
        <v>35984</v>
      </c>
      <c r="E368" t="s">
        <v>721</v>
      </c>
      <c r="F368">
        <v>4292</v>
      </c>
      <c r="G368" t="s">
        <v>98</v>
      </c>
      <c r="H368">
        <v>4292</v>
      </c>
      <c r="I368" t="s">
        <v>98</v>
      </c>
      <c r="J368" t="s">
        <v>99</v>
      </c>
      <c r="K368" t="s">
        <v>99</v>
      </c>
    </row>
    <row r="369" spans="1:11" x14ac:dyDescent="0.25">
      <c r="A369">
        <v>25278</v>
      </c>
      <c r="B369" s="4" t="s">
        <v>1242</v>
      </c>
      <c r="C369" s="6">
        <f t="shared" si="5"/>
        <v>0</v>
      </c>
      <c r="D369">
        <v>18366</v>
      </c>
      <c r="E369" t="s">
        <v>648</v>
      </c>
      <c r="F369">
        <v>22834</v>
      </c>
      <c r="G369" t="s">
        <v>648</v>
      </c>
      <c r="H369">
        <v>4357</v>
      </c>
      <c r="I369" t="s">
        <v>2</v>
      </c>
      <c r="J369" t="s">
        <v>3</v>
      </c>
      <c r="K369" t="s">
        <v>3</v>
      </c>
    </row>
    <row r="370" spans="1:11" x14ac:dyDescent="0.25">
      <c r="A370">
        <v>26979</v>
      </c>
      <c r="B370" s="4" t="s">
        <v>997</v>
      </c>
      <c r="C370" s="6">
        <f t="shared" si="5"/>
        <v>0</v>
      </c>
      <c r="D370">
        <v>8173</v>
      </c>
      <c r="E370" t="s">
        <v>858</v>
      </c>
      <c r="F370">
        <v>9973</v>
      </c>
      <c r="G370" t="s">
        <v>750</v>
      </c>
      <c r="H370">
        <v>4357</v>
      </c>
      <c r="I370" t="s">
        <v>2</v>
      </c>
      <c r="J370" t="s">
        <v>3</v>
      </c>
      <c r="K370" t="s">
        <v>3</v>
      </c>
    </row>
    <row r="371" spans="1:11" x14ac:dyDescent="0.25">
      <c r="A371">
        <v>25535</v>
      </c>
      <c r="B371" s="4" t="s">
        <v>1135</v>
      </c>
      <c r="C371" s="6">
        <f t="shared" si="5"/>
        <v>0</v>
      </c>
      <c r="D371">
        <v>9589</v>
      </c>
      <c r="E371" t="s">
        <v>767</v>
      </c>
      <c r="F371">
        <v>9559</v>
      </c>
      <c r="G371" t="s">
        <v>768</v>
      </c>
      <c r="H371">
        <v>9559</v>
      </c>
      <c r="I371" t="s">
        <v>768</v>
      </c>
      <c r="J371" t="s">
        <v>409</v>
      </c>
      <c r="K371" t="s">
        <v>409</v>
      </c>
    </row>
    <row r="372" spans="1:11" x14ac:dyDescent="0.25">
      <c r="A372">
        <v>28458</v>
      </c>
      <c r="B372" s="4" t="s">
        <v>999</v>
      </c>
      <c r="C372" s="6">
        <f t="shared" si="5"/>
        <v>0</v>
      </c>
      <c r="D372">
        <v>8173</v>
      </c>
      <c r="E372" t="s">
        <v>858</v>
      </c>
      <c r="F372">
        <v>9973</v>
      </c>
      <c r="G372" t="s">
        <v>750</v>
      </c>
      <c r="H372">
        <v>4357</v>
      </c>
      <c r="I372" t="s">
        <v>2</v>
      </c>
      <c r="J372" t="s">
        <v>3</v>
      </c>
      <c r="K372" t="s">
        <v>3</v>
      </c>
    </row>
    <row r="373" spans="1:11" x14ac:dyDescent="0.25">
      <c r="A373">
        <v>26123</v>
      </c>
      <c r="B373" s="4" t="s">
        <v>1187</v>
      </c>
      <c r="C373" s="6">
        <f t="shared" si="5"/>
        <v>0</v>
      </c>
      <c r="D373">
        <v>14267</v>
      </c>
      <c r="E373" t="s">
        <v>782</v>
      </c>
      <c r="F373">
        <v>14266</v>
      </c>
      <c r="G373" t="s">
        <v>782</v>
      </c>
      <c r="H373">
        <v>4357</v>
      </c>
      <c r="I373" t="s">
        <v>2</v>
      </c>
      <c r="J373" t="s">
        <v>3</v>
      </c>
      <c r="K373" t="s">
        <v>3</v>
      </c>
    </row>
    <row r="374" spans="1:11" x14ac:dyDescent="0.25">
      <c r="A374">
        <v>28122</v>
      </c>
      <c r="B374" s="4" t="s">
        <v>998</v>
      </c>
      <c r="C374" s="6">
        <f t="shared" si="5"/>
        <v>0</v>
      </c>
      <c r="D374">
        <v>8173</v>
      </c>
      <c r="E374" t="s">
        <v>858</v>
      </c>
      <c r="F374">
        <v>9973</v>
      </c>
      <c r="G374" t="s">
        <v>750</v>
      </c>
      <c r="H374">
        <v>4357</v>
      </c>
      <c r="I374" t="s">
        <v>2</v>
      </c>
      <c r="J374" t="s">
        <v>3</v>
      </c>
      <c r="K374" t="s">
        <v>3</v>
      </c>
    </row>
    <row r="375" spans="1:11" x14ac:dyDescent="0.25">
      <c r="A375">
        <v>30491</v>
      </c>
      <c r="B375" s="4" t="s">
        <v>1000</v>
      </c>
      <c r="C375" s="6">
        <f t="shared" si="5"/>
        <v>0</v>
      </c>
      <c r="D375">
        <v>8173</v>
      </c>
      <c r="E375" t="s">
        <v>858</v>
      </c>
      <c r="F375">
        <v>9973</v>
      </c>
      <c r="G375" t="s">
        <v>750</v>
      </c>
      <c r="H375">
        <v>4357</v>
      </c>
      <c r="I375" t="s">
        <v>2</v>
      </c>
      <c r="J375" t="s">
        <v>3</v>
      </c>
      <c r="K375" t="s">
        <v>3</v>
      </c>
    </row>
    <row r="376" spans="1:11" x14ac:dyDescent="0.25">
      <c r="A376">
        <v>26199</v>
      </c>
      <c r="B376" s="4" t="s">
        <v>986</v>
      </c>
      <c r="C376" s="6">
        <f t="shared" si="5"/>
        <v>0</v>
      </c>
      <c r="D376">
        <v>8167</v>
      </c>
      <c r="E376" t="s">
        <v>747</v>
      </c>
      <c r="F376">
        <v>9974</v>
      </c>
      <c r="G376" t="s">
        <v>732</v>
      </c>
      <c r="H376">
        <v>4357</v>
      </c>
      <c r="I376" t="s">
        <v>2</v>
      </c>
      <c r="J376" t="s">
        <v>3</v>
      </c>
      <c r="K376" t="s">
        <v>3</v>
      </c>
    </row>
    <row r="377" spans="1:11" x14ac:dyDescent="0.25">
      <c r="A377">
        <v>26267</v>
      </c>
      <c r="B377" s="4" t="s">
        <v>1263</v>
      </c>
      <c r="C377" s="6">
        <f t="shared" si="5"/>
        <v>0</v>
      </c>
      <c r="D377">
        <v>18688</v>
      </c>
      <c r="E377" t="s">
        <v>792</v>
      </c>
      <c r="F377">
        <v>18535</v>
      </c>
      <c r="G377" t="s">
        <v>790</v>
      </c>
      <c r="H377">
        <v>4357</v>
      </c>
      <c r="I377" t="s">
        <v>2</v>
      </c>
      <c r="J377" t="s">
        <v>3</v>
      </c>
      <c r="K377" t="s">
        <v>3</v>
      </c>
    </row>
    <row r="378" spans="1:11" x14ac:dyDescent="0.25">
      <c r="A378">
        <v>26290</v>
      </c>
      <c r="B378" s="4" t="s">
        <v>1264</v>
      </c>
      <c r="C378" s="6">
        <f t="shared" si="5"/>
        <v>0</v>
      </c>
      <c r="D378">
        <v>18688</v>
      </c>
      <c r="E378" t="s">
        <v>792</v>
      </c>
      <c r="F378">
        <v>18535</v>
      </c>
      <c r="G378" t="s">
        <v>790</v>
      </c>
      <c r="H378">
        <v>4357</v>
      </c>
      <c r="I378" t="s">
        <v>2</v>
      </c>
      <c r="J378" t="s">
        <v>3</v>
      </c>
      <c r="K378" t="s">
        <v>3</v>
      </c>
    </row>
    <row r="379" spans="1:11" x14ac:dyDescent="0.25">
      <c r="A379">
        <v>25810</v>
      </c>
      <c r="B379" s="4" t="s">
        <v>1251</v>
      </c>
      <c r="C379" s="6">
        <f t="shared" si="5"/>
        <v>0</v>
      </c>
      <c r="D379">
        <v>18536</v>
      </c>
      <c r="E379" t="s">
        <v>874</v>
      </c>
      <c r="F379">
        <v>18535</v>
      </c>
      <c r="G379" t="s">
        <v>790</v>
      </c>
      <c r="H379">
        <v>4357</v>
      </c>
      <c r="I379" t="s">
        <v>2</v>
      </c>
      <c r="J379" t="s">
        <v>3</v>
      </c>
      <c r="K379" t="s">
        <v>3</v>
      </c>
    </row>
    <row r="380" spans="1:11" x14ac:dyDescent="0.25">
      <c r="A380">
        <v>25961</v>
      </c>
      <c r="B380" s="4" t="s">
        <v>1484</v>
      </c>
      <c r="C380" s="6">
        <f t="shared" si="5"/>
        <v>0</v>
      </c>
      <c r="D380">
        <v>25958</v>
      </c>
      <c r="E380" t="s">
        <v>818</v>
      </c>
      <c r="F380">
        <v>9993</v>
      </c>
      <c r="G380" t="s">
        <v>816</v>
      </c>
      <c r="H380">
        <v>4357</v>
      </c>
      <c r="I380" t="s">
        <v>2</v>
      </c>
      <c r="J380" t="s">
        <v>3</v>
      </c>
      <c r="K380" t="s">
        <v>3</v>
      </c>
    </row>
    <row r="381" spans="1:11" x14ac:dyDescent="0.25">
      <c r="A381">
        <v>25942</v>
      </c>
      <c r="B381" s="4" t="s">
        <v>1136</v>
      </c>
      <c r="C381" s="6">
        <f t="shared" si="5"/>
        <v>0</v>
      </c>
      <c r="D381">
        <v>9589</v>
      </c>
      <c r="E381" t="s">
        <v>767</v>
      </c>
      <c r="F381">
        <v>9559</v>
      </c>
      <c r="G381" t="s">
        <v>768</v>
      </c>
      <c r="H381">
        <v>9559</v>
      </c>
      <c r="I381" t="s">
        <v>768</v>
      </c>
      <c r="J381" t="s">
        <v>409</v>
      </c>
      <c r="K381" t="s">
        <v>409</v>
      </c>
    </row>
    <row r="382" spans="1:11" x14ac:dyDescent="0.25">
      <c r="A382">
        <v>30643</v>
      </c>
      <c r="B382" s="4" t="s">
        <v>1507</v>
      </c>
      <c r="C382" s="6">
        <f t="shared" si="5"/>
        <v>0</v>
      </c>
      <c r="D382">
        <v>30640</v>
      </c>
      <c r="E382" t="s">
        <v>693</v>
      </c>
      <c r="F382">
        <v>22841</v>
      </c>
      <c r="G382" t="s">
        <v>795</v>
      </c>
      <c r="H382">
        <v>4357</v>
      </c>
      <c r="I382" t="s">
        <v>2</v>
      </c>
      <c r="J382" t="s">
        <v>3</v>
      </c>
      <c r="K382" t="s">
        <v>3</v>
      </c>
    </row>
    <row r="383" spans="1:11" x14ac:dyDescent="0.25">
      <c r="A383">
        <v>26103</v>
      </c>
      <c r="B383" s="4" t="s">
        <v>1197</v>
      </c>
      <c r="C383" s="6">
        <f t="shared" si="5"/>
        <v>0</v>
      </c>
      <c r="D383">
        <v>15648</v>
      </c>
      <c r="E383" t="s">
        <v>34</v>
      </c>
      <c r="F383">
        <v>13858</v>
      </c>
      <c r="G383" t="s">
        <v>779</v>
      </c>
      <c r="H383">
        <v>13596</v>
      </c>
      <c r="I383" t="s">
        <v>779</v>
      </c>
      <c r="J383" t="s">
        <v>545</v>
      </c>
      <c r="K383" t="s">
        <v>545</v>
      </c>
    </row>
    <row r="384" spans="1:11" x14ac:dyDescent="0.25">
      <c r="A384">
        <v>26234</v>
      </c>
      <c r="B384" s="4" t="s">
        <v>1079</v>
      </c>
      <c r="C384" s="6">
        <f t="shared" si="5"/>
        <v>0</v>
      </c>
      <c r="D384">
        <v>8214</v>
      </c>
      <c r="E384" t="s">
        <v>894</v>
      </c>
      <c r="F384">
        <v>10000</v>
      </c>
      <c r="G384" t="s">
        <v>895</v>
      </c>
      <c r="H384">
        <v>4357</v>
      </c>
      <c r="I384" t="s">
        <v>2</v>
      </c>
      <c r="J384" t="s">
        <v>3</v>
      </c>
      <c r="K384" t="s">
        <v>3</v>
      </c>
    </row>
    <row r="385" spans="1:11" x14ac:dyDescent="0.25">
      <c r="A385">
        <v>34029</v>
      </c>
      <c r="B385" s="4" t="s">
        <v>1505</v>
      </c>
      <c r="C385" s="6">
        <f t="shared" si="5"/>
        <v>0</v>
      </c>
      <c r="D385">
        <v>30167</v>
      </c>
      <c r="E385" t="s">
        <v>633</v>
      </c>
      <c r="F385">
        <v>30166</v>
      </c>
      <c r="G385" t="s">
        <v>633</v>
      </c>
      <c r="H385">
        <v>4357</v>
      </c>
      <c r="I385" t="s">
        <v>2</v>
      </c>
      <c r="J385" t="s">
        <v>3</v>
      </c>
      <c r="K385" t="s">
        <v>3</v>
      </c>
    </row>
    <row r="386" spans="1:11" x14ac:dyDescent="0.25">
      <c r="A386">
        <v>29079</v>
      </c>
      <c r="B386" s="4" t="s">
        <v>1498</v>
      </c>
      <c r="C386" s="6">
        <f t="shared" si="5"/>
        <v>0</v>
      </c>
      <c r="D386">
        <v>29076</v>
      </c>
      <c r="E386" t="s">
        <v>683</v>
      </c>
      <c r="F386">
        <v>29075</v>
      </c>
      <c r="G386" t="s">
        <v>683</v>
      </c>
      <c r="H386">
        <v>4357</v>
      </c>
      <c r="I386" t="s">
        <v>2</v>
      </c>
      <c r="J386" t="s">
        <v>3</v>
      </c>
      <c r="K386" t="s">
        <v>3</v>
      </c>
    </row>
    <row r="387" spans="1:11" x14ac:dyDescent="0.25">
      <c r="A387">
        <v>40220</v>
      </c>
      <c r="B387" s="4" t="s">
        <v>1530</v>
      </c>
      <c r="C387" s="6">
        <f t="shared" ref="C387:C450" si="6">IF(B387=B386,1,0)</f>
        <v>0</v>
      </c>
      <c r="D387">
        <v>40217</v>
      </c>
      <c r="E387" t="s">
        <v>805</v>
      </c>
      <c r="F387">
        <v>40215</v>
      </c>
      <c r="G387" t="s">
        <v>805</v>
      </c>
      <c r="H387">
        <v>4357</v>
      </c>
      <c r="I387" t="s">
        <v>2</v>
      </c>
      <c r="J387" t="s">
        <v>3</v>
      </c>
      <c r="K387" t="s">
        <v>3</v>
      </c>
    </row>
    <row r="388" spans="1:11" x14ac:dyDescent="0.25">
      <c r="A388">
        <v>26940</v>
      </c>
      <c r="B388" s="4" t="s">
        <v>1198</v>
      </c>
      <c r="C388" s="6">
        <f t="shared" si="6"/>
        <v>0</v>
      </c>
      <c r="D388">
        <v>15648</v>
      </c>
      <c r="E388" t="s">
        <v>34</v>
      </c>
      <c r="F388">
        <v>13858</v>
      </c>
      <c r="G388" t="s">
        <v>779</v>
      </c>
      <c r="H388">
        <v>13596</v>
      </c>
      <c r="I388" t="s">
        <v>779</v>
      </c>
      <c r="J388" t="s">
        <v>545</v>
      </c>
      <c r="K388" t="s">
        <v>545</v>
      </c>
    </row>
    <row r="389" spans="1:11" x14ac:dyDescent="0.25">
      <c r="A389">
        <v>27888</v>
      </c>
      <c r="B389" s="4" t="s">
        <v>1492</v>
      </c>
      <c r="C389" s="6">
        <f t="shared" si="6"/>
        <v>0</v>
      </c>
      <c r="D389">
        <v>27719</v>
      </c>
      <c r="E389" t="s">
        <v>825</v>
      </c>
      <c r="F389">
        <v>27718</v>
      </c>
      <c r="G389" t="s">
        <v>825</v>
      </c>
      <c r="H389">
        <v>4357</v>
      </c>
      <c r="I389" t="s">
        <v>2</v>
      </c>
      <c r="J389" t="s">
        <v>3</v>
      </c>
      <c r="K389" t="s">
        <v>3</v>
      </c>
    </row>
    <row r="390" spans="1:11" x14ac:dyDescent="0.25">
      <c r="A390">
        <v>40376</v>
      </c>
      <c r="B390" s="4" t="s">
        <v>1532</v>
      </c>
      <c r="C390" s="6">
        <f t="shared" si="6"/>
        <v>0</v>
      </c>
      <c r="D390">
        <v>40217</v>
      </c>
      <c r="E390" t="s">
        <v>805</v>
      </c>
      <c r="F390">
        <v>40215</v>
      </c>
      <c r="G390" t="s">
        <v>805</v>
      </c>
      <c r="H390">
        <v>4357</v>
      </c>
      <c r="I390" t="s">
        <v>2</v>
      </c>
      <c r="J390" t="s">
        <v>3</v>
      </c>
      <c r="K390" t="s">
        <v>3</v>
      </c>
    </row>
    <row r="391" spans="1:11" x14ac:dyDescent="0.25">
      <c r="A391">
        <v>30429</v>
      </c>
      <c r="B391" s="4" t="s">
        <v>1275</v>
      </c>
      <c r="C391" s="6">
        <f t="shared" si="6"/>
        <v>0</v>
      </c>
      <c r="D391">
        <v>20240</v>
      </c>
      <c r="E391" t="s">
        <v>840</v>
      </c>
      <c r="F391">
        <v>20239</v>
      </c>
      <c r="G391" t="s">
        <v>840</v>
      </c>
      <c r="H391">
        <v>4357</v>
      </c>
      <c r="I391" t="s">
        <v>2</v>
      </c>
      <c r="J391" t="s">
        <v>3</v>
      </c>
      <c r="K391" t="s">
        <v>3</v>
      </c>
    </row>
    <row r="392" spans="1:11" x14ac:dyDescent="0.25">
      <c r="A392">
        <v>27722</v>
      </c>
      <c r="B392" s="4" t="s">
        <v>1491</v>
      </c>
      <c r="C392" s="6">
        <f t="shared" si="6"/>
        <v>0</v>
      </c>
      <c r="D392">
        <v>27719</v>
      </c>
      <c r="E392" t="s">
        <v>825</v>
      </c>
      <c r="F392">
        <v>27718</v>
      </c>
      <c r="G392" t="s">
        <v>825</v>
      </c>
      <c r="H392">
        <v>4357</v>
      </c>
      <c r="I392" t="s">
        <v>2</v>
      </c>
      <c r="J392" t="s">
        <v>3</v>
      </c>
      <c r="K392" t="s">
        <v>3</v>
      </c>
    </row>
    <row r="393" spans="1:11" x14ac:dyDescent="0.25">
      <c r="A393">
        <v>32705</v>
      </c>
      <c r="B393" s="4" t="s">
        <v>1081</v>
      </c>
      <c r="C393" s="6">
        <f t="shared" si="6"/>
        <v>0</v>
      </c>
      <c r="D393">
        <v>8214</v>
      </c>
      <c r="E393" t="s">
        <v>894</v>
      </c>
      <c r="F393">
        <v>10000</v>
      </c>
      <c r="G393" t="s">
        <v>895</v>
      </c>
      <c r="H393">
        <v>4357</v>
      </c>
      <c r="I393" t="s">
        <v>2</v>
      </c>
      <c r="J393" t="s">
        <v>3</v>
      </c>
      <c r="K393" t="s">
        <v>3</v>
      </c>
    </row>
    <row r="394" spans="1:11" x14ac:dyDescent="0.25">
      <c r="A394">
        <v>31971</v>
      </c>
      <c r="B394" s="4" t="s">
        <v>1500</v>
      </c>
      <c r="C394" s="6">
        <f t="shared" si="6"/>
        <v>0</v>
      </c>
      <c r="D394">
        <v>29170</v>
      </c>
      <c r="E394" t="s">
        <v>914</v>
      </c>
      <c r="F394">
        <v>29169</v>
      </c>
      <c r="G394" t="s">
        <v>914</v>
      </c>
      <c r="H394">
        <v>29126</v>
      </c>
      <c r="I394" t="s">
        <v>914</v>
      </c>
      <c r="J394" t="s">
        <v>687</v>
      </c>
      <c r="K394" t="s">
        <v>687</v>
      </c>
    </row>
    <row r="395" spans="1:11" x14ac:dyDescent="0.25">
      <c r="A395">
        <v>31990</v>
      </c>
      <c r="B395" s="4" t="s">
        <v>1501</v>
      </c>
      <c r="C395" s="6">
        <f t="shared" si="6"/>
        <v>0</v>
      </c>
      <c r="D395">
        <v>29170</v>
      </c>
      <c r="E395" t="s">
        <v>914</v>
      </c>
      <c r="F395">
        <v>29169</v>
      </c>
      <c r="G395" t="s">
        <v>914</v>
      </c>
      <c r="H395">
        <v>29126</v>
      </c>
      <c r="I395" t="s">
        <v>914</v>
      </c>
      <c r="J395" t="s">
        <v>687</v>
      </c>
      <c r="K395" t="s">
        <v>687</v>
      </c>
    </row>
    <row r="396" spans="1:11" x14ac:dyDescent="0.25">
      <c r="A396">
        <v>32241</v>
      </c>
      <c r="B396" s="4" t="s">
        <v>1502</v>
      </c>
      <c r="C396" s="6">
        <f t="shared" si="6"/>
        <v>0</v>
      </c>
      <c r="D396">
        <v>29170</v>
      </c>
      <c r="E396" t="s">
        <v>914</v>
      </c>
      <c r="F396">
        <v>29169</v>
      </c>
      <c r="G396" t="s">
        <v>914</v>
      </c>
      <c r="H396">
        <v>29126</v>
      </c>
      <c r="I396" t="s">
        <v>914</v>
      </c>
      <c r="J396" t="s">
        <v>687</v>
      </c>
      <c r="K396" t="s">
        <v>687</v>
      </c>
    </row>
    <row r="397" spans="1:11" x14ac:dyDescent="0.25">
      <c r="A397">
        <v>29886</v>
      </c>
      <c r="B397" s="4" t="s">
        <v>1171</v>
      </c>
      <c r="C397" s="6">
        <f t="shared" si="6"/>
        <v>0</v>
      </c>
      <c r="D397">
        <v>13662</v>
      </c>
      <c r="E397" t="s">
        <v>327</v>
      </c>
      <c r="F397">
        <v>10012</v>
      </c>
      <c r="G397" t="s">
        <v>327</v>
      </c>
      <c r="H397">
        <v>4357</v>
      </c>
      <c r="I397" t="s">
        <v>2</v>
      </c>
      <c r="J397" t="s">
        <v>3</v>
      </c>
      <c r="K397" t="s">
        <v>3</v>
      </c>
    </row>
    <row r="398" spans="1:11" x14ac:dyDescent="0.25">
      <c r="A398">
        <v>33406</v>
      </c>
      <c r="B398" s="4" t="s">
        <v>1173</v>
      </c>
      <c r="C398" s="6">
        <f t="shared" si="6"/>
        <v>0</v>
      </c>
      <c r="D398">
        <v>13702</v>
      </c>
      <c r="E398" t="s">
        <v>778</v>
      </c>
      <c r="F398">
        <v>3156</v>
      </c>
      <c r="G398" t="s">
        <v>778</v>
      </c>
      <c r="H398">
        <v>3156</v>
      </c>
      <c r="I398" t="s">
        <v>778</v>
      </c>
      <c r="J398" t="s">
        <v>532</v>
      </c>
      <c r="K398" t="s">
        <v>532</v>
      </c>
    </row>
    <row r="399" spans="1:11" x14ac:dyDescent="0.25">
      <c r="A399">
        <v>33017</v>
      </c>
      <c r="B399" s="4" t="s">
        <v>1508</v>
      </c>
      <c r="C399" s="6">
        <f t="shared" si="6"/>
        <v>0</v>
      </c>
      <c r="D399">
        <v>30640</v>
      </c>
      <c r="E399" t="s">
        <v>693</v>
      </c>
      <c r="F399">
        <v>22841</v>
      </c>
      <c r="G399" t="s">
        <v>795</v>
      </c>
      <c r="H399">
        <v>4357</v>
      </c>
      <c r="I399" t="s">
        <v>2</v>
      </c>
      <c r="J399" t="s">
        <v>3</v>
      </c>
      <c r="K399" t="s">
        <v>3</v>
      </c>
    </row>
    <row r="400" spans="1:11" x14ac:dyDescent="0.25">
      <c r="A400">
        <v>33389</v>
      </c>
      <c r="B400" s="4" t="s">
        <v>1443</v>
      </c>
      <c r="C400" s="6">
        <f t="shared" si="6"/>
        <v>0</v>
      </c>
      <c r="D400">
        <v>22842</v>
      </c>
      <c r="E400" t="s">
        <v>795</v>
      </c>
      <c r="F400">
        <v>22841</v>
      </c>
      <c r="G400" t="s">
        <v>795</v>
      </c>
      <c r="H400">
        <v>4357</v>
      </c>
      <c r="I400" t="s">
        <v>2</v>
      </c>
      <c r="J400" t="s">
        <v>3</v>
      </c>
      <c r="K400" t="s">
        <v>3</v>
      </c>
    </row>
    <row r="401" spans="1:11" x14ac:dyDescent="0.25">
      <c r="A401">
        <v>12862</v>
      </c>
      <c r="B401" s="4" t="s">
        <v>1096</v>
      </c>
      <c r="C401" s="6">
        <f t="shared" si="6"/>
        <v>0</v>
      </c>
      <c r="D401">
        <v>8218</v>
      </c>
      <c r="E401" t="s">
        <v>833</v>
      </c>
      <c r="F401">
        <v>10012</v>
      </c>
      <c r="G401" t="s">
        <v>327</v>
      </c>
      <c r="H401">
        <v>4357</v>
      </c>
      <c r="I401" t="s">
        <v>2</v>
      </c>
      <c r="J401" t="s">
        <v>3</v>
      </c>
    </row>
    <row r="402" spans="1:11" x14ac:dyDescent="0.25">
      <c r="A402">
        <v>30051</v>
      </c>
      <c r="B402" s="4" t="s">
        <v>1244</v>
      </c>
      <c r="C402" s="6">
        <f t="shared" si="6"/>
        <v>0</v>
      </c>
      <c r="D402">
        <v>18366</v>
      </c>
      <c r="E402" t="s">
        <v>648</v>
      </c>
      <c r="F402">
        <v>22834</v>
      </c>
      <c r="G402" t="s">
        <v>648</v>
      </c>
      <c r="H402">
        <v>4357</v>
      </c>
      <c r="I402" t="s">
        <v>2</v>
      </c>
      <c r="J402" t="s">
        <v>3</v>
      </c>
      <c r="K402" t="s">
        <v>3</v>
      </c>
    </row>
    <row r="403" spans="1:11" x14ac:dyDescent="0.25">
      <c r="A403">
        <v>28922</v>
      </c>
      <c r="B403" s="4" t="s">
        <v>1486</v>
      </c>
      <c r="C403" s="6">
        <f t="shared" si="6"/>
        <v>0</v>
      </c>
      <c r="D403">
        <v>26083</v>
      </c>
      <c r="E403" t="s">
        <v>798</v>
      </c>
      <c r="F403">
        <v>4292</v>
      </c>
      <c r="G403" t="s">
        <v>98</v>
      </c>
      <c r="H403">
        <v>4292</v>
      </c>
      <c r="I403" t="s">
        <v>98</v>
      </c>
      <c r="J403" t="s">
        <v>99</v>
      </c>
      <c r="K403" t="s">
        <v>99</v>
      </c>
    </row>
    <row r="404" spans="1:11" x14ac:dyDescent="0.25">
      <c r="A404">
        <v>33291</v>
      </c>
      <c r="B404" s="4" t="s">
        <v>1203</v>
      </c>
      <c r="C404" s="6">
        <f t="shared" si="6"/>
        <v>0</v>
      </c>
      <c r="D404">
        <v>16120</v>
      </c>
      <c r="E404" t="s">
        <v>624</v>
      </c>
      <c r="F404">
        <v>16119</v>
      </c>
      <c r="G404" t="s">
        <v>624</v>
      </c>
      <c r="H404">
        <v>14527</v>
      </c>
      <c r="I404" t="s">
        <v>624</v>
      </c>
      <c r="J404" t="s">
        <v>625</v>
      </c>
      <c r="K404" t="s">
        <v>625</v>
      </c>
    </row>
    <row r="405" spans="1:11" x14ac:dyDescent="0.25">
      <c r="A405">
        <v>29111</v>
      </c>
      <c r="B405" s="4" t="s">
        <v>906</v>
      </c>
      <c r="C405" s="6">
        <f t="shared" si="6"/>
        <v>0</v>
      </c>
      <c r="D405">
        <v>26083</v>
      </c>
      <c r="E405" t="s">
        <v>798</v>
      </c>
      <c r="F405">
        <v>4292</v>
      </c>
      <c r="G405" t="s">
        <v>98</v>
      </c>
      <c r="H405">
        <v>4292</v>
      </c>
      <c r="I405" t="s">
        <v>98</v>
      </c>
      <c r="J405" t="s">
        <v>99</v>
      </c>
      <c r="K405" t="s">
        <v>99</v>
      </c>
    </row>
    <row r="406" spans="1:11" x14ac:dyDescent="0.25">
      <c r="A406">
        <v>28909</v>
      </c>
      <c r="B406" s="4" t="s">
        <v>1253</v>
      </c>
      <c r="C406" s="6">
        <f t="shared" si="6"/>
        <v>0</v>
      </c>
      <c r="D406">
        <v>18536</v>
      </c>
      <c r="E406" t="s">
        <v>874</v>
      </c>
      <c r="F406">
        <v>18535</v>
      </c>
      <c r="G406" t="s">
        <v>790</v>
      </c>
      <c r="H406">
        <v>4357</v>
      </c>
      <c r="I406" t="s">
        <v>2</v>
      </c>
      <c r="J406" t="s">
        <v>3</v>
      </c>
      <c r="K406" t="s">
        <v>3</v>
      </c>
    </row>
    <row r="407" spans="1:11" x14ac:dyDescent="0.25">
      <c r="A407">
        <v>29421</v>
      </c>
      <c r="B407" s="4" t="s">
        <v>1252</v>
      </c>
      <c r="C407" s="6">
        <f t="shared" si="6"/>
        <v>0</v>
      </c>
      <c r="D407">
        <v>18536</v>
      </c>
      <c r="E407" t="s">
        <v>874</v>
      </c>
      <c r="F407">
        <v>18535</v>
      </c>
      <c r="G407" t="s">
        <v>790</v>
      </c>
      <c r="H407">
        <v>4357</v>
      </c>
      <c r="I407" t="s">
        <v>2</v>
      </c>
      <c r="J407" t="s">
        <v>3</v>
      </c>
      <c r="K407" t="s">
        <v>3</v>
      </c>
    </row>
    <row r="408" spans="1:11" x14ac:dyDescent="0.25">
      <c r="A408">
        <v>30555</v>
      </c>
      <c r="B408" s="4" t="s">
        <v>1506</v>
      </c>
      <c r="C408" s="6">
        <f t="shared" si="6"/>
        <v>0</v>
      </c>
      <c r="D408">
        <v>30550</v>
      </c>
      <c r="E408" t="s">
        <v>256</v>
      </c>
      <c r="F408">
        <v>30549</v>
      </c>
      <c r="G408" t="s">
        <v>256</v>
      </c>
      <c r="H408">
        <v>4357</v>
      </c>
      <c r="I408" t="s">
        <v>2</v>
      </c>
      <c r="J408" t="s">
        <v>3</v>
      </c>
      <c r="K408" t="s">
        <v>3</v>
      </c>
    </row>
    <row r="409" spans="1:11" x14ac:dyDescent="0.25">
      <c r="A409">
        <v>36855</v>
      </c>
      <c r="B409" s="4" t="s">
        <v>1298</v>
      </c>
      <c r="C409" s="6">
        <f t="shared" si="6"/>
        <v>0</v>
      </c>
      <c r="D409">
        <v>22147</v>
      </c>
      <c r="E409" t="s">
        <v>669</v>
      </c>
      <c r="F409">
        <v>19570</v>
      </c>
      <c r="G409" t="s">
        <v>670</v>
      </c>
      <c r="H409">
        <v>11863</v>
      </c>
      <c r="I409" t="s">
        <v>671</v>
      </c>
      <c r="J409" t="s">
        <v>672</v>
      </c>
      <c r="K409" t="s">
        <v>672</v>
      </c>
    </row>
    <row r="410" spans="1:11" x14ac:dyDescent="0.25">
      <c r="A410">
        <v>39375</v>
      </c>
      <c r="B410" s="4" t="s">
        <v>1394</v>
      </c>
      <c r="C410" s="6">
        <f t="shared" si="6"/>
        <v>0</v>
      </c>
      <c r="D410">
        <v>22147</v>
      </c>
      <c r="E410" t="s">
        <v>669</v>
      </c>
      <c r="F410">
        <v>19570</v>
      </c>
      <c r="G410" t="s">
        <v>670</v>
      </c>
      <c r="H410">
        <v>11863</v>
      </c>
      <c r="I410" t="s">
        <v>671</v>
      </c>
      <c r="J410" t="s">
        <v>672</v>
      </c>
      <c r="K410" t="s">
        <v>672</v>
      </c>
    </row>
    <row r="411" spans="1:11" x14ac:dyDescent="0.25">
      <c r="A411">
        <v>39389</v>
      </c>
      <c r="B411" s="4" t="s">
        <v>1395</v>
      </c>
      <c r="C411" s="6">
        <f t="shared" si="6"/>
        <v>0</v>
      </c>
      <c r="D411">
        <v>22147</v>
      </c>
      <c r="E411" t="s">
        <v>669</v>
      </c>
      <c r="F411">
        <v>19570</v>
      </c>
      <c r="G411" t="s">
        <v>670</v>
      </c>
      <c r="H411">
        <v>11863</v>
      </c>
      <c r="I411" t="s">
        <v>671</v>
      </c>
      <c r="J411" t="s">
        <v>672</v>
      </c>
      <c r="K411" t="s">
        <v>672</v>
      </c>
    </row>
    <row r="412" spans="1:11" x14ac:dyDescent="0.25">
      <c r="A412">
        <v>39403</v>
      </c>
      <c r="B412" s="4" t="s">
        <v>1396</v>
      </c>
      <c r="C412" s="6">
        <f t="shared" si="6"/>
        <v>0</v>
      </c>
      <c r="D412">
        <v>22147</v>
      </c>
      <c r="E412" t="s">
        <v>669</v>
      </c>
      <c r="F412">
        <v>19570</v>
      </c>
      <c r="G412" t="s">
        <v>670</v>
      </c>
      <c r="H412">
        <v>11863</v>
      </c>
      <c r="I412" t="s">
        <v>671</v>
      </c>
      <c r="J412" t="s">
        <v>672</v>
      </c>
      <c r="K412" t="s">
        <v>672</v>
      </c>
    </row>
    <row r="413" spans="1:11" x14ac:dyDescent="0.25">
      <c r="A413">
        <v>39423</v>
      </c>
      <c r="B413" s="4" t="s">
        <v>1397</v>
      </c>
      <c r="C413" s="6">
        <f t="shared" si="6"/>
        <v>0</v>
      </c>
      <c r="D413">
        <v>22147</v>
      </c>
      <c r="E413" t="s">
        <v>669</v>
      </c>
      <c r="F413">
        <v>19570</v>
      </c>
      <c r="G413" t="s">
        <v>670</v>
      </c>
      <c r="H413">
        <v>11863</v>
      </c>
      <c r="I413" t="s">
        <v>671</v>
      </c>
      <c r="J413" t="s">
        <v>672</v>
      </c>
      <c r="K413" t="s">
        <v>672</v>
      </c>
    </row>
    <row r="414" spans="1:11" x14ac:dyDescent="0.25">
      <c r="A414">
        <v>39437</v>
      </c>
      <c r="B414" s="4" t="s">
        <v>1398</v>
      </c>
      <c r="C414" s="6">
        <f t="shared" si="6"/>
        <v>0</v>
      </c>
      <c r="D414">
        <v>22147</v>
      </c>
      <c r="E414" t="s">
        <v>669</v>
      </c>
      <c r="F414">
        <v>19570</v>
      </c>
      <c r="G414" t="s">
        <v>670</v>
      </c>
      <c r="H414">
        <v>11863</v>
      </c>
      <c r="I414" t="s">
        <v>671</v>
      </c>
      <c r="J414" t="s">
        <v>672</v>
      </c>
      <c r="K414" t="s">
        <v>672</v>
      </c>
    </row>
    <row r="415" spans="1:11" x14ac:dyDescent="0.25">
      <c r="A415">
        <v>38159</v>
      </c>
      <c r="B415" s="4" t="s">
        <v>1336</v>
      </c>
      <c r="C415" s="6">
        <f t="shared" si="6"/>
        <v>0</v>
      </c>
      <c r="D415">
        <v>22147</v>
      </c>
      <c r="E415" t="s">
        <v>669</v>
      </c>
      <c r="F415">
        <v>19570</v>
      </c>
      <c r="G415" t="s">
        <v>670</v>
      </c>
      <c r="H415">
        <v>11863</v>
      </c>
      <c r="I415" t="s">
        <v>671</v>
      </c>
      <c r="J415" t="s">
        <v>672</v>
      </c>
      <c r="K415" t="s">
        <v>672</v>
      </c>
    </row>
    <row r="416" spans="1:11" x14ac:dyDescent="0.25">
      <c r="A416">
        <v>37766</v>
      </c>
      <c r="B416" s="4" t="s">
        <v>1319</v>
      </c>
      <c r="C416" s="6">
        <f t="shared" si="6"/>
        <v>0</v>
      </c>
      <c r="D416">
        <v>22147</v>
      </c>
      <c r="E416" t="s">
        <v>669</v>
      </c>
      <c r="F416">
        <v>19570</v>
      </c>
      <c r="G416" t="s">
        <v>670</v>
      </c>
      <c r="H416">
        <v>11863</v>
      </c>
      <c r="I416" t="s">
        <v>671</v>
      </c>
      <c r="J416" t="s">
        <v>672</v>
      </c>
      <c r="K416" t="s">
        <v>672</v>
      </c>
    </row>
    <row r="417" spans="1:11" x14ac:dyDescent="0.25">
      <c r="A417">
        <v>37654</v>
      </c>
      <c r="B417" s="4" t="s">
        <v>1312</v>
      </c>
      <c r="C417" s="6">
        <f t="shared" si="6"/>
        <v>0</v>
      </c>
      <c r="D417">
        <v>22147</v>
      </c>
      <c r="E417" t="s">
        <v>669</v>
      </c>
      <c r="F417">
        <v>19570</v>
      </c>
      <c r="G417" t="s">
        <v>670</v>
      </c>
      <c r="H417">
        <v>11863</v>
      </c>
      <c r="I417" t="s">
        <v>671</v>
      </c>
      <c r="J417" t="s">
        <v>672</v>
      </c>
      <c r="K417" t="s">
        <v>672</v>
      </c>
    </row>
    <row r="418" spans="1:11" x14ac:dyDescent="0.25">
      <c r="A418">
        <v>37611</v>
      </c>
      <c r="B418" s="4" t="s">
        <v>1309</v>
      </c>
      <c r="C418" s="6">
        <f t="shared" si="6"/>
        <v>0</v>
      </c>
      <c r="D418">
        <v>22147</v>
      </c>
      <c r="E418" t="s">
        <v>669</v>
      </c>
      <c r="F418">
        <v>19570</v>
      </c>
      <c r="G418" t="s">
        <v>670</v>
      </c>
      <c r="H418">
        <v>11863</v>
      </c>
      <c r="I418" t="s">
        <v>671</v>
      </c>
      <c r="J418" t="s">
        <v>672</v>
      </c>
      <c r="K418" t="s">
        <v>672</v>
      </c>
    </row>
    <row r="419" spans="1:11" x14ac:dyDescent="0.25">
      <c r="A419">
        <v>38262</v>
      </c>
      <c r="B419" s="4" t="s">
        <v>1343</v>
      </c>
      <c r="C419" s="6">
        <f t="shared" si="6"/>
        <v>0</v>
      </c>
      <c r="D419">
        <v>22147</v>
      </c>
      <c r="E419" t="s">
        <v>669</v>
      </c>
      <c r="F419">
        <v>19570</v>
      </c>
      <c r="G419" t="s">
        <v>670</v>
      </c>
      <c r="H419">
        <v>11863</v>
      </c>
      <c r="I419" t="s">
        <v>671</v>
      </c>
      <c r="J419" t="s">
        <v>672</v>
      </c>
      <c r="K419" t="s">
        <v>672</v>
      </c>
    </row>
    <row r="420" spans="1:11" x14ac:dyDescent="0.25">
      <c r="A420">
        <v>37597</v>
      </c>
      <c r="B420" s="4" t="s">
        <v>1308</v>
      </c>
      <c r="C420" s="6">
        <f t="shared" si="6"/>
        <v>0</v>
      </c>
      <c r="D420">
        <v>22147</v>
      </c>
      <c r="E420" t="s">
        <v>669</v>
      </c>
      <c r="F420">
        <v>19570</v>
      </c>
      <c r="G420" t="s">
        <v>670</v>
      </c>
      <c r="H420">
        <v>11863</v>
      </c>
      <c r="I420" t="s">
        <v>671</v>
      </c>
      <c r="J420" t="s">
        <v>672</v>
      </c>
      <c r="K420" t="s">
        <v>672</v>
      </c>
    </row>
    <row r="421" spans="1:11" x14ac:dyDescent="0.25">
      <c r="A421">
        <v>38335</v>
      </c>
      <c r="B421" s="4" t="s">
        <v>1347</v>
      </c>
      <c r="C421" s="6">
        <f t="shared" si="6"/>
        <v>0</v>
      </c>
      <c r="D421">
        <v>22147</v>
      </c>
      <c r="E421" t="s">
        <v>669</v>
      </c>
      <c r="F421">
        <v>19570</v>
      </c>
      <c r="G421" t="s">
        <v>670</v>
      </c>
      <c r="H421">
        <v>11863</v>
      </c>
      <c r="I421" t="s">
        <v>671</v>
      </c>
      <c r="J421" t="s">
        <v>672</v>
      </c>
      <c r="K421" t="s">
        <v>672</v>
      </c>
    </row>
    <row r="422" spans="1:11" x14ac:dyDescent="0.25">
      <c r="A422">
        <v>39453</v>
      </c>
      <c r="B422" s="4" t="s">
        <v>1399</v>
      </c>
      <c r="C422" s="6">
        <f t="shared" si="6"/>
        <v>0</v>
      </c>
      <c r="D422">
        <v>22147</v>
      </c>
      <c r="E422" t="s">
        <v>669</v>
      </c>
      <c r="F422">
        <v>19570</v>
      </c>
      <c r="G422" t="s">
        <v>670</v>
      </c>
      <c r="H422">
        <v>11863</v>
      </c>
      <c r="I422" t="s">
        <v>671</v>
      </c>
      <c r="J422" t="s">
        <v>672</v>
      </c>
      <c r="K422" t="s">
        <v>672</v>
      </c>
    </row>
    <row r="423" spans="1:11" x14ac:dyDescent="0.25">
      <c r="A423">
        <v>37668</v>
      </c>
      <c r="B423" s="4" t="s">
        <v>1313</v>
      </c>
      <c r="C423" s="6">
        <f t="shared" si="6"/>
        <v>0</v>
      </c>
      <c r="D423">
        <v>22147</v>
      </c>
      <c r="E423" t="s">
        <v>669</v>
      </c>
      <c r="F423">
        <v>19570</v>
      </c>
      <c r="G423" t="s">
        <v>670</v>
      </c>
      <c r="H423">
        <v>11863</v>
      </c>
      <c r="I423" t="s">
        <v>671</v>
      </c>
      <c r="J423" t="s">
        <v>672</v>
      </c>
      <c r="K423" t="s">
        <v>672</v>
      </c>
    </row>
    <row r="424" spans="1:11" x14ac:dyDescent="0.25">
      <c r="A424">
        <v>39467</v>
      </c>
      <c r="B424" s="4" t="s">
        <v>1400</v>
      </c>
      <c r="C424" s="6">
        <f t="shared" si="6"/>
        <v>0</v>
      </c>
      <c r="D424">
        <v>22147</v>
      </c>
      <c r="E424" t="s">
        <v>669</v>
      </c>
      <c r="F424">
        <v>19570</v>
      </c>
      <c r="G424" t="s">
        <v>670</v>
      </c>
      <c r="H424">
        <v>11863</v>
      </c>
      <c r="I424" t="s">
        <v>671</v>
      </c>
      <c r="J424" t="s">
        <v>672</v>
      </c>
      <c r="K424" t="s">
        <v>672</v>
      </c>
    </row>
    <row r="425" spans="1:11" x14ac:dyDescent="0.25">
      <c r="A425">
        <v>37696</v>
      </c>
      <c r="B425" s="4" t="s">
        <v>1315</v>
      </c>
      <c r="C425" s="6">
        <f t="shared" si="6"/>
        <v>0</v>
      </c>
      <c r="D425">
        <v>22147</v>
      </c>
      <c r="E425" t="s">
        <v>669</v>
      </c>
      <c r="F425">
        <v>19570</v>
      </c>
      <c r="G425" t="s">
        <v>670</v>
      </c>
      <c r="H425">
        <v>11863</v>
      </c>
      <c r="I425" t="s">
        <v>671</v>
      </c>
      <c r="J425" t="s">
        <v>672</v>
      </c>
      <c r="K425" t="s">
        <v>672</v>
      </c>
    </row>
    <row r="426" spans="1:11" x14ac:dyDescent="0.25">
      <c r="A426">
        <v>38855</v>
      </c>
      <c r="B426" s="4" t="s">
        <v>1368</v>
      </c>
      <c r="C426" s="6">
        <f t="shared" si="6"/>
        <v>0</v>
      </c>
      <c r="D426">
        <v>22147</v>
      </c>
      <c r="E426" t="s">
        <v>669</v>
      </c>
      <c r="F426">
        <v>19570</v>
      </c>
      <c r="G426" t="s">
        <v>670</v>
      </c>
      <c r="H426">
        <v>11863</v>
      </c>
      <c r="I426" t="s">
        <v>671</v>
      </c>
      <c r="J426" t="s">
        <v>672</v>
      </c>
      <c r="K426" t="s">
        <v>672</v>
      </c>
    </row>
    <row r="427" spans="1:11" x14ac:dyDescent="0.25">
      <c r="A427">
        <v>38786</v>
      </c>
      <c r="B427" s="4" t="s">
        <v>1367</v>
      </c>
      <c r="C427" s="6">
        <f t="shared" si="6"/>
        <v>0</v>
      </c>
      <c r="D427">
        <v>22147</v>
      </c>
      <c r="E427" t="s">
        <v>669</v>
      </c>
      <c r="F427">
        <v>19570</v>
      </c>
      <c r="G427" t="s">
        <v>670</v>
      </c>
      <c r="H427">
        <v>11863</v>
      </c>
      <c r="I427" t="s">
        <v>671</v>
      </c>
      <c r="J427" t="s">
        <v>672</v>
      </c>
      <c r="K427" t="s">
        <v>672</v>
      </c>
    </row>
    <row r="428" spans="1:11" x14ac:dyDescent="0.25">
      <c r="A428">
        <v>37977</v>
      </c>
      <c r="B428" s="4" t="s">
        <v>1326</v>
      </c>
      <c r="C428" s="6">
        <f t="shared" si="6"/>
        <v>0</v>
      </c>
      <c r="D428">
        <v>22147</v>
      </c>
      <c r="E428" t="s">
        <v>669</v>
      </c>
      <c r="F428">
        <v>19570</v>
      </c>
      <c r="G428" t="s">
        <v>670</v>
      </c>
      <c r="H428">
        <v>11863</v>
      </c>
      <c r="I428" t="s">
        <v>671</v>
      </c>
      <c r="J428" t="s">
        <v>672</v>
      </c>
      <c r="K428" t="s">
        <v>672</v>
      </c>
    </row>
    <row r="429" spans="1:11" x14ac:dyDescent="0.25">
      <c r="A429">
        <v>38033</v>
      </c>
      <c r="B429" s="4" t="s">
        <v>1327</v>
      </c>
      <c r="C429" s="6">
        <f t="shared" si="6"/>
        <v>0</v>
      </c>
      <c r="D429">
        <v>22147</v>
      </c>
      <c r="E429" t="s">
        <v>669</v>
      </c>
      <c r="F429">
        <v>19570</v>
      </c>
      <c r="G429" t="s">
        <v>670</v>
      </c>
      <c r="H429">
        <v>11863</v>
      </c>
      <c r="I429" t="s">
        <v>671</v>
      </c>
      <c r="J429" t="s">
        <v>672</v>
      </c>
      <c r="K429" t="s">
        <v>672</v>
      </c>
    </row>
    <row r="430" spans="1:11" x14ac:dyDescent="0.25">
      <c r="A430">
        <v>38047</v>
      </c>
      <c r="B430" s="4" t="s">
        <v>1328</v>
      </c>
      <c r="C430" s="6">
        <f t="shared" si="6"/>
        <v>0</v>
      </c>
      <c r="D430">
        <v>22147</v>
      </c>
      <c r="E430" t="s">
        <v>669</v>
      </c>
      <c r="F430">
        <v>19570</v>
      </c>
      <c r="G430" t="s">
        <v>670</v>
      </c>
      <c r="H430">
        <v>11863</v>
      </c>
      <c r="I430" t="s">
        <v>671</v>
      </c>
      <c r="J430" t="s">
        <v>672</v>
      </c>
      <c r="K430" t="s">
        <v>672</v>
      </c>
    </row>
    <row r="431" spans="1:11" x14ac:dyDescent="0.25">
      <c r="A431">
        <v>38061</v>
      </c>
      <c r="B431" s="4" t="s">
        <v>1329</v>
      </c>
      <c r="C431" s="6">
        <f t="shared" si="6"/>
        <v>0</v>
      </c>
      <c r="D431">
        <v>22147</v>
      </c>
      <c r="E431" t="s">
        <v>669</v>
      </c>
      <c r="F431">
        <v>19570</v>
      </c>
      <c r="G431" t="s">
        <v>670</v>
      </c>
      <c r="H431">
        <v>11863</v>
      </c>
      <c r="I431" t="s">
        <v>671</v>
      </c>
      <c r="J431" t="s">
        <v>672</v>
      </c>
      <c r="K431" t="s">
        <v>672</v>
      </c>
    </row>
    <row r="432" spans="1:11" x14ac:dyDescent="0.25">
      <c r="A432">
        <v>38075</v>
      </c>
      <c r="B432" s="4" t="s">
        <v>1330</v>
      </c>
      <c r="C432" s="6">
        <f t="shared" si="6"/>
        <v>0</v>
      </c>
      <c r="D432">
        <v>22147</v>
      </c>
      <c r="E432" t="s">
        <v>669</v>
      </c>
      <c r="F432">
        <v>19570</v>
      </c>
      <c r="G432" t="s">
        <v>670</v>
      </c>
      <c r="H432">
        <v>11863</v>
      </c>
      <c r="I432" t="s">
        <v>671</v>
      </c>
      <c r="J432" t="s">
        <v>672</v>
      </c>
      <c r="K432" t="s">
        <v>672</v>
      </c>
    </row>
    <row r="433" spans="1:11" x14ac:dyDescent="0.25">
      <c r="A433">
        <v>38089</v>
      </c>
      <c r="B433" s="4" t="s">
        <v>1331</v>
      </c>
      <c r="C433" s="6">
        <f t="shared" si="6"/>
        <v>0</v>
      </c>
      <c r="D433">
        <v>22147</v>
      </c>
      <c r="E433" t="s">
        <v>669</v>
      </c>
      <c r="F433">
        <v>19570</v>
      </c>
      <c r="G433" t="s">
        <v>670</v>
      </c>
      <c r="H433">
        <v>11863</v>
      </c>
      <c r="I433" t="s">
        <v>671</v>
      </c>
      <c r="J433" t="s">
        <v>672</v>
      </c>
      <c r="K433" t="s">
        <v>672</v>
      </c>
    </row>
    <row r="434" spans="1:11" x14ac:dyDescent="0.25">
      <c r="A434">
        <v>38103</v>
      </c>
      <c r="B434" s="4" t="s">
        <v>1332</v>
      </c>
      <c r="C434" s="6">
        <f t="shared" si="6"/>
        <v>0</v>
      </c>
      <c r="D434">
        <v>22147</v>
      </c>
      <c r="E434" t="s">
        <v>669</v>
      </c>
      <c r="F434">
        <v>19570</v>
      </c>
      <c r="G434" t="s">
        <v>670</v>
      </c>
      <c r="H434">
        <v>11863</v>
      </c>
      <c r="I434" t="s">
        <v>671</v>
      </c>
      <c r="J434" t="s">
        <v>672</v>
      </c>
      <c r="K434" t="s">
        <v>672</v>
      </c>
    </row>
    <row r="435" spans="1:11" x14ac:dyDescent="0.25">
      <c r="A435">
        <v>38470</v>
      </c>
      <c r="B435" s="4" t="s">
        <v>1351</v>
      </c>
      <c r="C435" s="6">
        <f t="shared" si="6"/>
        <v>0</v>
      </c>
      <c r="D435">
        <v>22147</v>
      </c>
      <c r="E435" t="s">
        <v>669</v>
      </c>
      <c r="F435">
        <v>19570</v>
      </c>
      <c r="G435" t="s">
        <v>670</v>
      </c>
      <c r="H435">
        <v>11863</v>
      </c>
      <c r="I435" t="s">
        <v>671</v>
      </c>
      <c r="J435" t="s">
        <v>672</v>
      </c>
      <c r="K435" t="s">
        <v>672</v>
      </c>
    </row>
    <row r="436" spans="1:11" x14ac:dyDescent="0.25">
      <c r="A436">
        <v>38484</v>
      </c>
      <c r="B436" s="4" t="s">
        <v>1352</v>
      </c>
      <c r="C436" s="6">
        <f t="shared" si="6"/>
        <v>0</v>
      </c>
      <c r="D436">
        <v>22147</v>
      </c>
      <c r="E436" t="s">
        <v>669</v>
      </c>
      <c r="F436">
        <v>19570</v>
      </c>
      <c r="G436" t="s">
        <v>670</v>
      </c>
      <c r="H436">
        <v>11863</v>
      </c>
      <c r="I436" t="s">
        <v>671</v>
      </c>
      <c r="J436" t="s">
        <v>672</v>
      </c>
      <c r="K436" t="s">
        <v>672</v>
      </c>
    </row>
    <row r="437" spans="1:11" x14ac:dyDescent="0.25">
      <c r="A437">
        <v>38498</v>
      </c>
      <c r="B437" s="4" t="s">
        <v>1353</v>
      </c>
      <c r="C437" s="6">
        <f t="shared" si="6"/>
        <v>0</v>
      </c>
      <c r="D437">
        <v>22147</v>
      </c>
      <c r="E437" t="s">
        <v>669</v>
      </c>
      <c r="F437">
        <v>19570</v>
      </c>
      <c r="G437" t="s">
        <v>670</v>
      </c>
      <c r="H437">
        <v>11863</v>
      </c>
      <c r="I437" t="s">
        <v>671</v>
      </c>
      <c r="J437" t="s">
        <v>672</v>
      </c>
      <c r="K437" t="s">
        <v>672</v>
      </c>
    </row>
    <row r="438" spans="1:11" x14ac:dyDescent="0.25">
      <c r="A438">
        <v>38512</v>
      </c>
      <c r="B438" s="4" t="s">
        <v>1354</v>
      </c>
      <c r="C438" s="6">
        <f t="shared" si="6"/>
        <v>0</v>
      </c>
      <c r="D438">
        <v>22147</v>
      </c>
      <c r="E438" t="s">
        <v>669</v>
      </c>
      <c r="F438">
        <v>19570</v>
      </c>
      <c r="G438" t="s">
        <v>670</v>
      </c>
      <c r="H438">
        <v>11863</v>
      </c>
      <c r="I438" t="s">
        <v>671</v>
      </c>
      <c r="J438" t="s">
        <v>672</v>
      </c>
      <c r="K438" t="s">
        <v>672</v>
      </c>
    </row>
    <row r="439" spans="1:11" x14ac:dyDescent="0.25">
      <c r="A439">
        <v>38540</v>
      </c>
      <c r="B439" s="4" t="s">
        <v>1356</v>
      </c>
      <c r="C439" s="6">
        <f t="shared" si="6"/>
        <v>0</v>
      </c>
      <c r="D439">
        <v>22147</v>
      </c>
      <c r="E439" t="s">
        <v>669</v>
      </c>
      <c r="F439">
        <v>19570</v>
      </c>
      <c r="G439" t="s">
        <v>670</v>
      </c>
      <c r="H439">
        <v>11863</v>
      </c>
      <c r="I439" t="s">
        <v>671</v>
      </c>
      <c r="J439" t="s">
        <v>672</v>
      </c>
      <c r="K439" t="s">
        <v>672</v>
      </c>
    </row>
    <row r="440" spans="1:11" x14ac:dyDescent="0.25">
      <c r="A440">
        <v>38554</v>
      </c>
      <c r="B440" s="4" t="s">
        <v>1357</v>
      </c>
      <c r="C440" s="6">
        <f t="shared" si="6"/>
        <v>0</v>
      </c>
      <c r="D440">
        <v>22147</v>
      </c>
      <c r="E440" t="s">
        <v>669</v>
      </c>
      <c r="F440">
        <v>19570</v>
      </c>
      <c r="G440" t="s">
        <v>670</v>
      </c>
      <c r="H440">
        <v>11863</v>
      </c>
      <c r="I440" t="s">
        <v>671</v>
      </c>
      <c r="J440" t="s">
        <v>672</v>
      </c>
      <c r="K440" t="s">
        <v>672</v>
      </c>
    </row>
    <row r="441" spans="1:11" x14ac:dyDescent="0.25">
      <c r="A441">
        <v>38568</v>
      </c>
      <c r="B441" s="4" t="s">
        <v>1358</v>
      </c>
      <c r="C441" s="6">
        <f t="shared" si="6"/>
        <v>0</v>
      </c>
      <c r="D441">
        <v>22147</v>
      </c>
      <c r="E441" t="s">
        <v>669</v>
      </c>
      <c r="F441">
        <v>19570</v>
      </c>
      <c r="G441" t="s">
        <v>670</v>
      </c>
      <c r="H441">
        <v>11863</v>
      </c>
      <c r="I441" t="s">
        <v>671</v>
      </c>
      <c r="J441" t="s">
        <v>672</v>
      </c>
      <c r="K441" t="s">
        <v>672</v>
      </c>
    </row>
    <row r="442" spans="1:11" x14ac:dyDescent="0.25">
      <c r="A442">
        <v>38582</v>
      </c>
      <c r="B442" s="4" t="s">
        <v>1359</v>
      </c>
      <c r="C442" s="6">
        <f t="shared" si="6"/>
        <v>0</v>
      </c>
      <c r="D442">
        <v>22147</v>
      </c>
      <c r="E442" t="s">
        <v>669</v>
      </c>
      <c r="F442">
        <v>19570</v>
      </c>
      <c r="G442" t="s">
        <v>670</v>
      </c>
      <c r="H442">
        <v>11863</v>
      </c>
      <c r="I442" t="s">
        <v>671</v>
      </c>
      <c r="J442" t="s">
        <v>672</v>
      </c>
      <c r="K442" t="s">
        <v>672</v>
      </c>
    </row>
    <row r="443" spans="1:11" x14ac:dyDescent="0.25">
      <c r="A443">
        <v>38596</v>
      </c>
      <c r="B443" s="4" t="s">
        <v>1360</v>
      </c>
      <c r="C443" s="6">
        <f t="shared" si="6"/>
        <v>0</v>
      </c>
      <c r="D443">
        <v>22147</v>
      </c>
      <c r="E443" t="s">
        <v>669</v>
      </c>
      <c r="F443">
        <v>19570</v>
      </c>
      <c r="G443" t="s">
        <v>670</v>
      </c>
      <c r="H443">
        <v>11863</v>
      </c>
      <c r="I443" t="s">
        <v>671</v>
      </c>
      <c r="J443" t="s">
        <v>672</v>
      </c>
      <c r="K443" t="s">
        <v>672</v>
      </c>
    </row>
    <row r="444" spans="1:11" x14ac:dyDescent="0.25">
      <c r="A444">
        <v>37877</v>
      </c>
      <c r="B444" s="4" t="s">
        <v>1320</v>
      </c>
      <c r="C444" s="6">
        <f t="shared" si="6"/>
        <v>0</v>
      </c>
      <c r="D444">
        <v>22147</v>
      </c>
      <c r="E444" t="s">
        <v>669</v>
      </c>
      <c r="F444">
        <v>19570</v>
      </c>
      <c r="G444" t="s">
        <v>670</v>
      </c>
      <c r="H444">
        <v>11863</v>
      </c>
      <c r="I444" t="s">
        <v>671</v>
      </c>
      <c r="J444" t="s">
        <v>672</v>
      </c>
      <c r="K444" t="s">
        <v>672</v>
      </c>
    </row>
    <row r="445" spans="1:11" x14ac:dyDescent="0.25">
      <c r="A445">
        <v>38610</v>
      </c>
      <c r="B445" s="4" t="s">
        <v>1361</v>
      </c>
      <c r="C445" s="6">
        <f t="shared" si="6"/>
        <v>0</v>
      </c>
      <c r="D445">
        <v>22147</v>
      </c>
      <c r="E445" t="s">
        <v>669</v>
      </c>
      <c r="F445">
        <v>19570</v>
      </c>
      <c r="G445" t="s">
        <v>670</v>
      </c>
      <c r="H445">
        <v>11863</v>
      </c>
      <c r="I445" t="s">
        <v>671</v>
      </c>
      <c r="J445" t="s">
        <v>672</v>
      </c>
      <c r="K445" t="s">
        <v>672</v>
      </c>
    </row>
    <row r="446" spans="1:11" x14ac:dyDescent="0.25">
      <c r="A446">
        <v>38526</v>
      </c>
      <c r="B446" s="4" t="s">
        <v>1355</v>
      </c>
      <c r="C446" s="6">
        <f t="shared" si="6"/>
        <v>0</v>
      </c>
      <c r="D446">
        <v>22147</v>
      </c>
      <c r="E446" t="s">
        <v>669</v>
      </c>
      <c r="F446">
        <v>19570</v>
      </c>
      <c r="G446" t="s">
        <v>670</v>
      </c>
      <c r="H446">
        <v>11863</v>
      </c>
      <c r="I446" t="s">
        <v>671</v>
      </c>
      <c r="J446" t="s">
        <v>672</v>
      </c>
      <c r="K446" t="s">
        <v>672</v>
      </c>
    </row>
    <row r="447" spans="1:11" x14ac:dyDescent="0.25">
      <c r="A447">
        <v>38637</v>
      </c>
      <c r="B447" s="4" t="s">
        <v>1362</v>
      </c>
      <c r="C447" s="6">
        <f t="shared" si="6"/>
        <v>0</v>
      </c>
      <c r="D447">
        <v>22147</v>
      </c>
      <c r="E447" t="s">
        <v>669</v>
      </c>
      <c r="F447">
        <v>19570</v>
      </c>
      <c r="G447" t="s">
        <v>670</v>
      </c>
      <c r="H447">
        <v>11863</v>
      </c>
      <c r="I447" t="s">
        <v>671</v>
      </c>
      <c r="J447" t="s">
        <v>672</v>
      </c>
      <c r="K447" t="s">
        <v>672</v>
      </c>
    </row>
    <row r="448" spans="1:11" x14ac:dyDescent="0.25">
      <c r="A448">
        <v>38655</v>
      </c>
      <c r="B448" s="4" t="s">
        <v>1363</v>
      </c>
      <c r="C448" s="6">
        <f t="shared" si="6"/>
        <v>0</v>
      </c>
      <c r="D448">
        <v>22147</v>
      </c>
      <c r="E448" t="s">
        <v>669</v>
      </c>
      <c r="F448">
        <v>19570</v>
      </c>
      <c r="G448" t="s">
        <v>670</v>
      </c>
      <c r="H448">
        <v>11863</v>
      </c>
      <c r="I448" t="s">
        <v>671</v>
      </c>
      <c r="J448" t="s">
        <v>672</v>
      </c>
      <c r="K448" t="s">
        <v>672</v>
      </c>
    </row>
    <row r="449" spans="1:11" x14ac:dyDescent="0.25">
      <c r="A449">
        <v>38697</v>
      </c>
      <c r="B449" s="4" t="s">
        <v>1364</v>
      </c>
      <c r="C449" s="6">
        <f t="shared" si="6"/>
        <v>0</v>
      </c>
      <c r="D449">
        <v>22147</v>
      </c>
      <c r="E449" t="s">
        <v>669</v>
      </c>
      <c r="F449">
        <v>19570</v>
      </c>
      <c r="G449" t="s">
        <v>670</v>
      </c>
      <c r="H449">
        <v>11863</v>
      </c>
      <c r="I449" t="s">
        <v>671</v>
      </c>
      <c r="J449" t="s">
        <v>672</v>
      </c>
      <c r="K449" t="s">
        <v>672</v>
      </c>
    </row>
    <row r="450" spans="1:11" x14ac:dyDescent="0.25">
      <c r="A450">
        <v>37909</v>
      </c>
      <c r="B450" s="4" t="s">
        <v>1322</v>
      </c>
      <c r="C450" s="6">
        <f t="shared" si="6"/>
        <v>0</v>
      </c>
      <c r="D450">
        <v>22147</v>
      </c>
      <c r="E450" t="s">
        <v>669</v>
      </c>
      <c r="F450">
        <v>19570</v>
      </c>
      <c r="G450" t="s">
        <v>670</v>
      </c>
      <c r="H450">
        <v>11863</v>
      </c>
      <c r="I450" t="s">
        <v>671</v>
      </c>
      <c r="J450" t="s">
        <v>672</v>
      </c>
      <c r="K450" t="s">
        <v>672</v>
      </c>
    </row>
    <row r="451" spans="1:11" x14ac:dyDescent="0.25">
      <c r="A451">
        <v>37933</v>
      </c>
      <c r="B451" s="4" t="s">
        <v>1323</v>
      </c>
      <c r="C451" s="6">
        <f t="shared" ref="C451:C514" si="7">IF(B451=B450,1,0)</f>
        <v>0</v>
      </c>
      <c r="D451">
        <v>22147</v>
      </c>
      <c r="E451" t="s">
        <v>669</v>
      </c>
      <c r="F451">
        <v>19570</v>
      </c>
      <c r="G451" t="s">
        <v>670</v>
      </c>
      <c r="H451">
        <v>11863</v>
      </c>
      <c r="I451" t="s">
        <v>671</v>
      </c>
      <c r="J451" t="s">
        <v>672</v>
      </c>
      <c r="K451" t="s">
        <v>672</v>
      </c>
    </row>
    <row r="452" spans="1:11" x14ac:dyDescent="0.25">
      <c r="A452">
        <v>37948</v>
      </c>
      <c r="B452" s="4" t="s">
        <v>1324</v>
      </c>
      <c r="C452" s="6">
        <f t="shared" si="7"/>
        <v>0</v>
      </c>
      <c r="D452">
        <v>22147</v>
      </c>
      <c r="E452" t="s">
        <v>669</v>
      </c>
      <c r="F452">
        <v>19570</v>
      </c>
      <c r="G452" t="s">
        <v>670</v>
      </c>
      <c r="H452">
        <v>11863</v>
      </c>
      <c r="I452" t="s">
        <v>671</v>
      </c>
      <c r="J452" t="s">
        <v>672</v>
      </c>
      <c r="K452" t="s">
        <v>672</v>
      </c>
    </row>
    <row r="453" spans="1:11" x14ac:dyDescent="0.25">
      <c r="A453">
        <v>37892</v>
      </c>
      <c r="B453" s="4" t="s">
        <v>1321</v>
      </c>
      <c r="C453" s="6">
        <f t="shared" si="7"/>
        <v>0</v>
      </c>
      <c r="D453">
        <v>22147</v>
      </c>
      <c r="E453" t="s">
        <v>669</v>
      </c>
      <c r="F453">
        <v>19570</v>
      </c>
      <c r="G453" t="s">
        <v>670</v>
      </c>
      <c r="H453">
        <v>11863</v>
      </c>
      <c r="I453" t="s">
        <v>671</v>
      </c>
      <c r="J453" t="s">
        <v>672</v>
      </c>
      <c r="K453" t="s">
        <v>672</v>
      </c>
    </row>
    <row r="454" spans="1:11" x14ac:dyDescent="0.25">
      <c r="A454">
        <v>38131</v>
      </c>
      <c r="B454" s="4" t="s">
        <v>1334</v>
      </c>
      <c r="C454" s="6">
        <f t="shared" si="7"/>
        <v>0</v>
      </c>
      <c r="D454">
        <v>22147</v>
      </c>
      <c r="E454" t="s">
        <v>669</v>
      </c>
      <c r="F454">
        <v>19570</v>
      </c>
      <c r="G454" t="s">
        <v>670</v>
      </c>
      <c r="H454">
        <v>11863</v>
      </c>
      <c r="I454" t="s">
        <v>671</v>
      </c>
      <c r="J454" t="s">
        <v>672</v>
      </c>
      <c r="K454" t="s">
        <v>672</v>
      </c>
    </row>
    <row r="455" spans="1:11" x14ac:dyDescent="0.25">
      <c r="A455">
        <v>37625</v>
      </c>
      <c r="B455" s="4" t="s">
        <v>1310</v>
      </c>
      <c r="C455" s="6">
        <f t="shared" si="7"/>
        <v>0</v>
      </c>
      <c r="D455">
        <v>22147</v>
      </c>
      <c r="E455" t="s">
        <v>669</v>
      </c>
      <c r="F455">
        <v>19570</v>
      </c>
      <c r="G455" t="s">
        <v>670</v>
      </c>
      <c r="H455">
        <v>11863</v>
      </c>
      <c r="I455" t="s">
        <v>671</v>
      </c>
      <c r="J455" t="s">
        <v>672</v>
      </c>
      <c r="K455" t="s">
        <v>672</v>
      </c>
    </row>
    <row r="456" spans="1:11" x14ac:dyDescent="0.25">
      <c r="A456">
        <v>38145</v>
      </c>
      <c r="B456" s="4" t="s">
        <v>1335</v>
      </c>
      <c r="C456" s="6">
        <f t="shared" si="7"/>
        <v>0</v>
      </c>
      <c r="D456">
        <v>22147</v>
      </c>
      <c r="E456" t="s">
        <v>669</v>
      </c>
      <c r="F456">
        <v>19570</v>
      </c>
      <c r="G456" t="s">
        <v>670</v>
      </c>
      <c r="H456">
        <v>11863</v>
      </c>
      <c r="I456" t="s">
        <v>671</v>
      </c>
      <c r="J456" t="s">
        <v>672</v>
      </c>
      <c r="K456" t="s">
        <v>672</v>
      </c>
    </row>
    <row r="457" spans="1:11" x14ac:dyDescent="0.25">
      <c r="A457">
        <v>37407</v>
      </c>
      <c r="B457" s="4" t="s">
        <v>1302</v>
      </c>
      <c r="C457" s="6">
        <f t="shared" si="7"/>
        <v>0</v>
      </c>
      <c r="D457">
        <v>22147</v>
      </c>
      <c r="E457" t="s">
        <v>669</v>
      </c>
      <c r="F457">
        <v>19570</v>
      </c>
      <c r="G457" t="s">
        <v>670</v>
      </c>
      <c r="H457">
        <v>11863</v>
      </c>
      <c r="I457" t="s">
        <v>671</v>
      </c>
      <c r="J457" t="s">
        <v>672</v>
      </c>
      <c r="K457" t="s">
        <v>672</v>
      </c>
    </row>
    <row r="458" spans="1:11" x14ac:dyDescent="0.25">
      <c r="A458">
        <v>37364</v>
      </c>
      <c r="B458" s="4" t="s">
        <v>1300</v>
      </c>
      <c r="C458" s="6">
        <f t="shared" si="7"/>
        <v>0</v>
      </c>
      <c r="D458">
        <v>22147</v>
      </c>
      <c r="E458" t="s">
        <v>669</v>
      </c>
      <c r="F458">
        <v>19570</v>
      </c>
      <c r="G458" t="s">
        <v>670</v>
      </c>
      <c r="H458">
        <v>11863</v>
      </c>
      <c r="I458" t="s">
        <v>671</v>
      </c>
      <c r="J458" t="s">
        <v>672</v>
      </c>
      <c r="K458" t="s">
        <v>672</v>
      </c>
    </row>
    <row r="459" spans="1:11" x14ac:dyDescent="0.25">
      <c r="A459">
        <v>37434</v>
      </c>
      <c r="B459" s="4" t="s">
        <v>1304</v>
      </c>
      <c r="C459" s="6">
        <f t="shared" si="7"/>
        <v>0</v>
      </c>
      <c r="D459">
        <v>22147</v>
      </c>
      <c r="E459" t="s">
        <v>669</v>
      </c>
      <c r="F459">
        <v>19570</v>
      </c>
      <c r="G459" t="s">
        <v>670</v>
      </c>
      <c r="H459">
        <v>11863</v>
      </c>
      <c r="I459" t="s">
        <v>671</v>
      </c>
      <c r="J459" t="s">
        <v>672</v>
      </c>
      <c r="K459" t="s">
        <v>672</v>
      </c>
    </row>
    <row r="460" spans="1:11" x14ac:dyDescent="0.25">
      <c r="A460">
        <v>37462</v>
      </c>
      <c r="B460" s="4" t="s">
        <v>1297</v>
      </c>
      <c r="C460" s="6">
        <f t="shared" si="7"/>
        <v>0</v>
      </c>
      <c r="D460">
        <v>22147</v>
      </c>
      <c r="E460" t="s">
        <v>669</v>
      </c>
      <c r="F460">
        <v>19570</v>
      </c>
      <c r="G460" t="s">
        <v>670</v>
      </c>
      <c r="H460">
        <v>11863</v>
      </c>
      <c r="I460" t="s">
        <v>671</v>
      </c>
      <c r="J460" t="s">
        <v>672</v>
      </c>
      <c r="K460" t="s">
        <v>672</v>
      </c>
    </row>
    <row r="461" spans="1:11" x14ac:dyDescent="0.25">
      <c r="A461">
        <v>38770</v>
      </c>
      <c r="B461" s="4" t="s">
        <v>1366</v>
      </c>
      <c r="C461" s="6">
        <f t="shared" si="7"/>
        <v>0</v>
      </c>
      <c r="D461">
        <v>22147</v>
      </c>
      <c r="E461" t="s">
        <v>669</v>
      </c>
      <c r="F461">
        <v>19570</v>
      </c>
      <c r="G461" t="s">
        <v>670</v>
      </c>
      <c r="H461">
        <v>11863</v>
      </c>
      <c r="I461" t="s">
        <v>671</v>
      </c>
      <c r="J461" t="s">
        <v>672</v>
      </c>
      <c r="K461" t="s">
        <v>672</v>
      </c>
    </row>
    <row r="462" spans="1:11" x14ac:dyDescent="0.25">
      <c r="A462">
        <v>37710</v>
      </c>
      <c r="B462" s="4" t="s">
        <v>1316</v>
      </c>
      <c r="C462" s="6">
        <f t="shared" si="7"/>
        <v>0</v>
      </c>
      <c r="D462">
        <v>22147</v>
      </c>
      <c r="E462" t="s">
        <v>669</v>
      </c>
      <c r="F462">
        <v>19570</v>
      </c>
      <c r="G462" t="s">
        <v>670</v>
      </c>
      <c r="H462">
        <v>11863</v>
      </c>
      <c r="I462" t="s">
        <v>671</v>
      </c>
      <c r="J462" t="s">
        <v>672</v>
      </c>
      <c r="K462" t="s">
        <v>672</v>
      </c>
    </row>
    <row r="463" spans="1:11" x14ac:dyDescent="0.25">
      <c r="A463">
        <v>37724</v>
      </c>
      <c r="B463" s="4" t="s">
        <v>1317</v>
      </c>
      <c r="C463" s="6">
        <f t="shared" si="7"/>
        <v>0</v>
      </c>
      <c r="D463">
        <v>22147</v>
      </c>
      <c r="E463" t="s">
        <v>669</v>
      </c>
      <c r="F463">
        <v>19570</v>
      </c>
      <c r="G463" t="s">
        <v>670</v>
      </c>
      <c r="H463">
        <v>11863</v>
      </c>
      <c r="I463" t="s">
        <v>671</v>
      </c>
      <c r="J463" t="s">
        <v>672</v>
      </c>
      <c r="K463" t="s">
        <v>672</v>
      </c>
    </row>
    <row r="464" spans="1:11" x14ac:dyDescent="0.25">
      <c r="A464">
        <v>37752</v>
      </c>
      <c r="B464" s="4" t="s">
        <v>1318</v>
      </c>
      <c r="C464" s="6">
        <f t="shared" si="7"/>
        <v>0</v>
      </c>
      <c r="D464">
        <v>22147</v>
      </c>
      <c r="E464" t="s">
        <v>669</v>
      </c>
      <c r="F464">
        <v>19570</v>
      </c>
      <c r="G464" t="s">
        <v>670</v>
      </c>
      <c r="H464">
        <v>11863</v>
      </c>
      <c r="I464" t="s">
        <v>671</v>
      </c>
      <c r="J464" t="s">
        <v>672</v>
      </c>
      <c r="K464" t="s">
        <v>672</v>
      </c>
    </row>
    <row r="465" spans="1:11" x14ac:dyDescent="0.25">
      <c r="A465">
        <v>36869</v>
      </c>
      <c r="B465" s="4" t="s">
        <v>1299</v>
      </c>
      <c r="C465" s="6">
        <f t="shared" si="7"/>
        <v>0</v>
      </c>
      <c r="D465">
        <v>22147</v>
      </c>
      <c r="E465" t="s">
        <v>669</v>
      </c>
      <c r="F465">
        <v>19570</v>
      </c>
      <c r="G465" t="s">
        <v>670</v>
      </c>
      <c r="H465">
        <v>11863</v>
      </c>
      <c r="I465" t="s">
        <v>671</v>
      </c>
      <c r="J465" t="s">
        <v>672</v>
      </c>
      <c r="K465" t="s">
        <v>672</v>
      </c>
    </row>
    <row r="466" spans="1:11" x14ac:dyDescent="0.25">
      <c r="A466">
        <v>38117</v>
      </c>
      <c r="B466" s="4" t="s">
        <v>1333</v>
      </c>
      <c r="C466" s="6">
        <f t="shared" si="7"/>
        <v>0</v>
      </c>
      <c r="D466">
        <v>22147</v>
      </c>
      <c r="E466" t="s">
        <v>669</v>
      </c>
      <c r="F466">
        <v>19570</v>
      </c>
      <c r="G466" t="s">
        <v>670</v>
      </c>
      <c r="H466">
        <v>11863</v>
      </c>
      <c r="I466" t="s">
        <v>671</v>
      </c>
      <c r="J466" t="s">
        <v>672</v>
      </c>
      <c r="K466" t="s">
        <v>672</v>
      </c>
    </row>
    <row r="467" spans="1:11" x14ac:dyDescent="0.25">
      <c r="A467">
        <v>38870</v>
      </c>
      <c r="B467" s="4" t="s">
        <v>1369</v>
      </c>
      <c r="C467" s="6">
        <f t="shared" si="7"/>
        <v>0</v>
      </c>
      <c r="D467">
        <v>22147</v>
      </c>
      <c r="E467" t="s">
        <v>669</v>
      </c>
      <c r="F467">
        <v>19570</v>
      </c>
      <c r="G467" t="s">
        <v>670</v>
      </c>
      <c r="H467">
        <v>11863</v>
      </c>
      <c r="I467" t="s">
        <v>671</v>
      </c>
      <c r="J467" t="s">
        <v>672</v>
      </c>
      <c r="K467" t="s">
        <v>672</v>
      </c>
    </row>
    <row r="468" spans="1:11" x14ac:dyDescent="0.25">
      <c r="A468">
        <v>38192</v>
      </c>
      <c r="B468" s="4" t="s">
        <v>1338</v>
      </c>
      <c r="C468" s="6">
        <f t="shared" si="7"/>
        <v>0</v>
      </c>
      <c r="D468">
        <v>22147</v>
      </c>
      <c r="E468" t="s">
        <v>669</v>
      </c>
      <c r="F468">
        <v>19570</v>
      </c>
      <c r="G468" t="s">
        <v>670</v>
      </c>
      <c r="H468">
        <v>11863</v>
      </c>
      <c r="I468" t="s">
        <v>671</v>
      </c>
      <c r="J468" t="s">
        <v>672</v>
      </c>
      <c r="K468" t="s">
        <v>672</v>
      </c>
    </row>
    <row r="469" spans="1:11" x14ac:dyDescent="0.25">
      <c r="A469">
        <v>38456</v>
      </c>
      <c r="B469" s="4" t="s">
        <v>1350</v>
      </c>
      <c r="C469" s="6">
        <f t="shared" si="7"/>
        <v>0</v>
      </c>
      <c r="D469">
        <v>22147</v>
      </c>
      <c r="E469" t="s">
        <v>669</v>
      </c>
      <c r="F469">
        <v>19570</v>
      </c>
      <c r="G469" t="s">
        <v>670</v>
      </c>
      <c r="H469">
        <v>11863</v>
      </c>
      <c r="I469" t="s">
        <v>671</v>
      </c>
      <c r="J469" t="s">
        <v>672</v>
      </c>
      <c r="K469" t="s">
        <v>672</v>
      </c>
    </row>
    <row r="470" spans="1:11" x14ac:dyDescent="0.25">
      <c r="A470">
        <v>38898</v>
      </c>
      <c r="B470" s="4" t="s">
        <v>1371</v>
      </c>
      <c r="C470" s="6">
        <f t="shared" si="7"/>
        <v>0</v>
      </c>
      <c r="D470">
        <v>22147</v>
      </c>
      <c r="E470" t="s">
        <v>669</v>
      </c>
      <c r="F470">
        <v>19570</v>
      </c>
      <c r="G470" t="s">
        <v>670</v>
      </c>
      <c r="H470">
        <v>11863</v>
      </c>
      <c r="I470" t="s">
        <v>671</v>
      </c>
      <c r="J470" t="s">
        <v>672</v>
      </c>
      <c r="K470" t="s">
        <v>672</v>
      </c>
    </row>
    <row r="471" spans="1:11" x14ac:dyDescent="0.25">
      <c r="A471">
        <v>38206</v>
      </c>
      <c r="B471" s="4" t="s">
        <v>1339</v>
      </c>
      <c r="C471" s="6">
        <f t="shared" si="7"/>
        <v>0</v>
      </c>
      <c r="D471">
        <v>22147</v>
      </c>
      <c r="E471" t="s">
        <v>669</v>
      </c>
      <c r="F471">
        <v>19570</v>
      </c>
      <c r="G471" t="s">
        <v>670</v>
      </c>
      <c r="H471">
        <v>11863</v>
      </c>
      <c r="I471" t="s">
        <v>671</v>
      </c>
      <c r="J471" t="s">
        <v>672</v>
      </c>
      <c r="K471" t="s">
        <v>672</v>
      </c>
    </row>
    <row r="472" spans="1:11" x14ac:dyDescent="0.25">
      <c r="A472">
        <v>38177</v>
      </c>
      <c r="B472" s="4" t="s">
        <v>1337</v>
      </c>
      <c r="C472" s="6">
        <f t="shared" si="7"/>
        <v>0</v>
      </c>
      <c r="D472">
        <v>22147</v>
      </c>
      <c r="E472" t="s">
        <v>669</v>
      </c>
      <c r="F472">
        <v>19570</v>
      </c>
      <c r="G472" t="s">
        <v>670</v>
      </c>
      <c r="H472">
        <v>11863</v>
      </c>
      <c r="I472" t="s">
        <v>671</v>
      </c>
      <c r="J472" t="s">
        <v>672</v>
      </c>
      <c r="K472" t="s">
        <v>672</v>
      </c>
    </row>
    <row r="473" spans="1:11" x14ac:dyDescent="0.25">
      <c r="A473">
        <v>38220</v>
      </c>
      <c r="B473" s="4" t="s">
        <v>1340</v>
      </c>
      <c r="C473" s="6">
        <f t="shared" si="7"/>
        <v>0</v>
      </c>
      <c r="D473">
        <v>22147</v>
      </c>
      <c r="E473" t="s">
        <v>669</v>
      </c>
      <c r="F473">
        <v>19570</v>
      </c>
      <c r="G473" t="s">
        <v>670</v>
      </c>
      <c r="H473">
        <v>11863</v>
      </c>
      <c r="I473" t="s">
        <v>671</v>
      </c>
      <c r="J473" t="s">
        <v>672</v>
      </c>
      <c r="K473" t="s">
        <v>672</v>
      </c>
    </row>
    <row r="474" spans="1:11" x14ac:dyDescent="0.25">
      <c r="A474">
        <v>38234</v>
      </c>
      <c r="B474" s="4" t="s">
        <v>1341</v>
      </c>
      <c r="C474" s="6">
        <f t="shared" si="7"/>
        <v>0</v>
      </c>
      <c r="D474">
        <v>22147</v>
      </c>
      <c r="E474" t="s">
        <v>669</v>
      </c>
      <c r="F474">
        <v>19570</v>
      </c>
      <c r="G474" t="s">
        <v>670</v>
      </c>
      <c r="H474">
        <v>11863</v>
      </c>
      <c r="I474" t="s">
        <v>671</v>
      </c>
      <c r="J474" t="s">
        <v>672</v>
      </c>
      <c r="K474" t="s">
        <v>672</v>
      </c>
    </row>
    <row r="475" spans="1:11" x14ac:dyDescent="0.25">
      <c r="A475">
        <v>39027</v>
      </c>
      <c r="B475" s="4" t="s">
        <v>1378</v>
      </c>
      <c r="C475" s="6">
        <f t="shared" si="7"/>
        <v>0</v>
      </c>
      <c r="D475">
        <v>22147</v>
      </c>
      <c r="E475" t="s">
        <v>669</v>
      </c>
      <c r="F475">
        <v>19570</v>
      </c>
      <c r="G475" t="s">
        <v>670</v>
      </c>
      <c r="H475">
        <v>11863</v>
      </c>
      <c r="I475" t="s">
        <v>671</v>
      </c>
      <c r="J475" t="s">
        <v>672</v>
      </c>
      <c r="K475" t="s">
        <v>672</v>
      </c>
    </row>
    <row r="476" spans="1:11" x14ac:dyDescent="0.25">
      <c r="A476">
        <v>38993</v>
      </c>
      <c r="B476" s="4" t="s">
        <v>1377</v>
      </c>
      <c r="C476" s="6">
        <f t="shared" si="7"/>
        <v>0</v>
      </c>
      <c r="D476">
        <v>22147</v>
      </c>
      <c r="E476" t="s">
        <v>669</v>
      </c>
      <c r="F476">
        <v>19570</v>
      </c>
      <c r="G476" t="s">
        <v>670</v>
      </c>
      <c r="H476">
        <v>11863</v>
      </c>
      <c r="I476" t="s">
        <v>671</v>
      </c>
      <c r="J476" t="s">
        <v>672</v>
      </c>
      <c r="K476" t="s">
        <v>672</v>
      </c>
    </row>
    <row r="477" spans="1:11" x14ac:dyDescent="0.25">
      <c r="A477">
        <v>38248</v>
      </c>
      <c r="B477" s="4" t="s">
        <v>1342</v>
      </c>
      <c r="C477" s="6">
        <f t="shared" si="7"/>
        <v>0</v>
      </c>
      <c r="D477">
        <v>22147</v>
      </c>
      <c r="E477" t="s">
        <v>669</v>
      </c>
      <c r="F477">
        <v>19570</v>
      </c>
      <c r="G477" t="s">
        <v>670</v>
      </c>
      <c r="H477">
        <v>11863</v>
      </c>
      <c r="I477" t="s">
        <v>671</v>
      </c>
      <c r="J477" t="s">
        <v>672</v>
      </c>
      <c r="K477" t="s">
        <v>672</v>
      </c>
    </row>
    <row r="478" spans="1:11" x14ac:dyDescent="0.25">
      <c r="A478">
        <v>38979</v>
      </c>
      <c r="B478" s="4" t="s">
        <v>1376</v>
      </c>
      <c r="C478" s="6">
        <f t="shared" si="7"/>
        <v>0</v>
      </c>
      <c r="D478">
        <v>22147</v>
      </c>
      <c r="E478" t="s">
        <v>669</v>
      </c>
      <c r="F478">
        <v>19570</v>
      </c>
      <c r="G478" t="s">
        <v>670</v>
      </c>
      <c r="H478">
        <v>11863</v>
      </c>
      <c r="I478" t="s">
        <v>671</v>
      </c>
      <c r="J478" t="s">
        <v>672</v>
      </c>
      <c r="K478" t="s">
        <v>672</v>
      </c>
    </row>
    <row r="479" spans="1:11" x14ac:dyDescent="0.25">
      <c r="A479">
        <v>37490</v>
      </c>
      <c r="B479" s="4" t="s">
        <v>1307</v>
      </c>
      <c r="C479" s="6">
        <f t="shared" si="7"/>
        <v>0</v>
      </c>
      <c r="D479">
        <v>22147</v>
      </c>
      <c r="E479" t="s">
        <v>669</v>
      </c>
      <c r="F479">
        <v>19570</v>
      </c>
      <c r="G479" t="s">
        <v>670</v>
      </c>
      <c r="H479">
        <v>11863</v>
      </c>
      <c r="I479" t="s">
        <v>671</v>
      </c>
      <c r="J479" t="s">
        <v>672</v>
      </c>
      <c r="K479" t="s">
        <v>672</v>
      </c>
    </row>
    <row r="480" spans="1:11" x14ac:dyDescent="0.25">
      <c r="A480">
        <v>38276</v>
      </c>
      <c r="B480" s="4" t="s">
        <v>1344</v>
      </c>
      <c r="C480" s="6">
        <f t="shared" si="7"/>
        <v>0</v>
      </c>
      <c r="D480">
        <v>22147</v>
      </c>
      <c r="E480" t="s">
        <v>669</v>
      </c>
      <c r="F480">
        <v>19570</v>
      </c>
      <c r="G480" t="s">
        <v>670</v>
      </c>
      <c r="H480">
        <v>11863</v>
      </c>
      <c r="I480" t="s">
        <v>671</v>
      </c>
      <c r="J480" t="s">
        <v>672</v>
      </c>
      <c r="K480" t="s">
        <v>672</v>
      </c>
    </row>
    <row r="481" spans="1:11" x14ac:dyDescent="0.25">
      <c r="A481">
        <v>39061</v>
      </c>
      <c r="B481" s="4" t="s">
        <v>1379</v>
      </c>
      <c r="C481" s="6">
        <f t="shared" si="7"/>
        <v>0</v>
      </c>
      <c r="D481">
        <v>22147</v>
      </c>
      <c r="E481" t="s">
        <v>669</v>
      </c>
      <c r="F481">
        <v>19570</v>
      </c>
      <c r="G481" t="s">
        <v>670</v>
      </c>
      <c r="H481">
        <v>11863</v>
      </c>
      <c r="I481" t="s">
        <v>671</v>
      </c>
      <c r="J481" t="s">
        <v>672</v>
      </c>
      <c r="K481" t="s">
        <v>672</v>
      </c>
    </row>
    <row r="482" spans="1:11" x14ac:dyDescent="0.25">
      <c r="A482">
        <v>39076</v>
      </c>
      <c r="B482" s="4" t="s">
        <v>1380</v>
      </c>
      <c r="C482" s="6">
        <f t="shared" si="7"/>
        <v>0</v>
      </c>
      <c r="D482">
        <v>22147</v>
      </c>
      <c r="E482" t="s">
        <v>669</v>
      </c>
      <c r="F482">
        <v>19570</v>
      </c>
      <c r="G482" t="s">
        <v>670</v>
      </c>
      <c r="H482">
        <v>11863</v>
      </c>
      <c r="I482" t="s">
        <v>671</v>
      </c>
      <c r="J482" t="s">
        <v>672</v>
      </c>
      <c r="K482" t="s">
        <v>672</v>
      </c>
    </row>
    <row r="483" spans="1:11" x14ac:dyDescent="0.25">
      <c r="A483">
        <v>38307</v>
      </c>
      <c r="B483" s="4" t="s">
        <v>1345</v>
      </c>
      <c r="C483" s="6">
        <f t="shared" si="7"/>
        <v>0</v>
      </c>
      <c r="D483">
        <v>22147</v>
      </c>
      <c r="E483" t="s">
        <v>669</v>
      </c>
      <c r="F483">
        <v>19570</v>
      </c>
      <c r="G483" t="s">
        <v>670</v>
      </c>
      <c r="H483">
        <v>11863</v>
      </c>
      <c r="I483" t="s">
        <v>671</v>
      </c>
      <c r="J483" t="s">
        <v>672</v>
      </c>
      <c r="K483" t="s">
        <v>672</v>
      </c>
    </row>
    <row r="484" spans="1:11" x14ac:dyDescent="0.25">
      <c r="A484">
        <v>39091</v>
      </c>
      <c r="B484" s="4" t="s">
        <v>1381</v>
      </c>
      <c r="C484" s="6">
        <f t="shared" si="7"/>
        <v>0</v>
      </c>
      <c r="D484">
        <v>22147</v>
      </c>
      <c r="E484" t="s">
        <v>669</v>
      </c>
      <c r="F484">
        <v>19570</v>
      </c>
      <c r="G484" t="s">
        <v>670</v>
      </c>
      <c r="H484">
        <v>11863</v>
      </c>
      <c r="I484" t="s">
        <v>671</v>
      </c>
      <c r="J484" t="s">
        <v>672</v>
      </c>
      <c r="K484" t="s">
        <v>672</v>
      </c>
    </row>
    <row r="485" spans="1:11" x14ac:dyDescent="0.25">
      <c r="A485">
        <v>39108</v>
      </c>
      <c r="B485" s="4" t="s">
        <v>1382</v>
      </c>
      <c r="C485" s="6">
        <f t="shared" si="7"/>
        <v>0</v>
      </c>
      <c r="D485">
        <v>22147</v>
      </c>
      <c r="E485" t="s">
        <v>669</v>
      </c>
      <c r="F485">
        <v>19570</v>
      </c>
      <c r="G485" t="s">
        <v>670</v>
      </c>
      <c r="H485">
        <v>11863</v>
      </c>
      <c r="I485" t="s">
        <v>671</v>
      </c>
      <c r="J485" t="s">
        <v>672</v>
      </c>
      <c r="K485" t="s">
        <v>672</v>
      </c>
    </row>
    <row r="486" spans="1:11" x14ac:dyDescent="0.25">
      <c r="A486">
        <v>39235</v>
      </c>
      <c r="B486" s="4" t="s">
        <v>1385</v>
      </c>
      <c r="C486" s="6">
        <f t="shared" si="7"/>
        <v>0</v>
      </c>
      <c r="D486">
        <v>22147</v>
      </c>
      <c r="E486" t="s">
        <v>669</v>
      </c>
      <c r="F486">
        <v>19570</v>
      </c>
      <c r="G486" t="s">
        <v>670</v>
      </c>
      <c r="H486">
        <v>11863</v>
      </c>
      <c r="I486" t="s">
        <v>671</v>
      </c>
      <c r="J486" t="s">
        <v>672</v>
      </c>
      <c r="K486" t="s">
        <v>672</v>
      </c>
    </row>
    <row r="487" spans="1:11" x14ac:dyDescent="0.25">
      <c r="A487">
        <v>39251</v>
      </c>
      <c r="B487" s="4" t="s">
        <v>1386</v>
      </c>
      <c r="C487" s="6">
        <f t="shared" si="7"/>
        <v>0</v>
      </c>
      <c r="D487">
        <v>22147</v>
      </c>
      <c r="E487" t="s">
        <v>669</v>
      </c>
      <c r="F487">
        <v>19570</v>
      </c>
      <c r="G487" t="s">
        <v>670</v>
      </c>
      <c r="H487">
        <v>11863</v>
      </c>
      <c r="I487" t="s">
        <v>671</v>
      </c>
      <c r="J487" t="s">
        <v>672</v>
      </c>
      <c r="K487" t="s">
        <v>672</v>
      </c>
    </row>
    <row r="488" spans="1:11" x14ac:dyDescent="0.25">
      <c r="A488">
        <v>39124</v>
      </c>
      <c r="B488" s="4" t="s">
        <v>1383</v>
      </c>
      <c r="C488" s="6">
        <f t="shared" si="7"/>
        <v>0</v>
      </c>
      <c r="D488">
        <v>22147</v>
      </c>
      <c r="E488" t="s">
        <v>669</v>
      </c>
      <c r="F488">
        <v>19570</v>
      </c>
      <c r="G488" t="s">
        <v>670</v>
      </c>
      <c r="H488">
        <v>11863</v>
      </c>
      <c r="I488" t="s">
        <v>671</v>
      </c>
      <c r="J488" t="s">
        <v>672</v>
      </c>
      <c r="K488" t="s">
        <v>672</v>
      </c>
    </row>
    <row r="489" spans="1:11" x14ac:dyDescent="0.25">
      <c r="A489">
        <v>39271</v>
      </c>
      <c r="B489" s="4" t="s">
        <v>1387</v>
      </c>
      <c r="C489" s="6">
        <f t="shared" si="7"/>
        <v>0</v>
      </c>
      <c r="D489">
        <v>22147</v>
      </c>
      <c r="E489" t="s">
        <v>669</v>
      </c>
      <c r="F489">
        <v>19570</v>
      </c>
      <c r="G489" t="s">
        <v>670</v>
      </c>
      <c r="H489">
        <v>11863</v>
      </c>
      <c r="I489" t="s">
        <v>671</v>
      </c>
      <c r="J489" t="s">
        <v>672</v>
      </c>
      <c r="K489" t="s">
        <v>672</v>
      </c>
    </row>
    <row r="490" spans="1:11" x14ac:dyDescent="0.25">
      <c r="A490">
        <v>38964</v>
      </c>
      <c r="B490" s="4" t="s">
        <v>1375</v>
      </c>
      <c r="C490" s="6">
        <f t="shared" si="7"/>
        <v>0</v>
      </c>
      <c r="D490">
        <v>22147</v>
      </c>
      <c r="E490" t="s">
        <v>669</v>
      </c>
      <c r="F490">
        <v>19570</v>
      </c>
      <c r="G490" t="s">
        <v>670</v>
      </c>
      <c r="H490">
        <v>11863</v>
      </c>
      <c r="I490" t="s">
        <v>671</v>
      </c>
      <c r="J490" t="s">
        <v>672</v>
      </c>
      <c r="K490" t="s">
        <v>672</v>
      </c>
    </row>
    <row r="491" spans="1:11" x14ac:dyDescent="0.25">
      <c r="A491">
        <v>37639</v>
      </c>
      <c r="B491" s="4" t="s">
        <v>1311</v>
      </c>
      <c r="C491" s="6">
        <f t="shared" si="7"/>
        <v>0</v>
      </c>
      <c r="D491">
        <v>22147</v>
      </c>
      <c r="E491" t="s">
        <v>669</v>
      </c>
      <c r="F491">
        <v>19570</v>
      </c>
      <c r="G491" t="s">
        <v>670</v>
      </c>
      <c r="H491">
        <v>11863</v>
      </c>
      <c r="I491" t="s">
        <v>671</v>
      </c>
      <c r="J491" t="s">
        <v>672</v>
      </c>
      <c r="K491" t="s">
        <v>672</v>
      </c>
    </row>
    <row r="492" spans="1:11" x14ac:dyDescent="0.25">
      <c r="A492">
        <v>29192</v>
      </c>
      <c r="B492" s="4" t="s">
        <v>1080</v>
      </c>
      <c r="C492" s="6">
        <f t="shared" si="7"/>
        <v>0</v>
      </c>
      <c r="D492">
        <v>8214</v>
      </c>
      <c r="E492" t="s">
        <v>894</v>
      </c>
      <c r="F492">
        <v>10000</v>
      </c>
      <c r="G492" t="s">
        <v>895</v>
      </c>
      <c r="H492">
        <v>4357</v>
      </c>
      <c r="I492" t="s">
        <v>2</v>
      </c>
      <c r="J492" t="s">
        <v>3</v>
      </c>
      <c r="K492" t="s">
        <v>3</v>
      </c>
    </row>
    <row r="493" spans="1:11" x14ac:dyDescent="0.25">
      <c r="A493">
        <v>37862</v>
      </c>
      <c r="B493" s="4" t="s">
        <v>1280</v>
      </c>
      <c r="C493" s="6">
        <f t="shared" si="7"/>
        <v>0</v>
      </c>
      <c r="D493">
        <v>22147</v>
      </c>
      <c r="E493" t="s">
        <v>669</v>
      </c>
      <c r="F493">
        <v>19570</v>
      </c>
      <c r="G493" t="s">
        <v>670</v>
      </c>
      <c r="H493">
        <v>11863</v>
      </c>
      <c r="I493" t="s">
        <v>671</v>
      </c>
      <c r="J493" t="s">
        <v>672</v>
      </c>
      <c r="K493" t="s">
        <v>672</v>
      </c>
    </row>
    <row r="494" spans="1:11" x14ac:dyDescent="0.25">
      <c r="A494">
        <v>39483</v>
      </c>
      <c r="B494" s="4" t="s">
        <v>1401</v>
      </c>
      <c r="C494" s="6">
        <f t="shared" si="7"/>
        <v>0</v>
      </c>
      <c r="D494">
        <v>22147</v>
      </c>
      <c r="E494" t="s">
        <v>669</v>
      </c>
      <c r="F494">
        <v>19570</v>
      </c>
      <c r="G494" t="s">
        <v>670</v>
      </c>
      <c r="H494">
        <v>11863</v>
      </c>
      <c r="I494" t="s">
        <v>671</v>
      </c>
      <c r="J494" t="s">
        <v>672</v>
      </c>
      <c r="K494" t="s">
        <v>672</v>
      </c>
    </row>
    <row r="495" spans="1:11" x14ac:dyDescent="0.25">
      <c r="A495">
        <v>40338</v>
      </c>
      <c r="B495" s="4" t="s">
        <v>1440</v>
      </c>
      <c r="C495" s="6">
        <f t="shared" si="7"/>
        <v>0</v>
      </c>
      <c r="D495">
        <v>22147</v>
      </c>
      <c r="E495" t="s">
        <v>669</v>
      </c>
      <c r="F495">
        <v>19570</v>
      </c>
      <c r="G495" t="s">
        <v>670</v>
      </c>
      <c r="H495">
        <v>11863</v>
      </c>
      <c r="I495" t="s">
        <v>671</v>
      </c>
      <c r="J495" t="s">
        <v>672</v>
      </c>
      <c r="K495" t="s">
        <v>672</v>
      </c>
    </row>
    <row r="496" spans="1:11" x14ac:dyDescent="0.25">
      <c r="A496">
        <v>39497</v>
      </c>
      <c r="B496" s="4" t="s">
        <v>1402</v>
      </c>
      <c r="C496" s="6">
        <f t="shared" si="7"/>
        <v>0</v>
      </c>
      <c r="D496">
        <v>22147</v>
      </c>
      <c r="E496" t="s">
        <v>669</v>
      </c>
      <c r="F496">
        <v>19570</v>
      </c>
      <c r="G496" t="s">
        <v>670</v>
      </c>
      <c r="H496">
        <v>11863</v>
      </c>
      <c r="I496" t="s">
        <v>671</v>
      </c>
      <c r="J496" t="s">
        <v>672</v>
      </c>
      <c r="K496" t="s">
        <v>672</v>
      </c>
    </row>
    <row r="497" spans="1:11" x14ac:dyDescent="0.25">
      <c r="A497">
        <v>39511</v>
      </c>
      <c r="B497" s="4" t="s">
        <v>1403</v>
      </c>
      <c r="C497" s="6">
        <f t="shared" si="7"/>
        <v>0</v>
      </c>
      <c r="D497">
        <v>22147</v>
      </c>
      <c r="E497" t="s">
        <v>669</v>
      </c>
      <c r="F497">
        <v>19570</v>
      </c>
      <c r="G497" t="s">
        <v>670</v>
      </c>
      <c r="H497">
        <v>11863</v>
      </c>
      <c r="I497" t="s">
        <v>671</v>
      </c>
      <c r="J497" t="s">
        <v>672</v>
      </c>
      <c r="K497" t="s">
        <v>672</v>
      </c>
    </row>
    <row r="498" spans="1:11" x14ac:dyDescent="0.25">
      <c r="A498">
        <v>39289</v>
      </c>
      <c r="B498" s="4" t="s">
        <v>1388</v>
      </c>
      <c r="C498" s="6">
        <f t="shared" si="7"/>
        <v>0</v>
      </c>
      <c r="D498">
        <v>22147</v>
      </c>
      <c r="E498" t="s">
        <v>669</v>
      </c>
      <c r="F498">
        <v>19570</v>
      </c>
      <c r="G498" t="s">
        <v>670</v>
      </c>
      <c r="H498">
        <v>11863</v>
      </c>
      <c r="I498" t="s">
        <v>671</v>
      </c>
      <c r="J498" t="s">
        <v>672</v>
      </c>
      <c r="K498" t="s">
        <v>672</v>
      </c>
    </row>
    <row r="499" spans="1:11" x14ac:dyDescent="0.25">
      <c r="A499">
        <v>38321</v>
      </c>
      <c r="B499" s="4" t="s">
        <v>1346</v>
      </c>
      <c r="C499" s="6">
        <f t="shared" si="7"/>
        <v>0</v>
      </c>
      <c r="D499">
        <v>22147</v>
      </c>
      <c r="E499" t="s">
        <v>669</v>
      </c>
      <c r="F499">
        <v>19570</v>
      </c>
      <c r="G499" t="s">
        <v>670</v>
      </c>
      <c r="H499">
        <v>11863</v>
      </c>
      <c r="I499" t="s">
        <v>671</v>
      </c>
      <c r="J499" t="s">
        <v>672</v>
      </c>
      <c r="K499" t="s">
        <v>672</v>
      </c>
    </row>
    <row r="500" spans="1:11" x14ac:dyDescent="0.25">
      <c r="A500">
        <v>39525</v>
      </c>
      <c r="B500" s="4" t="s">
        <v>1404</v>
      </c>
      <c r="C500" s="6">
        <f t="shared" si="7"/>
        <v>0</v>
      </c>
      <c r="D500">
        <v>22147</v>
      </c>
      <c r="E500" t="s">
        <v>669</v>
      </c>
      <c r="F500">
        <v>19570</v>
      </c>
      <c r="G500" t="s">
        <v>670</v>
      </c>
      <c r="H500">
        <v>11863</v>
      </c>
      <c r="I500" t="s">
        <v>671</v>
      </c>
      <c r="J500" t="s">
        <v>672</v>
      </c>
      <c r="K500" t="s">
        <v>672</v>
      </c>
    </row>
    <row r="501" spans="1:11" x14ac:dyDescent="0.25">
      <c r="A501">
        <v>39303</v>
      </c>
      <c r="B501" s="4" t="s">
        <v>1389</v>
      </c>
      <c r="C501" s="6">
        <f t="shared" si="7"/>
        <v>0</v>
      </c>
      <c r="D501">
        <v>22147</v>
      </c>
      <c r="E501" t="s">
        <v>669</v>
      </c>
      <c r="F501">
        <v>19570</v>
      </c>
      <c r="G501" t="s">
        <v>670</v>
      </c>
      <c r="H501">
        <v>11863</v>
      </c>
      <c r="I501" t="s">
        <v>671</v>
      </c>
      <c r="J501" t="s">
        <v>672</v>
      </c>
      <c r="K501" t="s">
        <v>672</v>
      </c>
    </row>
    <row r="502" spans="1:11" x14ac:dyDescent="0.25">
      <c r="A502">
        <v>39317</v>
      </c>
      <c r="B502" s="4" t="s">
        <v>1390</v>
      </c>
      <c r="C502" s="6">
        <f t="shared" si="7"/>
        <v>0</v>
      </c>
      <c r="D502">
        <v>22147</v>
      </c>
      <c r="E502" t="s">
        <v>669</v>
      </c>
      <c r="F502">
        <v>19570</v>
      </c>
      <c r="G502" t="s">
        <v>670</v>
      </c>
      <c r="H502">
        <v>11863</v>
      </c>
      <c r="I502" t="s">
        <v>671</v>
      </c>
      <c r="J502" t="s">
        <v>672</v>
      </c>
      <c r="K502" t="s">
        <v>672</v>
      </c>
    </row>
    <row r="503" spans="1:11" x14ac:dyDescent="0.25">
      <c r="A503">
        <v>39331</v>
      </c>
      <c r="B503" s="4" t="s">
        <v>1391</v>
      </c>
      <c r="C503" s="6">
        <f t="shared" si="7"/>
        <v>0</v>
      </c>
      <c r="D503">
        <v>22147</v>
      </c>
      <c r="E503" t="s">
        <v>669</v>
      </c>
      <c r="F503">
        <v>19570</v>
      </c>
      <c r="G503" t="s">
        <v>670</v>
      </c>
      <c r="H503">
        <v>11863</v>
      </c>
      <c r="I503" t="s">
        <v>671</v>
      </c>
      <c r="J503" t="s">
        <v>672</v>
      </c>
      <c r="K503" t="s">
        <v>672</v>
      </c>
    </row>
    <row r="504" spans="1:11" x14ac:dyDescent="0.25">
      <c r="A504">
        <v>39361</v>
      </c>
      <c r="B504" s="4" t="s">
        <v>1393</v>
      </c>
      <c r="C504" s="6">
        <f t="shared" si="7"/>
        <v>0</v>
      </c>
      <c r="D504">
        <v>22147</v>
      </c>
      <c r="E504" t="s">
        <v>669</v>
      </c>
      <c r="F504">
        <v>19570</v>
      </c>
      <c r="G504" t="s">
        <v>670</v>
      </c>
      <c r="H504">
        <v>11863</v>
      </c>
      <c r="I504" t="s">
        <v>671</v>
      </c>
      <c r="J504" t="s">
        <v>672</v>
      </c>
      <c r="K504" t="s">
        <v>672</v>
      </c>
    </row>
    <row r="505" spans="1:11" x14ac:dyDescent="0.25">
      <c r="A505">
        <v>39540</v>
      </c>
      <c r="B505" s="4" t="s">
        <v>1405</v>
      </c>
      <c r="C505" s="6">
        <f t="shared" si="7"/>
        <v>0</v>
      </c>
      <c r="D505">
        <v>22147</v>
      </c>
      <c r="E505" t="s">
        <v>669</v>
      </c>
      <c r="F505">
        <v>19570</v>
      </c>
      <c r="G505" t="s">
        <v>670</v>
      </c>
      <c r="H505">
        <v>11863</v>
      </c>
      <c r="I505" t="s">
        <v>671</v>
      </c>
      <c r="J505" t="s">
        <v>672</v>
      </c>
      <c r="K505" t="s">
        <v>672</v>
      </c>
    </row>
    <row r="506" spans="1:11" x14ac:dyDescent="0.25">
      <c r="A506">
        <v>38932</v>
      </c>
      <c r="B506" s="4" t="s">
        <v>1373</v>
      </c>
      <c r="C506" s="6">
        <f t="shared" si="7"/>
        <v>0</v>
      </c>
      <c r="D506">
        <v>22147</v>
      </c>
      <c r="E506" t="s">
        <v>669</v>
      </c>
      <c r="F506">
        <v>19570</v>
      </c>
      <c r="G506" t="s">
        <v>670</v>
      </c>
      <c r="H506">
        <v>11863</v>
      </c>
      <c r="I506" t="s">
        <v>671</v>
      </c>
      <c r="J506" t="s">
        <v>672</v>
      </c>
      <c r="K506" t="s">
        <v>672</v>
      </c>
    </row>
    <row r="507" spans="1:11" x14ac:dyDescent="0.25">
      <c r="A507">
        <v>37420</v>
      </c>
      <c r="B507" s="4" t="s">
        <v>1303</v>
      </c>
      <c r="C507" s="6">
        <f t="shared" si="7"/>
        <v>0</v>
      </c>
      <c r="D507">
        <v>22147</v>
      </c>
      <c r="E507" t="s">
        <v>669</v>
      </c>
      <c r="F507">
        <v>19570</v>
      </c>
      <c r="G507" t="s">
        <v>670</v>
      </c>
      <c r="H507">
        <v>11863</v>
      </c>
      <c r="I507" t="s">
        <v>671</v>
      </c>
      <c r="J507" t="s">
        <v>672</v>
      </c>
      <c r="K507" t="s">
        <v>672</v>
      </c>
    </row>
    <row r="508" spans="1:11" x14ac:dyDescent="0.25">
      <c r="A508">
        <v>37448</v>
      </c>
      <c r="B508" s="4" t="s">
        <v>1305</v>
      </c>
      <c r="C508" s="6">
        <f t="shared" si="7"/>
        <v>0</v>
      </c>
      <c r="D508">
        <v>22147</v>
      </c>
      <c r="E508" t="s">
        <v>669</v>
      </c>
      <c r="F508">
        <v>19570</v>
      </c>
      <c r="G508" t="s">
        <v>670</v>
      </c>
      <c r="H508">
        <v>11863</v>
      </c>
      <c r="I508" t="s">
        <v>671</v>
      </c>
      <c r="J508" t="s">
        <v>672</v>
      </c>
      <c r="K508" t="s">
        <v>672</v>
      </c>
    </row>
    <row r="509" spans="1:11" x14ac:dyDescent="0.25">
      <c r="A509">
        <v>37379</v>
      </c>
      <c r="B509" s="4" t="s">
        <v>1301</v>
      </c>
      <c r="C509" s="6">
        <f t="shared" si="7"/>
        <v>0</v>
      </c>
      <c r="D509">
        <v>22147</v>
      </c>
      <c r="E509" t="s">
        <v>669</v>
      </c>
      <c r="F509">
        <v>19570</v>
      </c>
      <c r="G509" t="s">
        <v>670</v>
      </c>
      <c r="H509">
        <v>11863</v>
      </c>
      <c r="I509" t="s">
        <v>671</v>
      </c>
      <c r="J509" t="s">
        <v>672</v>
      </c>
      <c r="K509" t="s">
        <v>672</v>
      </c>
    </row>
    <row r="510" spans="1:11" x14ac:dyDescent="0.25">
      <c r="A510">
        <v>37476</v>
      </c>
      <c r="B510" s="4" t="s">
        <v>1306</v>
      </c>
      <c r="C510" s="6">
        <f t="shared" si="7"/>
        <v>0</v>
      </c>
      <c r="D510">
        <v>22147</v>
      </c>
      <c r="E510" t="s">
        <v>669</v>
      </c>
      <c r="F510">
        <v>19570</v>
      </c>
      <c r="G510" t="s">
        <v>670</v>
      </c>
      <c r="H510">
        <v>11863</v>
      </c>
      <c r="I510" t="s">
        <v>671</v>
      </c>
      <c r="J510" t="s">
        <v>672</v>
      </c>
      <c r="K510" t="s">
        <v>672</v>
      </c>
    </row>
    <row r="511" spans="1:11" x14ac:dyDescent="0.25">
      <c r="A511">
        <v>38917</v>
      </c>
      <c r="B511" s="4" t="s">
        <v>1372</v>
      </c>
      <c r="C511" s="6">
        <f t="shared" si="7"/>
        <v>0</v>
      </c>
      <c r="D511">
        <v>22147</v>
      </c>
      <c r="E511" t="s">
        <v>669</v>
      </c>
      <c r="F511">
        <v>19570</v>
      </c>
      <c r="G511" t="s">
        <v>670</v>
      </c>
      <c r="H511">
        <v>11863</v>
      </c>
      <c r="I511" t="s">
        <v>671</v>
      </c>
      <c r="J511" t="s">
        <v>672</v>
      </c>
      <c r="K511" t="s">
        <v>672</v>
      </c>
    </row>
    <row r="512" spans="1:11" x14ac:dyDescent="0.25">
      <c r="A512">
        <v>39948</v>
      </c>
      <c r="B512" s="4" t="s">
        <v>1422</v>
      </c>
      <c r="C512" s="6">
        <f t="shared" si="7"/>
        <v>0</v>
      </c>
      <c r="D512">
        <v>22147</v>
      </c>
      <c r="E512" t="s">
        <v>669</v>
      </c>
      <c r="F512">
        <v>19570</v>
      </c>
      <c r="G512" t="s">
        <v>670</v>
      </c>
      <c r="H512">
        <v>11863</v>
      </c>
      <c r="I512" t="s">
        <v>671</v>
      </c>
      <c r="J512" t="s">
        <v>672</v>
      </c>
      <c r="K512" t="s">
        <v>672</v>
      </c>
    </row>
    <row r="513" spans="1:11" x14ac:dyDescent="0.25">
      <c r="A513">
        <v>39962</v>
      </c>
      <c r="B513" s="4" t="s">
        <v>1423</v>
      </c>
      <c r="C513" s="6">
        <f t="shared" si="7"/>
        <v>0</v>
      </c>
      <c r="D513">
        <v>22147</v>
      </c>
      <c r="E513" t="s">
        <v>669</v>
      </c>
      <c r="F513">
        <v>19570</v>
      </c>
      <c r="G513" t="s">
        <v>670</v>
      </c>
      <c r="H513">
        <v>11863</v>
      </c>
      <c r="I513" t="s">
        <v>671</v>
      </c>
      <c r="J513" t="s">
        <v>672</v>
      </c>
      <c r="K513" t="s">
        <v>672</v>
      </c>
    </row>
    <row r="514" spans="1:11" x14ac:dyDescent="0.25">
      <c r="A514">
        <v>39576</v>
      </c>
      <c r="B514" s="4" t="s">
        <v>1407</v>
      </c>
      <c r="C514" s="6">
        <f t="shared" si="7"/>
        <v>0</v>
      </c>
      <c r="D514">
        <v>22147</v>
      </c>
      <c r="E514" t="s">
        <v>669</v>
      </c>
      <c r="F514">
        <v>19570</v>
      </c>
      <c r="G514" t="s">
        <v>670</v>
      </c>
      <c r="H514">
        <v>11863</v>
      </c>
      <c r="I514" t="s">
        <v>671</v>
      </c>
      <c r="J514" t="s">
        <v>672</v>
      </c>
      <c r="K514" t="s">
        <v>672</v>
      </c>
    </row>
    <row r="515" spans="1:11" x14ac:dyDescent="0.25">
      <c r="A515">
        <v>39590</v>
      </c>
      <c r="B515" s="4" t="s">
        <v>1408</v>
      </c>
      <c r="C515" s="6">
        <f t="shared" ref="C515:C578" si="8">IF(B515=B514,1,0)</f>
        <v>0</v>
      </c>
      <c r="D515">
        <v>22147</v>
      </c>
      <c r="E515" t="s">
        <v>669</v>
      </c>
      <c r="F515">
        <v>19570</v>
      </c>
      <c r="G515" t="s">
        <v>670</v>
      </c>
      <c r="H515">
        <v>11863</v>
      </c>
      <c r="I515" t="s">
        <v>671</v>
      </c>
      <c r="J515" t="s">
        <v>672</v>
      </c>
      <c r="K515" t="s">
        <v>672</v>
      </c>
    </row>
    <row r="516" spans="1:11" x14ac:dyDescent="0.25">
      <c r="A516">
        <v>39604</v>
      </c>
      <c r="B516" s="4" t="s">
        <v>1409</v>
      </c>
      <c r="C516" s="6">
        <f t="shared" si="8"/>
        <v>0</v>
      </c>
      <c r="D516">
        <v>22147</v>
      </c>
      <c r="E516" t="s">
        <v>669</v>
      </c>
      <c r="F516">
        <v>19570</v>
      </c>
      <c r="G516" t="s">
        <v>670</v>
      </c>
      <c r="H516">
        <v>11863</v>
      </c>
      <c r="I516" t="s">
        <v>671</v>
      </c>
      <c r="J516" t="s">
        <v>672</v>
      </c>
      <c r="K516" t="s">
        <v>672</v>
      </c>
    </row>
    <row r="517" spans="1:11" x14ac:dyDescent="0.25">
      <c r="A517">
        <v>39618</v>
      </c>
      <c r="B517" s="4" t="s">
        <v>1410</v>
      </c>
      <c r="C517" s="6">
        <f t="shared" si="8"/>
        <v>0</v>
      </c>
      <c r="D517">
        <v>22147</v>
      </c>
      <c r="E517" t="s">
        <v>669</v>
      </c>
      <c r="F517">
        <v>19570</v>
      </c>
      <c r="G517" t="s">
        <v>670</v>
      </c>
      <c r="H517">
        <v>11863</v>
      </c>
      <c r="I517" t="s">
        <v>671</v>
      </c>
      <c r="J517" t="s">
        <v>672</v>
      </c>
      <c r="K517" t="s">
        <v>672</v>
      </c>
    </row>
    <row r="518" spans="1:11" x14ac:dyDescent="0.25">
      <c r="A518">
        <v>40021</v>
      </c>
      <c r="B518" s="4" t="s">
        <v>1426</v>
      </c>
      <c r="C518" s="6">
        <f t="shared" si="8"/>
        <v>0</v>
      </c>
      <c r="D518">
        <v>22147</v>
      </c>
      <c r="E518" t="s">
        <v>669</v>
      </c>
      <c r="F518">
        <v>19570</v>
      </c>
      <c r="G518" t="s">
        <v>670</v>
      </c>
      <c r="H518">
        <v>11863</v>
      </c>
      <c r="I518" t="s">
        <v>671</v>
      </c>
      <c r="J518" t="s">
        <v>672</v>
      </c>
      <c r="K518" t="s">
        <v>672</v>
      </c>
    </row>
    <row r="519" spans="1:11" x14ac:dyDescent="0.25">
      <c r="A519">
        <v>39976</v>
      </c>
      <c r="B519" s="4" t="s">
        <v>1424</v>
      </c>
      <c r="C519" s="6">
        <f t="shared" si="8"/>
        <v>0</v>
      </c>
      <c r="D519">
        <v>22147</v>
      </c>
      <c r="E519" t="s">
        <v>669</v>
      </c>
      <c r="F519">
        <v>19570</v>
      </c>
      <c r="G519" t="s">
        <v>670</v>
      </c>
      <c r="H519">
        <v>11863</v>
      </c>
      <c r="I519" t="s">
        <v>671</v>
      </c>
      <c r="J519" t="s">
        <v>672</v>
      </c>
      <c r="K519" t="s">
        <v>672</v>
      </c>
    </row>
    <row r="520" spans="1:11" x14ac:dyDescent="0.25">
      <c r="A520">
        <v>40007</v>
      </c>
      <c r="B520" s="4" t="s">
        <v>1425</v>
      </c>
      <c r="C520" s="6">
        <f t="shared" si="8"/>
        <v>0</v>
      </c>
      <c r="D520">
        <v>22147</v>
      </c>
      <c r="E520" t="s">
        <v>669</v>
      </c>
      <c r="F520">
        <v>19570</v>
      </c>
      <c r="G520" t="s">
        <v>670</v>
      </c>
      <c r="H520">
        <v>11863</v>
      </c>
      <c r="I520" t="s">
        <v>671</v>
      </c>
      <c r="J520" t="s">
        <v>672</v>
      </c>
      <c r="K520" t="s">
        <v>672</v>
      </c>
    </row>
    <row r="521" spans="1:11" x14ac:dyDescent="0.25">
      <c r="A521">
        <v>38884</v>
      </c>
      <c r="B521" s="4" t="s">
        <v>1370</v>
      </c>
      <c r="C521" s="6">
        <f t="shared" si="8"/>
        <v>0</v>
      </c>
      <c r="D521">
        <v>22147</v>
      </c>
      <c r="E521" t="s">
        <v>669</v>
      </c>
      <c r="F521">
        <v>19570</v>
      </c>
      <c r="G521" t="s">
        <v>670</v>
      </c>
      <c r="H521">
        <v>11863</v>
      </c>
      <c r="I521" t="s">
        <v>671</v>
      </c>
      <c r="J521" t="s">
        <v>672</v>
      </c>
      <c r="K521" t="s">
        <v>672</v>
      </c>
    </row>
    <row r="522" spans="1:11" x14ac:dyDescent="0.25">
      <c r="A522">
        <v>39634</v>
      </c>
      <c r="B522" s="4" t="s">
        <v>1411</v>
      </c>
      <c r="C522" s="6">
        <f t="shared" si="8"/>
        <v>0</v>
      </c>
      <c r="D522">
        <v>22147</v>
      </c>
      <c r="E522" t="s">
        <v>669</v>
      </c>
      <c r="F522">
        <v>19570</v>
      </c>
      <c r="G522" t="s">
        <v>670</v>
      </c>
      <c r="H522">
        <v>11863</v>
      </c>
      <c r="I522" t="s">
        <v>671</v>
      </c>
      <c r="J522" t="s">
        <v>672</v>
      </c>
      <c r="K522" t="s">
        <v>672</v>
      </c>
    </row>
    <row r="523" spans="1:11" x14ac:dyDescent="0.25">
      <c r="A523">
        <v>39755</v>
      </c>
      <c r="B523" s="4" t="s">
        <v>1412</v>
      </c>
      <c r="C523" s="6">
        <f t="shared" si="8"/>
        <v>0</v>
      </c>
      <c r="D523">
        <v>22147</v>
      </c>
      <c r="E523" t="s">
        <v>669</v>
      </c>
      <c r="F523">
        <v>19570</v>
      </c>
      <c r="G523" t="s">
        <v>670</v>
      </c>
      <c r="H523">
        <v>11863</v>
      </c>
      <c r="I523" t="s">
        <v>671</v>
      </c>
      <c r="J523" t="s">
        <v>672</v>
      </c>
      <c r="K523" t="s">
        <v>672</v>
      </c>
    </row>
    <row r="524" spans="1:11" x14ac:dyDescent="0.25">
      <c r="A524">
        <v>39818</v>
      </c>
      <c r="B524" s="4" t="s">
        <v>1413</v>
      </c>
      <c r="C524" s="6">
        <f t="shared" si="8"/>
        <v>0</v>
      </c>
      <c r="D524">
        <v>22147</v>
      </c>
      <c r="E524" t="s">
        <v>669</v>
      </c>
      <c r="F524">
        <v>19570</v>
      </c>
      <c r="G524" t="s">
        <v>670</v>
      </c>
      <c r="H524">
        <v>11863</v>
      </c>
      <c r="I524" t="s">
        <v>671</v>
      </c>
      <c r="J524" t="s">
        <v>672</v>
      </c>
      <c r="K524" t="s">
        <v>672</v>
      </c>
    </row>
    <row r="525" spans="1:11" x14ac:dyDescent="0.25">
      <c r="A525">
        <v>40049</v>
      </c>
      <c r="B525" s="4" t="s">
        <v>1428</v>
      </c>
      <c r="C525" s="6">
        <f t="shared" si="8"/>
        <v>0</v>
      </c>
      <c r="D525">
        <v>22147</v>
      </c>
      <c r="E525" t="s">
        <v>669</v>
      </c>
      <c r="F525">
        <v>19570</v>
      </c>
      <c r="G525" t="s">
        <v>670</v>
      </c>
      <c r="H525">
        <v>11863</v>
      </c>
      <c r="I525" t="s">
        <v>671</v>
      </c>
      <c r="J525" t="s">
        <v>672</v>
      </c>
      <c r="K525" t="s">
        <v>672</v>
      </c>
    </row>
    <row r="526" spans="1:11" x14ac:dyDescent="0.25">
      <c r="A526">
        <v>39832</v>
      </c>
      <c r="B526" s="4" t="s">
        <v>1414</v>
      </c>
      <c r="C526" s="6">
        <f t="shared" si="8"/>
        <v>0</v>
      </c>
      <c r="D526">
        <v>22147</v>
      </c>
      <c r="E526" t="s">
        <v>669</v>
      </c>
      <c r="F526">
        <v>19570</v>
      </c>
      <c r="G526" t="s">
        <v>670</v>
      </c>
      <c r="H526">
        <v>11863</v>
      </c>
      <c r="I526" t="s">
        <v>671</v>
      </c>
      <c r="J526" t="s">
        <v>672</v>
      </c>
      <c r="K526" t="s">
        <v>672</v>
      </c>
    </row>
    <row r="527" spans="1:11" x14ac:dyDescent="0.25">
      <c r="A527">
        <v>39846</v>
      </c>
      <c r="B527" s="4" t="s">
        <v>1415</v>
      </c>
      <c r="C527" s="6">
        <f t="shared" si="8"/>
        <v>0</v>
      </c>
      <c r="D527">
        <v>22147</v>
      </c>
      <c r="E527" t="s">
        <v>669</v>
      </c>
      <c r="F527">
        <v>19570</v>
      </c>
      <c r="G527" t="s">
        <v>670</v>
      </c>
      <c r="H527">
        <v>11863</v>
      </c>
      <c r="I527" t="s">
        <v>671</v>
      </c>
      <c r="J527" t="s">
        <v>672</v>
      </c>
      <c r="K527" t="s">
        <v>672</v>
      </c>
    </row>
    <row r="528" spans="1:11" x14ac:dyDescent="0.25">
      <c r="A528">
        <v>39860</v>
      </c>
      <c r="B528" s="4" t="s">
        <v>1416</v>
      </c>
      <c r="C528" s="6">
        <f t="shared" si="8"/>
        <v>0</v>
      </c>
      <c r="D528">
        <v>22147</v>
      </c>
      <c r="E528" t="s">
        <v>669</v>
      </c>
      <c r="F528">
        <v>19570</v>
      </c>
      <c r="G528" t="s">
        <v>670</v>
      </c>
      <c r="H528">
        <v>11863</v>
      </c>
      <c r="I528" t="s">
        <v>671</v>
      </c>
      <c r="J528" t="s">
        <v>672</v>
      </c>
      <c r="K528" t="s">
        <v>672</v>
      </c>
    </row>
    <row r="529" spans="1:11" x14ac:dyDescent="0.25">
      <c r="A529">
        <v>40063</v>
      </c>
      <c r="B529" s="4" t="s">
        <v>1429</v>
      </c>
      <c r="C529" s="6">
        <f t="shared" si="8"/>
        <v>0</v>
      </c>
      <c r="D529">
        <v>22147</v>
      </c>
      <c r="E529" t="s">
        <v>669</v>
      </c>
      <c r="F529">
        <v>19570</v>
      </c>
      <c r="G529" t="s">
        <v>670</v>
      </c>
      <c r="H529">
        <v>11863</v>
      </c>
      <c r="I529" t="s">
        <v>671</v>
      </c>
      <c r="J529" t="s">
        <v>672</v>
      </c>
      <c r="K529" t="s">
        <v>672</v>
      </c>
    </row>
    <row r="530" spans="1:11" x14ac:dyDescent="0.25">
      <c r="A530">
        <v>39875</v>
      </c>
      <c r="B530" s="4" t="s">
        <v>1417</v>
      </c>
      <c r="C530" s="6">
        <f t="shared" si="8"/>
        <v>0</v>
      </c>
      <c r="D530">
        <v>22147</v>
      </c>
      <c r="E530" t="s">
        <v>669</v>
      </c>
      <c r="F530">
        <v>19570</v>
      </c>
      <c r="G530" t="s">
        <v>670</v>
      </c>
      <c r="H530">
        <v>11863</v>
      </c>
      <c r="I530" t="s">
        <v>671</v>
      </c>
      <c r="J530" t="s">
        <v>672</v>
      </c>
      <c r="K530" t="s">
        <v>672</v>
      </c>
    </row>
    <row r="531" spans="1:11" x14ac:dyDescent="0.25">
      <c r="A531">
        <v>39346</v>
      </c>
      <c r="B531" s="4" t="s">
        <v>1392</v>
      </c>
      <c r="C531" s="6">
        <f t="shared" si="8"/>
        <v>0</v>
      </c>
      <c r="D531">
        <v>22147</v>
      </c>
      <c r="E531" t="s">
        <v>669</v>
      </c>
      <c r="F531">
        <v>19570</v>
      </c>
      <c r="G531" t="s">
        <v>670</v>
      </c>
      <c r="H531">
        <v>11863</v>
      </c>
      <c r="I531" t="s">
        <v>671</v>
      </c>
      <c r="J531" t="s">
        <v>672</v>
      </c>
      <c r="K531" t="s">
        <v>672</v>
      </c>
    </row>
    <row r="532" spans="1:11" x14ac:dyDescent="0.25">
      <c r="A532">
        <v>40077</v>
      </c>
      <c r="B532" s="4" t="s">
        <v>1430</v>
      </c>
      <c r="C532" s="6">
        <f t="shared" si="8"/>
        <v>0</v>
      </c>
      <c r="D532">
        <v>22147</v>
      </c>
      <c r="E532" t="s">
        <v>669</v>
      </c>
      <c r="F532">
        <v>19570</v>
      </c>
      <c r="G532" t="s">
        <v>670</v>
      </c>
      <c r="H532">
        <v>11863</v>
      </c>
      <c r="I532" t="s">
        <v>671</v>
      </c>
      <c r="J532" t="s">
        <v>672</v>
      </c>
      <c r="K532" t="s">
        <v>672</v>
      </c>
    </row>
    <row r="533" spans="1:11" x14ac:dyDescent="0.25">
      <c r="A533">
        <v>40091</v>
      </c>
      <c r="B533" s="4" t="s">
        <v>1431</v>
      </c>
      <c r="C533" s="6">
        <f t="shared" si="8"/>
        <v>0</v>
      </c>
      <c r="D533">
        <v>22147</v>
      </c>
      <c r="E533" t="s">
        <v>669</v>
      </c>
      <c r="F533">
        <v>19570</v>
      </c>
      <c r="G533" t="s">
        <v>670</v>
      </c>
      <c r="H533">
        <v>11863</v>
      </c>
      <c r="I533" t="s">
        <v>671</v>
      </c>
      <c r="J533" t="s">
        <v>672</v>
      </c>
      <c r="K533" t="s">
        <v>672</v>
      </c>
    </row>
    <row r="534" spans="1:11" x14ac:dyDescent="0.25">
      <c r="A534">
        <v>39691</v>
      </c>
      <c r="B534" s="4" t="s">
        <v>1296</v>
      </c>
      <c r="C534" s="6">
        <f t="shared" si="8"/>
        <v>0</v>
      </c>
      <c r="D534">
        <v>22147</v>
      </c>
      <c r="E534" t="s">
        <v>669</v>
      </c>
      <c r="F534">
        <v>19570</v>
      </c>
      <c r="G534" t="s">
        <v>670</v>
      </c>
      <c r="H534">
        <v>11863</v>
      </c>
      <c r="I534" t="s">
        <v>671</v>
      </c>
      <c r="J534" t="s">
        <v>672</v>
      </c>
      <c r="K534" t="s">
        <v>672</v>
      </c>
    </row>
    <row r="535" spans="1:11" x14ac:dyDescent="0.25">
      <c r="A535">
        <v>40105</v>
      </c>
      <c r="B535" s="4" t="s">
        <v>1432</v>
      </c>
      <c r="C535" s="6">
        <f t="shared" si="8"/>
        <v>0</v>
      </c>
      <c r="D535">
        <v>22147</v>
      </c>
      <c r="E535" t="s">
        <v>669</v>
      </c>
      <c r="F535">
        <v>19570</v>
      </c>
      <c r="G535" t="s">
        <v>670</v>
      </c>
      <c r="H535">
        <v>11863</v>
      </c>
      <c r="I535" t="s">
        <v>671</v>
      </c>
      <c r="J535" t="s">
        <v>672</v>
      </c>
      <c r="K535" t="s">
        <v>672</v>
      </c>
    </row>
    <row r="536" spans="1:11" x14ac:dyDescent="0.25">
      <c r="A536">
        <v>39889</v>
      </c>
      <c r="B536" s="4" t="s">
        <v>1418</v>
      </c>
      <c r="C536" s="6">
        <f t="shared" si="8"/>
        <v>0</v>
      </c>
      <c r="D536">
        <v>22147</v>
      </c>
      <c r="E536" t="s">
        <v>669</v>
      </c>
      <c r="F536">
        <v>19570</v>
      </c>
      <c r="G536" t="s">
        <v>670</v>
      </c>
      <c r="H536">
        <v>11863</v>
      </c>
      <c r="I536" t="s">
        <v>671</v>
      </c>
      <c r="J536" t="s">
        <v>672</v>
      </c>
      <c r="K536" t="s">
        <v>672</v>
      </c>
    </row>
    <row r="537" spans="1:11" x14ac:dyDescent="0.25">
      <c r="A537">
        <v>39906</v>
      </c>
      <c r="B537" s="4" t="s">
        <v>1419</v>
      </c>
      <c r="C537" s="6">
        <f t="shared" si="8"/>
        <v>0</v>
      </c>
      <c r="D537">
        <v>22147</v>
      </c>
      <c r="E537" t="s">
        <v>669</v>
      </c>
      <c r="F537">
        <v>19570</v>
      </c>
      <c r="G537" t="s">
        <v>670</v>
      </c>
      <c r="H537">
        <v>11863</v>
      </c>
      <c r="I537" t="s">
        <v>671</v>
      </c>
      <c r="J537" t="s">
        <v>672</v>
      </c>
      <c r="K537" t="s">
        <v>672</v>
      </c>
    </row>
    <row r="538" spans="1:11" x14ac:dyDescent="0.25">
      <c r="A538">
        <v>39562</v>
      </c>
      <c r="B538" s="4" t="s">
        <v>1406</v>
      </c>
      <c r="C538" s="6">
        <f t="shared" si="8"/>
        <v>0</v>
      </c>
      <c r="D538">
        <v>22147</v>
      </c>
      <c r="E538" t="s">
        <v>669</v>
      </c>
      <c r="F538">
        <v>19570</v>
      </c>
      <c r="G538" t="s">
        <v>670</v>
      </c>
      <c r="H538">
        <v>11863</v>
      </c>
      <c r="I538" t="s">
        <v>671</v>
      </c>
      <c r="J538" t="s">
        <v>672</v>
      </c>
      <c r="K538" t="s">
        <v>672</v>
      </c>
    </row>
    <row r="539" spans="1:11" x14ac:dyDescent="0.25">
      <c r="A539">
        <v>39934</v>
      </c>
      <c r="B539" s="4" t="s">
        <v>1421</v>
      </c>
      <c r="C539" s="6">
        <f t="shared" si="8"/>
        <v>0</v>
      </c>
      <c r="D539">
        <v>22147</v>
      </c>
      <c r="E539" t="s">
        <v>669</v>
      </c>
      <c r="F539">
        <v>19570</v>
      </c>
      <c r="G539" t="s">
        <v>670</v>
      </c>
      <c r="H539">
        <v>11863</v>
      </c>
      <c r="I539" t="s">
        <v>671</v>
      </c>
      <c r="J539" t="s">
        <v>672</v>
      </c>
      <c r="K539" t="s">
        <v>672</v>
      </c>
    </row>
    <row r="540" spans="1:11" x14ac:dyDescent="0.25">
      <c r="A540">
        <v>40119</v>
      </c>
      <c r="B540" s="4" t="s">
        <v>1433</v>
      </c>
      <c r="C540" s="6">
        <f t="shared" si="8"/>
        <v>0</v>
      </c>
      <c r="D540">
        <v>22147</v>
      </c>
      <c r="E540" t="s">
        <v>669</v>
      </c>
      <c r="F540">
        <v>19570</v>
      </c>
      <c r="G540" t="s">
        <v>670</v>
      </c>
      <c r="H540">
        <v>11863</v>
      </c>
      <c r="I540" t="s">
        <v>671</v>
      </c>
      <c r="J540" t="s">
        <v>672</v>
      </c>
      <c r="K540" t="s">
        <v>672</v>
      </c>
    </row>
    <row r="541" spans="1:11" x14ac:dyDescent="0.25">
      <c r="A541">
        <v>40147</v>
      </c>
      <c r="B541" s="4" t="s">
        <v>1435</v>
      </c>
      <c r="C541" s="6">
        <f t="shared" si="8"/>
        <v>0</v>
      </c>
      <c r="D541">
        <v>22147</v>
      </c>
      <c r="E541" t="s">
        <v>669</v>
      </c>
      <c r="F541">
        <v>19570</v>
      </c>
      <c r="G541" t="s">
        <v>670</v>
      </c>
      <c r="H541">
        <v>11863</v>
      </c>
      <c r="I541" t="s">
        <v>671</v>
      </c>
      <c r="J541" t="s">
        <v>672</v>
      </c>
      <c r="K541" t="s">
        <v>672</v>
      </c>
    </row>
    <row r="542" spans="1:11" x14ac:dyDescent="0.25">
      <c r="A542">
        <v>40161</v>
      </c>
      <c r="B542" s="4" t="s">
        <v>1436</v>
      </c>
      <c r="C542" s="6">
        <f t="shared" si="8"/>
        <v>0</v>
      </c>
      <c r="D542">
        <v>22147</v>
      </c>
      <c r="E542" t="s">
        <v>669</v>
      </c>
      <c r="F542">
        <v>19570</v>
      </c>
      <c r="G542" t="s">
        <v>670</v>
      </c>
      <c r="H542">
        <v>11863</v>
      </c>
      <c r="I542" t="s">
        <v>671</v>
      </c>
      <c r="J542" t="s">
        <v>672</v>
      </c>
      <c r="K542" t="s">
        <v>672</v>
      </c>
    </row>
    <row r="543" spans="1:11" x14ac:dyDescent="0.25">
      <c r="A543">
        <v>40175</v>
      </c>
      <c r="B543" s="4" t="s">
        <v>1437</v>
      </c>
      <c r="C543" s="6">
        <f t="shared" si="8"/>
        <v>0</v>
      </c>
      <c r="D543">
        <v>22147</v>
      </c>
      <c r="E543" t="s">
        <v>669</v>
      </c>
      <c r="F543">
        <v>19570</v>
      </c>
      <c r="G543" t="s">
        <v>670</v>
      </c>
      <c r="H543">
        <v>11863</v>
      </c>
      <c r="I543" t="s">
        <v>671</v>
      </c>
      <c r="J543" t="s">
        <v>672</v>
      </c>
      <c r="K543" t="s">
        <v>672</v>
      </c>
    </row>
    <row r="544" spans="1:11" x14ac:dyDescent="0.25">
      <c r="A544">
        <v>38949</v>
      </c>
      <c r="B544" s="4" t="s">
        <v>1374</v>
      </c>
      <c r="C544" s="6">
        <f t="shared" si="8"/>
        <v>0</v>
      </c>
      <c r="D544">
        <v>22147</v>
      </c>
      <c r="E544" t="s">
        <v>669</v>
      </c>
      <c r="F544">
        <v>19570</v>
      </c>
      <c r="G544" t="s">
        <v>670</v>
      </c>
      <c r="H544">
        <v>11863</v>
      </c>
      <c r="I544" t="s">
        <v>671</v>
      </c>
      <c r="J544" t="s">
        <v>672</v>
      </c>
      <c r="K544" t="s">
        <v>672</v>
      </c>
    </row>
    <row r="545" spans="1:11" x14ac:dyDescent="0.25">
      <c r="A545">
        <v>40133</v>
      </c>
      <c r="B545" s="4" t="s">
        <v>1434</v>
      </c>
      <c r="C545" s="6">
        <f t="shared" si="8"/>
        <v>0</v>
      </c>
      <c r="D545">
        <v>22147</v>
      </c>
      <c r="E545" t="s">
        <v>669</v>
      </c>
      <c r="F545">
        <v>19570</v>
      </c>
      <c r="G545" t="s">
        <v>670</v>
      </c>
      <c r="H545">
        <v>11863</v>
      </c>
      <c r="I545" t="s">
        <v>671</v>
      </c>
      <c r="J545" t="s">
        <v>672</v>
      </c>
      <c r="K545" t="s">
        <v>672</v>
      </c>
    </row>
    <row r="546" spans="1:11" x14ac:dyDescent="0.25">
      <c r="A546">
        <v>38349</v>
      </c>
      <c r="B546" s="4" t="s">
        <v>1348</v>
      </c>
      <c r="C546" s="6">
        <f t="shared" si="8"/>
        <v>0</v>
      </c>
      <c r="D546">
        <v>22147</v>
      </c>
      <c r="E546" t="s">
        <v>669</v>
      </c>
      <c r="F546">
        <v>19570</v>
      </c>
      <c r="G546" t="s">
        <v>670</v>
      </c>
      <c r="H546">
        <v>11863</v>
      </c>
      <c r="I546" t="s">
        <v>671</v>
      </c>
      <c r="J546" t="s">
        <v>672</v>
      </c>
      <c r="K546" t="s">
        <v>672</v>
      </c>
    </row>
    <row r="547" spans="1:11" x14ac:dyDescent="0.25">
      <c r="A547">
        <v>40189</v>
      </c>
      <c r="B547" s="4" t="s">
        <v>1438</v>
      </c>
      <c r="C547" s="6">
        <f t="shared" si="8"/>
        <v>0</v>
      </c>
      <c r="D547">
        <v>22147</v>
      </c>
      <c r="E547" t="s">
        <v>669</v>
      </c>
      <c r="F547">
        <v>19570</v>
      </c>
      <c r="G547" t="s">
        <v>670</v>
      </c>
      <c r="H547">
        <v>11863</v>
      </c>
      <c r="I547" t="s">
        <v>671</v>
      </c>
      <c r="J547" t="s">
        <v>672</v>
      </c>
      <c r="K547" t="s">
        <v>672</v>
      </c>
    </row>
    <row r="548" spans="1:11" x14ac:dyDescent="0.25">
      <c r="A548">
        <v>40203</v>
      </c>
      <c r="B548" s="4" t="s">
        <v>1439</v>
      </c>
      <c r="C548" s="6">
        <f t="shared" si="8"/>
        <v>0</v>
      </c>
      <c r="D548">
        <v>22147</v>
      </c>
      <c r="E548" t="s">
        <v>669</v>
      </c>
      <c r="F548">
        <v>19570</v>
      </c>
      <c r="G548" t="s">
        <v>670</v>
      </c>
      <c r="H548">
        <v>11863</v>
      </c>
      <c r="I548" t="s">
        <v>671</v>
      </c>
      <c r="J548" t="s">
        <v>672</v>
      </c>
      <c r="K548" t="s">
        <v>672</v>
      </c>
    </row>
    <row r="549" spans="1:11" x14ac:dyDescent="0.25">
      <c r="A549">
        <v>30028</v>
      </c>
      <c r="B549" s="4" t="s">
        <v>1243</v>
      </c>
      <c r="C549" s="6">
        <f t="shared" si="8"/>
        <v>0</v>
      </c>
      <c r="D549">
        <v>18366</v>
      </c>
      <c r="E549" t="s">
        <v>648</v>
      </c>
      <c r="F549">
        <v>22834</v>
      </c>
      <c r="G549" t="s">
        <v>648</v>
      </c>
      <c r="H549">
        <v>4357</v>
      </c>
      <c r="I549" t="s">
        <v>2</v>
      </c>
      <c r="J549" t="s">
        <v>3</v>
      </c>
      <c r="K549" t="s">
        <v>3</v>
      </c>
    </row>
    <row r="550" spans="1:11" x14ac:dyDescent="0.25">
      <c r="A550">
        <v>29275</v>
      </c>
      <c r="B550" s="4" t="s">
        <v>1062</v>
      </c>
      <c r="C550" s="6">
        <f t="shared" si="8"/>
        <v>0</v>
      </c>
      <c r="D550">
        <v>8206</v>
      </c>
      <c r="E550" t="s">
        <v>758</v>
      </c>
      <c r="F550">
        <v>9990</v>
      </c>
      <c r="G550" t="s">
        <v>297</v>
      </c>
      <c r="H550">
        <v>4357</v>
      </c>
      <c r="I550" t="s">
        <v>2</v>
      </c>
      <c r="J550" t="s">
        <v>3</v>
      </c>
      <c r="K550" t="s">
        <v>3</v>
      </c>
    </row>
    <row r="551" spans="1:11" x14ac:dyDescent="0.25">
      <c r="A551">
        <v>32849</v>
      </c>
      <c r="B551" s="4" t="s">
        <v>1510</v>
      </c>
      <c r="C551" s="6">
        <f t="shared" si="8"/>
        <v>0</v>
      </c>
      <c r="D551">
        <v>32846</v>
      </c>
      <c r="E551" t="s">
        <v>698</v>
      </c>
      <c r="F551">
        <v>32845</v>
      </c>
      <c r="G551" t="s">
        <v>698</v>
      </c>
      <c r="H551">
        <v>4357</v>
      </c>
      <c r="I551" t="s">
        <v>2</v>
      </c>
      <c r="J551" t="s">
        <v>3</v>
      </c>
      <c r="K551" t="s">
        <v>3</v>
      </c>
    </row>
    <row r="552" spans="1:11" x14ac:dyDescent="0.25">
      <c r="A552">
        <v>29490</v>
      </c>
      <c r="B552" s="4" t="s">
        <v>1487</v>
      </c>
      <c r="C552" s="6">
        <f t="shared" si="8"/>
        <v>0</v>
      </c>
      <c r="D552">
        <v>26083</v>
      </c>
      <c r="E552" t="s">
        <v>798</v>
      </c>
      <c r="F552">
        <v>4292</v>
      </c>
      <c r="G552" t="s">
        <v>98</v>
      </c>
      <c r="H552">
        <v>4292</v>
      </c>
      <c r="I552" t="s">
        <v>98</v>
      </c>
      <c r="J552" t="s">
        <v>99</v>
      </c>
      <c r="K552" t="s">
        <v>99</v>
      </c>
    </row>
    <row r="553" spans="1:11" x14ac:dyDescent="0.25">
      <c r="A553">
        <v>38711</v>
      </c>
      <c r="B553" s="4" t="s">
        <v>1365</v>
      </c>
      <c r="C553" s="6">
        <f t="shared" si="8"/>
        <v>0</v>
      </c>
      <c r="D553">
        <v>22147</v>
      </c>
      <c r="E553" t="s">
        <v>669</v>
      </c>
      <c r="F553">
        <v>19570</v>
      </c>
      <c r="G553" t="s">
        <v>670</v>
      </c>
      <c r="H553">
        <v>11863</v>
      </c>
      <c r="I553" t="s">
        <v>671</v>
      </c>
      <c r="J553" t="s">
        <v>672</v>
      </c>
      <c r="K553" t="s">
        <v>672</v>
      </c>
    </row>
    <row r="554" spans="1:11" x14ac:dyDescent="0.25">
      <c r="A554">
        <v>50008</v>
      </c>
      <c r="B554" s="4" t="s">
        <v>1529</v>
      </c>
      <c r="C554" s="6">
        <f t="shared" si="8"/>
        <v>0</v>
      </c>
      <c r="D554">
        <v>40217</v>
      </c>
      <c r="E554" t="s">
        <v>805</v>
      </c>
      <c r="F554">
        <v>40215</v>
      </c>
      <c r="G554" t="s">
        <v>805</v>
      </c>
      <c r="H554">
        <v>4357</v>
      </c>
      <c r="I554" t="s">
        <v>2</v>
      </c>
      <c r="J554" t="s">
        <v>3</v>
      </c>
      <c r="K554" t="s">
        <v>3</v>
      </c>
    </row>
    <row r="555" spans="1:11" x14ac:dyDescent="0.25">
      <c r="A555">
        <v>30170</v>
      </c>
      <c r="B555" s="4" t="s">
        <v>1225</v>
      </c>
      <c r="C555" s="6">
        <f t="shared" si="8"/>
        <v>0</v>
      </c>
      <c r="D555">
        <v>17417</v>
      </c>
      <c r="E555" t="s">
        <v>788</v>
      </c>
      <c r="F555">
        <v>17416</v>
      </c>
      <c r="G555" t="s">
        <v>633</v>
      </c>
      <c r="H555">
        <v>4357</v>
      </c>
      <c r="I555" t="s">
        <v>2</v>
      </c>
      <c r="J555" t="s">
        <v>3</v>
      </c>
      <c r="K555" t="s">
        <v>3</v>
      </c>
    </row>
    <row r="556" spans="1:11" x14ac:dyDescent="0.25">
      <c r="A556">
        <v>30447</v>
      </c>
      <c r="B556" s="4" t="s">
        <v>1495</v>
      </c>
      <c r="C556" s="6">
        <f t="shared" si="8"/>
        <v>0</v>
      </c>
      <c r="D556">
        <v>27719</v>
      </c>
      <c r="E556" t="s">
        <v>825</v>
      </c>
      <c r="F556">
        <v>27718</v>
      </c>
      <c r="G556" t="s">
        <v>825</v>
      </c>
      <c r="H556">
        <v>4357</v>
      </c>
      <c r="I556" t="s">
        <v>2</v>
      </c>
      <c r="J556" t="s">
        <v>3</v>
      </c>
      <c r="K556" t="s">
        <v>3</v>
      </c>
    </row>
    <row r="557" spans="1:11" x14ac:dyDescent="0.25">
      <c r="A557">
        <v>30298</v>
      </c>
      <c r="B557" s="4" t="s">
        <v>1494</v>
      </c>
      <c r="C557" s="6">
        <f t="shared" si="8"/>
        <v>0</v>
      </c>
      <c r="D557">
        <v>27719</v>
      </c>
      <c r="E557" t="s">
        <v>825</v>
      </c>
      <c r="F557">
        <v>27718</v>
      </c>
      <c r="G557" t="s">
        <v>825</v>
      </c>
      <c r="H557">
        <v>4357</v>
      </c>
      <c r="I557" t="s">
        <v>2</v>
      </c>
      <c r="J557" t="s">
        <v>3</v>
      </c>
      <c r="K557" t="s">
        <v>3</v>
      </c>
    </row>
    <row r="558" spans="1:11" x14ac:dyDescent="0.25">
      <c r="A558">
        <v>34070</v>
      </c>
      <c r="B558" s="4" t="s">
        <v>1518</v>
      </c>
      <c r="C558" s="6">
        <f t="shared" si="8"/>
        <v>0</v>
      </c>
      <c r="D558">
        <v>34067</v>
      </c>
      <c r="E558" t="s">
        <v>800</v>
      </c>
      <c r="F558">
        <v>4292</v>
      </c>
      <c r="G558" t="s">
        <v>98</v>
      </c>
      <c r="H558">
        <v>4292</v>
      </c>
      <c r="I558" t="s">
        <v>98</v>
      </c>
      <c r="J558" t="s">
        <v>99</v>
      </c>
      <c r="K558" t="s">
        <v>99</v>
      </c>
    </row>
    <row r="559" spans="1:11" x14ac:dyDescent="0.25">
      <c r="A559">
        <v>31247</v>
      </c>
      <c r="B559" s="4" t="s">
        <v>1246</v>
      </c>
      <c r="C559" s="6">
        <f t="shared" si="8"/>
        <v>0</v>
      </c>
      <c r="D559">
        <v>18366</v>
      </c>
      <c r="E559" t="s">
        <v>648</v>
      </c>
      <c r="F559">
        <v>22834</v>
      </c>
      <c r="G559" t="s">
        <v>648</v>
      </c>
      <c r="H559">
        <v>4357</v>
      </c>
      <c r="I559" t="s">
        <v>2</v>
      </c>
      <c r="J559" t="s">
        <v>3</v>
      </c>
      <c r="K559" t="s">
        <v>3</v>
      </c>
    </row>
    <row r="560" spans="1:11" x14ac:dyDescent="0.25">
      <c r="A560">
        <v>31371</v>
      </c>
      <c r="B560" s="4" t="s">
        <v>1245</v>
      </c>
      <c r="C560" s="6">
        <f t="shared" si="8"/>
        <v>0</v>
      </c>
      <c r="D560">
        <v>18366</v>
      </c>
      <c r="E560" t="s">
        <v>648</v>
      </c>
      <c r="F560">
        <v>22834</v>
      </c>
      <c r="G560" t="s">
        <v>648</v>
      </c>
      <c r="H560">
        <v>4357</v>
      </c>
      <c r="I560" t="s">
        <v>2</v>
      </c>
      <c r="J560" t="s">
        <v>3</v>
      </c>
      <c r="K560" t="s">
        <v>3</v>
      </c>
    </row>
    <row r="561" spans="1:11" x14ac:dyDescent="0.25">
      <c r="A561">
        <v>31389</v>
      </c>
      <c r="B561" s="4" t="s">
        <v>1247</v>
      </c>
      <c r="C561" s="6">
        <f t="shared" si="8"/>
        <v>0</v>
      </c>
      <c r="D561">
        <v>18366</v>
      </c>
      <c r="E561" t="s">
        <v>648</v>
      </c>
      <c r="F561">
        <v>22834</v>
      </c>
      <c r="G561" t="s">
        <v>648</v>
      </c>
      <c r="H561">
        <v>4357</v>
      </c>
      <c r="I561" t="s">
        <v>2</v>
      </c>
      <c r="J561" t="s">
        <v>3</v>
      </c>
      <c r="K561" t="s">
        <v>3</v>
      </c>
    </row>
    <row r="562" spans="1:11" x14ac:dyDescent="0.25">
      <c r="A562">
        <v>32424</v>
      </c>
      <c r="B562" s="4" t="s">
        <v>1504</v>
      </c>
      <c r="C562" s="6">
        <f t="shared" si="8"/>
        <v>0</v>
      </c>
      <c r="D562">
        <v>29170</v>
      </c>
      <c r="E562" t="s">
        <v>914</v>
      </c>
      <c r="F562">
        <v>29169</v>
      </c>
      <c r="G562" t="s">
        <v>914</v>
      </c>
      <c r="H562">
        <v>29126</v>
      </c>
      <c r="I562" t="s">
        <v>914</v>
      </c>
      <c r="J562" t="s">
        <v>687</v>
      </c>
      <c r="K562" t="s">
        <v>687</v>
      </c>
    </row>
    <row r="563" spans="1:11" x14ac:dyDescent="0.25">
      <c r="A563">
        <v>30188</v>
      </c>
      <c r="B563" s="4" t="s">
        <v>1200</v>
      </c>
      <c r="C563" s="6">
        <f t="shared" si="8"/>
        <v>0</v>
      </c>
      <c r="D563">
        <v>15648</v>
      </c>
      <c r="E563" t="s">
        <v>34</v>
      </c>
      <c r="F563">
        <v>13858</v>
      </c>
      <c r="G563" t="s">
        <v>779</v>
      </c>
      <c r="H563">
        <v>13596</v>
      </c>
      <c r="I563" t="s">
        <v>779</v>
      </c>
      <c r="J563" t="s">
        <v>545</v>
      </c>
      <c r="K563" t="s">
        <v>545</v>
      </c>
    </row>
    <row r="564" spans="1:11" x14ac:dyDescent="0.25">
      <c r="A564">
        <v>36883</v>
      </c>
      <c r="B564" s="4" t="s">
        <v>1188</v>
      </c>
      <c r="C564" s="6">
        <f t="shared" si="8"/>
        <v>0</v>
      </c>
      <c r="D564">
        <v>14267</v>
      </c>
      <c r="E564" t="s">
        <v>782</v>
      </c>
      <c r="F564">
        <v>14266</v>
      </c>
      <c r="G564" t="s">
        <v>782</v>
      </c>
      <c r="H564">
        <v>4357</v>
      </c>
      <c r="I564" t="s">
        <v>2</v>
      </c>
      <c r="J564" t="s">
        <v>3</v>
      </c>
      <c r="K564" t="s">
        <v>3</v>
      </c>
    </row>
    <row r="565" spans="1:11" x14ac:dyDescent="0.25">
      <c r="A565">
        <v>30507</v>
      </c>
      <c r="B565" s="4" t="s">
        <v>1489</v>
      </c>
      <c r="C565" s="6">
        <f t="shared" si="8"/>
        <v>0</v>
      </c>
      <c r="D565">
        <v>26083</v>
      </c>
      <c r="E565" t="s">
        <v>798</v>
      </c>
      <c r="F565">
        <v>4292</v>
      </c>
      <c r="G565" t="s">
        <v>98</v>
      </c>
      <c r="H565">
        <v>4292</v>
      </c>
      <c r="I565" t="s">
        <v>98</v>
      </c>
      <c r="J565" t="s">
        <v>99</v>
      </c>
      <c r="K565" t="s">
        <v>99</v>
      </c>
    </row>
    <row r="566" spans="1:11" x14ac:dyDescent="0.25">
      <c r="A566">
        <v>33783</v>
      </c>
      <c r="B566" s="4" t="s">
        <v>1276</v>
      </c>
      <c r="C566" s="6">
        <f t="shared" si="8"/>
        <v>0</v>
      </c>
      <c r="D566">
        <v>20240</v>
      </c>
      <c r="E566" t="s">
        <v>840</v>
      </c>
      <c r="F566">
        <v>20239</v>
      </c>
      <c r="G566" t="s">
        <v>840</v>
      </c>
      <c r="H566">
        <v>4357</v>
      </c>
      <c r="I566" t="s">
        <v>2</v>
      </c>
      <c r="J566" t="s">
        <v>3</v>
      </c>
      <c r="K566" t="s">
        <v>3</v>
      </c>
    </row>
    <row r="567" spans="1:11" x14ac:dyDescent="0.25">
      <c r="A567">
        <v>34505</v>
      </c>
      <c r="B567" s="4" t="s">
        <v>1511</v>
      </c>
      <c r="C567" s="6">
        <f t="shared" si="8"/>
        <v>0</v>
      </c>
      <c r="D567">
        <v>32846</v>
      </c>
      <c r="E567" t="s">
        <v>698</v>
      </c>
      <c r="F567">
        <v>32845</v>
      </c>
      <c r="G567" t="s">
        <v>698</v>
      </c>
      <c r="H567">
        <v>4357</v>
      </c>
      <c r="I567" t="s">
        <v>2</v>
      </c>
      <c r="J567" t="s">
        <v>3</v>
      </c>
      <c r="K567" t="s">
        <v>3</v>
      </c>
    </row>
    <row r="568" spans="1:11" x14ac:dyDescent="0.25">
      <c r="A568">
        <v>33450</v>
      </c>
      <c r="B568" s="4" t="s">
        <v>1444</v>
      </c>
      <c r="C568" s="6">
        <f t="shared" si="8"/>
        <v>0</v>
      </c>
      <c r="D568">
        <v>22842</v>
      </c>
      <c r="E568" t="s">
        <v>795</v>
      </c>
      <c r="F568">
        <v>22841</v>
      </c>
      <c r="G568" t="s">
        <v>795</v>
      </c>
      <c r="H568">
        <v>4357</v>
      </c>
      <c r="I568" t="s">
        <v>2</v>
      </c>
      <c r="J568" t="s">
        <v>3</v>
      </c>
      <c r="K568" t="s">
        <v>3</v>
      </c>
    </row>
    <row r="569" spans="1:11" x14ac:dyDescent="0.25">
      <c r="A569">
        <v>32260</v>
      </c>
      <c r="B569" s="4" t="s">
        <v>1503</v>
      </c>
      <c r="C569" s="6">
        <f t="shared" si="8"/>
        <v>0</v>
      </c>
      <c r="D569">
        <v>29170</v>
      </c>
      <c r="E569" t="s">
        <v>914</v>
      </c>
      <c r="F569">
        <v>29169</v>
      </c>
      <c r="G569" t="s">
        <v>914</v>
      </c>
      <c r="H569">
        <v>29126</v>
      </c>
      <c r="I569" t="s">
        <v>914</v>
      </c>
      <c r="J569" t="s">
        <v>687</v>
      </c>
      <c r="K569" t="s">
        <v>687</v>
      </c>
    </row>
    <row r="570" spans="1:11" x14ac:dyDescent="0.25">
      <c r="A570">
        <v>32220</v>
      </c>
      <c r="B570" s="4" t="s">
        <v>1172</v>
      </c>
      <c r="C570" s="6">
        <f t="shared" si="8"/>
        <v>0</v>
      </c>
      <c r="D570">
        <v>13662</v>
      </c>
      <c r="E570" t="s">
        <v>327</v>
      </c>
      <c r="F570">
        <v>10012</v>
      </c>
      <c r="G570" t="s">
        <v>327</v>
      </c>
      <c r="H570">
        <v>4357</v>
      </c>
      <c r="I570" t="s">
        <v>2</v>
      </c>
      <c r="J570" t="s">
        <v>3</v>
      </c>
      <c r="K570" t="s">
        <v>3</v>
      </c>
    </row>
    <row r="571" spans="1:11" x14ac:dyDescent="0.25">
      <c r="A571">
        <v>36811</v>
      </c>
      <c r="B571" s="4" t="s">
        <v>1512</v>
      </c>
      <c r="C571" s="6">
        <f t="shared" si="8"/>
        <v>0</v>
      </c>
      <c r="D571">
        <v>32846</v>
      </c>
      <c r="E571" t="s">
        <v>698</v>
      </c>
      <c r="F571">
        <v>32845</v>
      </c>
      <c r="G571" t="s">
        <v>698</v>
      </c>
      <c r="H571">
        <v>4357</v>
      </c>
      <c r="I571" t="s">
        <v>2</v>
      </c>
      <c r="J571" t="s">
        <v>3</v>
      </c>
      <c r="K571" t="s">
        <v>3</v>
      </c>
    </row>
    <row r="572" spans="1:11" x14ac:dyDescent="0.25">
      <c r="A572">
        <v>36830</v>
      </c>
      <c r="B572" s="4" t="s">
        <v>1513</v>
      </c>
      <c r="C572" s="6">
        <f t="shared" si="8"/>
        <v>0</v>
      </c>
      <c r="D572">
        <v>32846</v>
      </c>
      <c r="E572" t="s">
        <v>698</v>
      </c>
      <c r="F572">
        <v>32845</v>
      </c>
      <c r="G572" t="s">
        <v>698</v>
      </c>
      <c r="H572">
        <v>4357</v>
      </c>
      <c r="I572" t="s">
        <v>2</v>
      </c>
      <c r="J572" t="s">
        <v>3</v>
      </c>
      <c r="K572" t="s">
        <v>3</v>
      </c>
    </row>
    <row r="573" spans="1:11" x14ac:dyDescent="0.25">
      <c r="A573">
        <v>34528</v>
      </c>
      <c r="B573" s="4" t="s">
        <v>1523</v>
      </c>
      <c r="C573" s="6">
        <f t="shared" si="8"/>
        <v>0</v>
      </c>
      <c r="D573">
        <v>34525</v>
      </c>
      <c r="E573" t="s">
        <v>801</v>
      </c>
      <c r="F573">
        <v>34524</v>
      </c>
      <c r="G573" t="s">
        <v>801</v>
      </c>
      <c r="H573">
        <v>4357</v>
      </c>
      <c r="I573" t="s">
        <v>2</v>
      </c>
      <c r="J573" t="s">
        <v>3</v>
      </c>
      <c r="K573" t="s">
        <v>3</v>
      </c>
    </row>
    <row r="574" spans="1:11" x14ac:dyDescent="0.25">
      <c r="A574">
        <v>40035</v>
      </c>
      <c r="B574" s="4" t="s">
        <v>1427</v>
      </c>
      <c r="C574" s="6">
        <f t="shared" si="8"/>
        <v>0</v>
      </c>
      <c r="D574">
        <v>22147</v>
      </c>
      <c r="E574" t="s">
        <v>669</v>
      </c>
      <c r="F574">
        <v>19570</v>
      </c>
      <c r="G574" t="s">
        <v>670</v>
      </c>
      <c r="H574">
        <v>11863</v>
      </c>
      <c r="I574" t="s">
        <v>671</v>
      </c>
      <c r="J574" t="s">
        <v>672</v>
      </c>
      <c r="K574" t="s">
        <v>672</v>
      </c>
    </row>
    <row r="575" spans="1:11" x14ac:dyDescent="0.25">
      <c r="A575">
        <v>32985</v>
      </c>
      <c r="B575" s="4" t="s">
        <v>1199</v>
      </c>
      <c r="C575" s="6">
        <f t="shared" si="8"/>
        <v>0</v>
      </c>
      <c r="D575">
        <v>15648</v>
      </c>
      <c r="E575" t="s">
        <v>34</v>
      </c>
      <c r="F575">
        <v>13858</v>
      </c>
      <c r="G575" t="s">
        <v>779</v>
      </c>
      <c r="H575">
        <v>13596</v>
      </c>
      <c r="I575" t="s">
        <v>779</v>
      </c>
      <c r="J575" t="s">
        <v>545</v>
      </c>
      <c r="K575" t="s">
        <v>545</v>
      </c>
    </row>
    <row r="576" spans="1:11" x14ac:dyDescent="0.25">
      <c r="A576">
        <v>35688</v>
      </c>
      <c r="B576" s="4" t="s">
        <v>1208</v>
      </c>
      <c r="C576" s="6">
        <f t="shared" si="8"/>
        <v>0</v>
      </c>
      <c r="D576">
        <v>16120</v>
      </c>
      <c r="E576" t="s">
        <v>624</v>
      </c>
      <c r="F576">
        <v>16119</v>
      </c>
      <c r="G576" t="s">
        <v>624</v>
      </c>
      <c r="H576">
        <v>14527</v>
      </c>
      <c r="I576" t="s">
        <v>624</v>
      </c>
      <c r="J576" t="s">
        <v>625</v>
      </c>
      <c r="K576" t="s">
        <v>625</v>
      </c>
    </row>
    <row r="577" spans="1:11" x14ac:dyDescent="0.25">
      <c r="A577">
        <v>33251</v>
      </c>
      <c r="B577" s="4" t="s">
        <v>1205</v>
      </c>
      <c r="C577" s="6">
        <f t="shared" si="8"/>
        <v>0</v>
      </c>
      <c r="D577">
        <v>16120</v>
      </c>
      <c r="E577" t="s">
        <v>624</v>
      </c>
      <c r="F577">
        <v>16119</v>
      </c>
      <c r="G577" t="s">
        <v>624</v>
      </c>
      <c r="H577">
        <v>14527</v>
      </c>
      <c r="I577" t="s">
        <v>624</v>
      </c>
      <c r="J577" t="s">
        <v>625</v>
      </c>
      <c r="K577" t="s">
        <v>625</v>
      </c>
    </row>
    <row r="578" spans="1:11" x14ac:dyDescent="0.25">
      <c r="A578">
        <v>33209</v>
      </c>
      <c r="B578" s="4" t="s">
        <v>1204</v>
      </c>
      <c r="C578" s="6">
        <f t="shared" si="8"/>
        <v>0</v>
      </c>
      <c r="D578">
        <v>16120</v>
      </c>
      <c r="E578" t="s">
        <v>624</v>
      </c>
      <c r="F578">
        <v>16119</v>
      </c>
      <c r="G578" t="s">
        <v>624</v>
      </c>
      <c r="H578">
        <v>14527</v>
      </c>
      <c r="I578" t="s">
        <v>624</v>
      </c>
      <c r="J578" t="s">
        <v>625</v>
      </c>
      <c r="K578" t="s">
        <v>625</v>
      </c>
    </row>
    <row r="579" spans="1:11" x14ac:dyDescent="0.25">
      <c r="A579">
        <v>33467</v>
      </c>
      <c r="B579" s="4" t="s">
        <v>1207</v>
      </c>
      <c r="C579" s="6">
        <f t="shared" ref="C579:C642" si="9">IF(B579=B578,1,0)</f>
        <v>0</v>
      </c>
      <c r="D579">
        <v>16120</v>
      </c>
      <c r="E579" t="s">
        <v>624</v>
      </c>
      <c r="F579">
        <v>16119</v>
      </c>
      <c r="G579" t="s">
        <v>624</v>
      </c>
      <c r="H579">
        <v>14527</v>
      </c>
      <c r="I579" t="s">
        <v>624</v>
      </c>
      <c r="J579" t="s">
        <v>625</v>
      </c>
      <c r="K579" t="s">
        <v>625</v>
      </c>
    </row>
    <row r="580" spans="1:11" x14ac:dyDescent="0.25">
      <c r="A580">
        <v>33818</v>
      </c>
      <c r="B580" s="4" t="s">
        <v>1144</v>
      </c>
      <c r="C580" s="6">
        <f t="shared" si="9"/>
        <v>0</v>
      </c>
      <c r="D580">
        <v>11786</v>
      </c>
      <c r="E580" t="s">
        <v>822</v>
      </c>
      <c r="F580">
        <v>18</v>
      </c>
      <c r="G580" t="s">
        <v>166</v>
      </c>
      <c r="H580">
        <v>18</v>
      </c>
      <c r="I580" t="s">
        <v>166</v>
      </c>
      <c r="J580" t="s">
        <v>167</v>
      </c>
      <c r="K580" t="s">
        <v>167</v>
      </c>
    </row>
    <row r="581" spans="1:11" x14ac:dyDescent="0.25">
      <c r="A581">
        <v>37682</v>
      </c>
      <c r="B581" s="4" t="s">
        <v>1314</v>
      </c>
      <c r="C581" s="6">
        <f t="shared" si="9"/>
        <v>0</v>
      </c>
      <c r="D581">
        <v>22147</v>
      </c>
      <c r="E581" t="s">
        <v>669</v>
      </c>
      <c r="F581">
        <v>19570</v>
      </c>
      <c r="G581" t="s">
        <v>670</v>
      </c>
      <c r="H581">
        <v>11863</v>
      </c>
      <c r="I581" t="s">
        <v>671</v>
      </c>
      <c r="J581" t="s">
        <v>672</v>
      </c>
      <c r="K581" t="s">
        <v>672</v>
      </c>
    </row>
    <row r="582" spans="1:11" x14ac:dyDescent="0.25">
      <c r="A582">
        <v>37963</v>
      </c>
      <c r="B582" s="4" t="s">
        <v>1325</v>
      </c>
      <c r="C582" s="6">
        <f t="shared" si="9"/>
        <v>0</v>
      </c>
      <c r="D582">
        <v>22147</v>
      </c>
      <c r="E582" t="s">
        <v>669</v>
      </c>
      <c r="F582">
        <v>19570</v>
      </c>
      <c r="G582" t="s">
        <v>670</v>
      </c>
      <c r="H582">
        <v>11863</v>
      </c>
      <c r="I582" t="s">
        <v>671</v>
      </c>
      <c r="J582" t="s">
        <v>672</v>
      </c>
      <c r="K582" t="s">
        <v>672</v>
      </c>
    </row>
    <row r="583" spans="1:11" x14ac:dyDescent="0.25">
      <c r="A583">
        <v>38439</v>
      </c>
      <c r="B583" s="4" t="s">
        <v>1349</v>
      </c>
      <c r="C583" s="6">
        <f t="shared" si="9"/>
        <v>0</v>
      </c>
      <c r="D583">
        <v>22147</v>
      </c>
      <c r="E583" t="s">
        <v>669</v>
      </c>
      <c r="F583">
        <v>19570</v>
      </c>
      <c r="G583" t="s">
        <v>670</v>
      </c>
      <c r="H583">
        <v>11863</v>
      </c>
      <c r="I583" t="s">
        <v>671</v>
      </c>
      <c r="J583" t="s">
        <v>672</v>
      </c>
      <c r="K583" t="s">
        <v>672</v>
      </c>
    </row>
    <row r="584" spans="1:11" x14ac:dyDescent="0.25">
      <c r="A584">
        <v>39159</v>
      </c>
      <c r="B584" s="4" t="s">
        <v>1384</v>
      </c>
      <c r="C584" s="6">
        <f t="shared" si="9"/>
        <v>0</v>
      </c>
      <c r="D584">
        <v>22147</v>
      </c>
      <c r="E584" t="s">
        <v>669</v>
      </c>
      <c r="F584">
        <v>19570</v>
      </c>
      <c r="G584" t="s">
        <v>670</v>
      </c>
      <c r="H584">
        <v>11863</v>
      </c>
      <c r="I584" t="s">
        <v>671</v>
      </c>
      <c r="J584" t="s">
        <v>672</v>
      </c>
      <c r="K584" t="s">
        <v>672</v>
      </c>
    </row>
    <row r="585" spans="1:11" x14ac:dyDescent="0.25">
      <c r="A585">
        <v>34258</v>
      </c>
      <c r="B585" s="4" t="s">
        <v>1124</v>
      </c>
      <c r="C585" s="6">
        <f t="shared" si="9"/>
        <v>0</v>
      </c>
      <c r="D585">
        <v>8238</v>
      </c>
      <c r="E585" t="s">
        <v>165</v>
      </c>
      <c r="F585">
        <v>6005</v>
      </c>
      <c r="G585" t="s">
        <v>384</v>
      </c>
      <c r="H585">
        <v>6005</v>
      </c>
      <c r="I585" t="s">
        <v>384</v>
      </c>
      <c r="J585" t="s">
        <v>385</v>
      </c>
      <c r="K585" t="s">
        <v>385</v>
      </c>
    </row>
    <row r="586" spans="1:11" x14ac:dyDescent="0.25">
      <c r="A586">
        <v>34206</v>
      </c>
      <c r="B586" s="4" t="s">
        <v>1145</v>
      </c>
      <c r="C586" s="6">
        <f t="shared" si="9"/>
        <v>0</v>
      </c>
      <c r="D586">
        <v>11786</v>
      </c>
      <c r="E586" t="s">
        <v>822</v>
      </c>
      <c r="F586">
        <v>18</v>
      </c>
      <c r="G586" t="s">
        <v>166</v>
      </c>
      <c r="H586">
        <v>18</v>
      </c>
      <c r="I586" t="s">
        <v>166</v>
      </c>
      <c r="J586" t="s">
        <v>167</v>
      </c>
      <c r="K586" t="s">
        <v>167</v>
      </c>
    </row>
    <row r="587" spans="1:11" x14ac:dyDescent="0.25">
      <c r="A587">
        <v>39920</v>
      </c>
      <c r="B587" s="4" t="s">
        <v>1420</v>
      </c>
      <c r="C587" s="6">
        <f t="shared" si="9"/>
        <v>0</v>
      </c>
      <c r="D587">
        <v>22147</v>
      </c>
      <c r="E587" t="s">
        <v>669</v>
      </c>
      <c r="F587">
        <v>19570</v>
      </c>
      <c r="G587" t="s">
        <v>670</v>
      </c>
      <c r="H587">
        <v>11863</v>
      </c>
      <c r="I587" t="s">
        <v>671</v>
      </c>
      <c r="J587" t="s">
        <v>672</v>
      </c>
      <c r="K587" t="s">
        <v>672</v>
      </c>
    </row>
    <row r="588" spans="1:11" x14ac:dyDescent="0.25">
      <c r="A588">
        <v>34999</v>
      </c>
      <c r="B588" s="4" t="s">
        <v>1137</v>
      </c>
      <c r="C588" s="6">
        <f t="shared" si="9"/>
        <v>0</v>
      </c>
      <c r="D588">
        <v>9589</v>
      </c>
      <c r="E588" t="s">
        <v>767</v>
      </c>
      <c r="F588">
        <v>9559</v>
      </c>
      <c r="G588" t="s">
        <v>768</v>
      </c>
      <c r="H588">
        <v>9559</v>
      </c>
      <c r="I588" t="s">
        <v>768</v>
      </c>
      <c r="J588" t="s">
        <v>409</v>
      </c>
      <c r="K588" t="s">
        <v>409</v>
      </c>
    </row>
    <row r="589" spans="1:11" x14ac:dyDescent="0.25">
      <c r="A589">
        <v>35893</v>
      </c>
      <c r="B589" s="4" t="s">
        <v>1248</v>
      </c>
      <c r="C589" s="6">
        <f t="shared" si="9"/>
        <v>0</v>
      </c>
      <c r="D589">
        <v>18366</v>
      </c>
      <c r="E589" t="s">
        <v>648</v>
      </c>
      <c r="F589">
        <v>22834</v>
      </c>
      <c r="G589" t="s">
        <v>648</v>
      </c>
      <c r="H589">
        <v>4357</v>
      </c>
      <c r="I589" t="s">
        <v>2</v>
      </c>
      <c r="J589" t="s">
        <v>3</v>
      </c>
      <c r="K589" t="s">
        <v>3</v>
      </c>
    </row>
    <row r="590" spans="1:11" x14ac:dyDescent="0.25">
      <c r="A590">
        <v>12917</v>
      </c>
      <c r="B590" s="4" t="s">
        <v>1100</v>
      </c>
      <c r="C590" s="6">
        <f t="shared" si="9"/>
        <v>0</v>
      </c>
      <c r="D590">
        <v>8218</v>
      </c>
      <c r="E590" t="s">
        <v>833</v>
      </c>
      <c r="F590">
        <v>10012</v>
      </c>
      <c r="G590" t="s">
        <v>327</v>
      </c>
      <c r="H590">
        <v>4357</v>
      </c>
      <c r="I590" t="s">
        <v>2</v>
      </c>
      <c r="J590" t="s">
        <v>3</v>
      </c>
    </row>
    <row r="591" spans="1:11" x14ac:dyDescent="0.25">
      <c r="A591">
        <v>40360</v>
      </c>
      <c r="B591" s="4" t="s">
        <v>1531</v>
      </c>
      <c r="C591" s="6">
        <f t="shared" si="9"/>
        <v>0</v>
      </c>
      <c r="D591">
        <v>40217</v>
      </c>
      <c r="E591" t="s">
        <v>805</v>
      </c>
      <c r="F591">
        <v>40215</v>
      </c>
      <c r="G591" t="s">
        <v>805</v>
      </c>
      <c r="H591">
        <v>4357</v>
      </c>
      <c r="I591" t="s">
        <v>2</v>
      </c>
      <c r="J591" t="s">
        <v>3</v>
      </c>
      <c r="K591" t="s">
        <v>3</v>
      </c>
    </row>
    <row r="592" spans="1:11" x14ac:dyDescent="0.25">
      <c r="A592">
        <v>35222</v>
      </c>
      <c r="B592" s="4" t="s">
        <v>1524</v>
      </c>
      <c r="C592" s="6">
        <f t="shared" si="9"/>
        <v>0</v>
      </c>
      <c r="D592">
        <v>35219</v>
      </c>
      <c r="E592" t="s">
        <v>719</v>
      </c>
      <c r="F592">
        <v>4292</v>
      </c>
      <c r="G592" t="s">
        <v>98</v>
      </c>
      <c r="H592">
        <v>4292</v>
      </c>
      <c r="I592" t="s">
        <v>98</v>
      </c>
      <c r="J592" t="s">
        <v>99</v>
      </c>
      <c r="K592" t="s">
        <v>99</v>
      </c>
    </row>
    <row r="593" spans="1:11" x14ac:dyDescent="0.25">
      <c r="A593">
        <v>35718</v>
      </c>
      <c r="B593" s="4" t="s">
        <v>1277</v>
      </c>
      <c r="C593" s="6">
        <f t="shared" si="9"/>
        <v>0</v>
      </c>
      <c r="D593">
        <v>20240</v>
      </c>
      <c r="E593" t="s">
        <v>840</v>
      </c>
      <c r="F593">
        <v>20239</v>
      </c>
      <c r="G593" t="s">
        <v>840</v>
      </c>
      <c r="H593">
        <v>4357</v>
      </c>
      <c r="I593" t="s">
        <v>2</v>
      </c>
      <c r="J593" t="s">
        <v>3</v>
      </c>
      <c r="K593" t="s">
        <v>3</v>
      </c>
    </row>
    <row r="594" spans="1:11" x14ac:dyDescent="0.25">
      <c r="A594">
        <v>36179</v>
      </c>
      <c r="B594" s="4" t="s">
        <v>1278</v>
      </c>
      <c r="C594" s="6">
        <f t="shared" si="9"/>
        <v>0</v>
      </c>
      <c r="D594">
        <v>20240</v>
      </c>
      <c r="E594" t="s">
        <v>840</v>
      </c>
      <c r="F594">
        <v>20239</v>
      </c>
      <c r="G594" t="s">
        <v>840</v>
      </c>
      <c r="H594">
        <v>4357</v>
      </c>
      <c r="I594" t="s">
        <v>2</v>
      </c>
      <c r="J594" t="s">
        <v>3</v>
      </c>
      <c r="K594" t="s">
        <v>3</v>
      </c>
    </row>
    <row r="595" spans="1:11" x14ac:dyDescent="0.25">
      <c r="A595">
        <v>39990</v>
      </c>
      <c r="B595" s="4" t="s">
        <v>1255</v>
      </c>
      <c r="C595" s="6">
        <f t="shared" si="9"/>
        <v>0</v>
      </c>
      <c r="D595">
        <v>18536</v>
      </c>
      <c r="E595" t="s">
        <v>874</v>
      </c>
      <c r="F595">
        <v>18535</v>
      </c>
      <c r="G595" t="s">
        <v>790</v>
      </c>
      <c r="H595">
        <v>4357</v>
      </c>
      <c r="I595" t="s">
        <v>2</v>
      </c>
      <c r="J595" t="s">
        <v>3</v>
      </c>
      <c r="K595" t="s">
        <v>3</v>
      </c>
    </row>
    <row r="596" spans="1:11" x14ac:dyDescent="0.25">
      <c r="A596">
        <v>36463</v>
      </c>
      <c r="B596" s="4" t="s">
        <v>1493</v>
      </c>
      <c r="C596" s="6">
        <f t="shared" si="9"/>
        <v>0</v>
      </c>
      <c r="D596">
        <v>27719</v>
      </c>
      <c r="E596" t="s">
        <v>825</v>
      </c>
      <c r="F596">
        <v>27718</v>
      </c>
      <c r="G596" t="s">
        <v>825</v>
      </c>
      <c r="H596">
        <v>4357</v>
      </c>
      <c r="I596" t="s">
        <v>2</v>
      </c>
      <c r="J596" t="s">
        <v>3</v>
      </c>
      <c r="K596" t="s">
        <v>3</v>
      </c>
    </row>
    <row r="597" spans="1:11" x14ac:dyDescent="0.25">
      <c r="A597">
        <v>35362</v>
      </c>
      <c r="B597" s="4" t="s">
        <v>1515</v>
      </c>
      <c r="C597" s="6">
        <f t="shared" si="9"/>
        <v>0</v>
      </c>
      <c r="D597">
        <v>33798</v>
      </c>
      <c r="E597" t="s">
        <v>883</v>
      </c>
      <c r="F597">
        <v>45</v>
      </c>
      <c r="G597" t="s">
        <v>883</v>
      </c>
      <c r="H597">
        <v>45</v>
      </c>
      <c r="I597" t="s">
        <v>883</v>
      </c>
      <c r="J597" t="s">
        <v>689</v>
      </c>
      <c r="K597" t="s">
        <v>689</v>
      </c>
    </row>
    <row r="598" spans="1:11" x14ac:dyDescent="0.25">
      <c r="A598">
        <v>35242</v>
      </c>
      <c r="B598" s="4" t="s">
        <v>1525</v>
      </c>
      <c r="C598" s="6">
        <f t="shared" si="9"/>
        <v>0</v>
      </c>
      <c r="D598">
        <v>35239</v>
      </c>
      <c r="E598" t="s">
        <v>804</v>
      </c>
      <c r="F598">
        <v>16119</v>
      </c>
      <c r="G598" t="s">
        <v>624</v>
      </c>
      <c r="H598">
        <v>14527</v>
      </c>
      <c r="I598" t="s">
        <v>624</v>
      </c>
      <c r="J598" t="s">
        <v>625</v>
      </c>
      <c r="K598" t="s">
        <v>625</v>
      </c>
    </row>
    <row r="599" spans="1:11" x14ac:dyDescent="0.25">
      <c r="A599">
        <v>38290</v>
      </c>
      <c r="B599" s="4" t="s">
        <v>1117</v>
      </c>
      <c r="C599" s="6">
        <f t="shared" si="9"/>
        <v>0</v>
      </c>
      <c r="D599">
        <v>8231</v>
      </c>
      <c r="E599" t="s">
        <v>864</v>
      </c>
      <c r="F599">
        <v>3745</v>
      </c>
      <c r="G599" t="s">
        <v>864</v>
      </c>
      <c r="H599">
        <v>3745</v>
      </c>
      <c r="I599" t="s">
        <v>864</v>
      </c>
      <c r="J599" t="s">
        <v>365</v>
      </c>
      <c r="K599" t="s">
        <v>365</v>
      </c>
    </row>
    <row r="600" spans="1:11" x14ac:dyDescent="0.25">
      <c r="A600">
        <v>37780</v>
      </c>
      <c r="B600" s="4" t="s">
        <v>1118</v>
      </c>
      <c r="C600" s="6">
        <f t="shared" si="9"/>
        <v>0</v>
      </c>
      <c r="D600">
        <v>8231</v>
      </c>
      <c r="E600" t="s">
        <v>864</v>
      </c>
      <c r="F600">
        <v>3745</v>
      </c>
      <c r="G600" t="s">
        <v>864</v>
      </c>
      <c r="H600">
        <v>3745</v>
      </c>
      <c r="I600" t="s">
        <v>864</v>
      </c>
      <c r="J600" t="s">
        <v>365</v>
      </c>
      <c r="K600" t="s">
        <v>365</v>
      </c>
    </row>
    <row r="601" spans="1:11" x14ac:dyDescent="0.25">
      <c r="A601">
        <v>39043</v>
      </c>
      <c r="B601" s="4" t="s">
        <v>1146</v>
      </c>
      <c r="C601" s="6">
        <f t="shared" si="9"/>
        <v>0</v>
      </c>
      <c r="D601">
        <v>11786</v>
      </c>
      <c r="E601" t="s">
        <v>822</v>
      </c>
      <c r="F601">
        <v>18</v>
      </c>
      <c r="G601" t="s">
        <v>166</v>
      </c>
      <c r="H601">
        <v>18</v>
      </c>
      <c r="I601" t="s">
        <v>166</v>
      </c>
      <c r="J601" t="s">
        <v>167</v>
      </c>
      <c r="K601" t="s">
        <v>167</v>
      </c>
    </row>
    <row r="602" spans="1:11" x14ac:dyDescent="0.25">
      <c r="A602">
        <v>50014</v>
      </c>
      <c r="B602" s="4" t="s">
        <v>988</v>
      </c>
      <c r="C602" s="6">
        <f t="shared" si="9"/>
        <v>0</v>
      </c>
      <c r="D602">
        <v>8173</v>
      </c>
      <c r="E602" t="s">
        <v>858</v>
      </c>
      <c r="F602">
        <v>9973</v>
      </c>
      <c r="G602" t="s">
        <v>750</v>
      </c>
      <c r="H602">
        <v>4357</v>
      </c>
      <c r="I602" t="s">
        <v>2</v>
      </c>
      <c r="J602" t="s">
        <v>3</v>
      </c>
      <c r="K602" t="s">
        <v>3</v>
      </c>
    </row>
    <row r="603" spans="1:11" x14ac:dyDescent="0.25">
      <c r="A603">
        <v>39011</v>
      </c>
      <c r="B603" s="4" t="s">
        <v>1143</v>
      </c>
      <c r="C603" s="6">
        <f t="shared" si="9"/>
        <v>0</v>
      </c>
      <c r="D603">
        <v>11786</v>
      </c>
      <c r="E603" t="s">
        <v>822</v>
      </c>
      <c r="F603">
        <v>18</v>
      </c>
      <c r="G603" t="s">
        <v>166</v>
      </c>
      <c r="H603">
        <v>18</v>
      </c>
      <c r="I603" t="s">
        <v>166</v>
      </c>
      <c r="J603" t="s">
        <v>167</v>
      </c>
      <c r="K603" t="s">
        <v>167</v>
      </c>
    </row>
    <row r="604" spans="1:11" x14ac:dyDescent="0.25">
      <c r="A604">
        <v>39173</v>
      </c>
      <c r="B604" s="4" t="s">
        <v>1254</v>
      </c>
      <c r="C604" s="6">
        <f t="shared" si="9"/>
        <v>0</v>
      </c>
      <c r="D604">
        <v>18536</v>
      </c>
      <c r="E604" t="s">
        <v>874</v>
      </c>
      <c r="F604">
        <v>18535</v>
      </c>
      <c r="G604" t="s">
        <v>790</v>
      </c>
      <c r="H604">
        <v>4357</v>
      </c>
      <c r="I604" t="s">
        <v>2</v>
      </c>
      <c r="J604" t="s">
        <v>3</v>
      </c>
      <c r="K604" t="s">
        <v>3</v>
      </c>
    </row>
    <row r="605" spans="1:11" x14ac:dyDescent="0.25">
      <c r="A605">
        <v>50015</v>
      </c>
      <c r="B605" s="4" t="s">
        <v>989</v>
      </c>
      <c r="C605" s="6">
        <f t="shared" si="9"/>
        <v>0</v>
      </c>
      <c r="D605">
        <v>8173</v>
      </c>
      <c r="E605" t="s">
        <v>858</v>
      </c>
      <c r="F605">
        <v>9973</v>
      </c>
      <c r="G605" t="s">
        <v>750</v>
      </c>
      <c r="H605">
        <v>4357</v>
      </c>
      <c r="I605" t="s">
        <v>2</v>
      </c>
      <c r="J605" t="s">
        <v>3</v>
      </c>
      <c r="K605" t="s">
        <v>3</v>
      </c>
    </row>
    <row r="606" spans="1:11" x14ac:dyDescent="0.25">
      <c r="A606">
        <v>40481</v>
      </c>
      <c r="B606" s="4" t="s">
        <v>1265</v>
      </c>
      <c r="C606" s="6">
        <f t="shared" si="9"/>
        <v>0</v>
      </c>
      <c r="D606">
        <v>18688</v>
      </c>
      <c r="E606" t="s">
        <v>792</v>
      </c>
      <c r="F606">
        <v>18535</v>
      </c>
      <c r="G606" t="s">
        <v>790</v>
      </c>
      <c r="H606">
        <v>4357</v>
      </c>
      <c r="I606" t="s">
        <v>2</v>
      </c>
      <c r="J606" t="s">
        <v>3</v>
      </c>
      <c r="K606" t="s">
        <v>3</v>
      </c>
    </row>
    <row r="607" spans="1:11" x14ac:dyDescent="0.25">
      <c r="A607">
        <v>40505</v>
      </c>
      <c r="B607" s="4" t="s">
        <v>985</v>
      </c>
      <c r="C607" s="6">
        <f t="shared" si="9"/>
        <v>0</v>
      </c>
      <c r="D607">
        <v>8167</v>
      </c>
      <c r="E607" t="s">
        <v>747</v>
      </c>
      <c r="F607">
        <v>9974</v>
      </c>
      <c r="G607" t="s">
        <v>732</v>
      </c>
      <c r="H607">
        <v>4357</v>
      </c>
      <c r="I607" t="s">
        <v>2</v>
      </c>
      <c r="J607" t="s">
        <v>3</v>
      </c>
      <c r="K607" t="s">
        <v>3</v>
      </c>
    </row>
    <row r="608" spans="1:11" x14ac:dyDescent="0.25">
      <c r="A608">
        <v>4642</v>
      </c>
      <c r="B608" s="4" t="s">
        <v>119</v>
      </c>
      <c r="C608" s="6">
        <f t="shared" si="9"/>
        <v>0</v>
      </c>
      <c r="D608">
        <v>7564</v>
      </c>
      <c r="E608" t="s">
        <v>739</v>
      </c>
      <c r="F608">
        <v>4292</v>
      </c>
      <c r="G608" t="s">
        <v>98</v>
      </c>
      <c r="H608">
        <v>4292</v>
      </c>
      <c r="I608" t="s">
        <v>98</v>
      </c>
      <c r="J608" t="s">
        <v>99</v>
      </c>
    </row>
    <row r="609" spans="1:10" x14ac:dyDescent="0.25">
      <c r="A609">
        <v>4294</v>
      </c>
      <c r="B609" s="4" t="s">
        <v>120</v>
      </c>
      <c r="C609" s="6">
        <f t="shared" si="9"/>
        <v>0</v>
      </c>
      <c r="D609">
        <v>7565</v>
      </c>
      <c r="E609" t="s">
        <v>121</v>
      </c>
      <c r="F609">
        <v>4292</v>
      </c>
      <c r="G609" t="s">
        <v>98</v>
      </c>
      <c r="H609">
        <v>4292</v>
      </c>
      <c r="I609" t="s">
        <v>98</v>
      </c>
      <c r="J609" t="s">
        <v>99</v>
      </c>
    </row>
    <row r="610" spans="1:10" x14ac:dyDescent="0.25">
      <c r="A610">
        <v>4021</v>
      </c>
      <c r="B610" s="4" t="s">
        <v>952</v>
      </c>
      <c r="C610" s="6">
        <f t="shared" si="9"/>
        <v>0</v>
      </c>
      <c r="D610">
        <v>8155</v>
      </c>
      <c r="E610" t="s">
        <v>182</v>
      </c>
      <c r="F610">
        <v>13</v>
      </c>
      <c r="G610" t="s">
        <v>183</v>
      </c>
      <c r="H610">
        <v>13</v>
      </c>
      <c r="I610" t="s">
        <v>183</v>
      </c>
      <c r="J610" t="s">
        <v>184</v>
      </c>
    </row>
    <row r="611" spans="1:10" x14ac:dyDescent="0.25">
      <c r="A611">
        <v>9586</v>
      </c>
      <c r="B611" s="4" t="s">
        <v>1128</v>
      </c>
      <c r="C611" s="6">
        <f t="shared" si="9"/>
        <v>0</v>
      </c>
      <c r="D611">
        <v>9589</v>
      </c>
      <c r="E611" t="s">
        <v>767</v>
      </c>
      <c r="F611">
        <v>9559</v>
      </c>
      <c r="G611" t="s">
        <v>768</v>
      </c>
      <c r="H611">
        <v>9559</v>
      </c>
      <c r="I611" t="s">
        <v>768</v>
      </c>
      <c r="J611" t="s">
        <v>409</v>
      </c>
    </row>
    <row r="612" spans="1:10" x14ac:dyDescent="0.25">
      <c r="A612">
        <v>9406</v>
      </c>
      <c r="B612" s="4" t="s">
        <v>957</v>
      </c>
      <c r="C612" s="6">
        <f t="shared" si="9"/>
        <v>0</v>
      </c>
      <c r="D612">
        <v>8160</v>
      </c>
      <c r="E612" t="s">
        <v>811</v>
      </c>
      <c r="F612">
        <v>9974</v>
      </c>
      <c r="G612" t="s">
        <v>732</v>
      </c>
      <c r="H612">
        <v>4357</v>
      </c>
      <c r="I612" t="s">
        <v>2</v>
      </c>
      <c r="J612" t="s">
        <v>3</v>
      </c>
    </row>
    <row r="613" spans="1:10" x14ac:dyDescent="0.25">
      <c r="A613">
        <v>10457</v>
      </c>
      <c r="B613" s="4" t="s">
        <v>958</v>
      </c>
      <c r="C613" s="6">
        <f t="shared" si="9"/>
        <v>0</v>
      </c>
      <c r="D613">
        <v>8160</v>
      </c>
      <c r="E613" t="s">
        <v>811</v>
      </c>
      <c r="F613">
        <v>9974</v>
      </c>
      <c r="G613" t="s">
        <v>732</v>
      </c>
      <c r="H613">
        <v>4357</v>
      </c>
      <c r="I613" t="s">
        <v>2</v>
      </c>
      <c r="J613" t="s">
        <v>3</v>
      </c>
    </row>
    <row r="614" spans="1:10" x14ac:dyDescent="0.25">
      <c r="A614">
        <v>12840</v>
      </c>
      <c r="B614" s="4" t="s">
        <v>965</v>
      </c>
      <c r="C614" s="6">
        <f t="shared" si="9"/>
        <v>0</v>
      </c>
      <c r="D614">
        <v>8160</v>
      </c>
      <c r="E614" t="s">
        <v>811</v>
      </c>
      <c r="F614">
        <v>9974</v>
      </c>
      <c r="G614" t="s">
        <v>732</v>
      </c>
      <c r="H614">
        <v>4357</v>
      </c>
      <c r="I614" t="s">
        <v>2</v>
      </c>
      <c r="J614" t="s">
        <v>3</v>
      </c>
    </row>
    <row r="615" spans="1:10" x14ac:dyDescent="0.25">
      <c r="A615">
        <v>12527</v>
      </c>
      <c r="B615" s="4" t="s">
        <v>1129</v>
      </c>
      <c r="C615" s="6">
        <f t="shared" si="9"/>
        <v>0</v>
      </c>
      <c r="D615">
        <v>9589</v>
      </c>
      <c r="E615" t="s">
        <v>767</v>
      </c>
      <c r="F615">
        <v>9559</v>
      </c>
      <c r="G615" t="s">
        <v>768</v>
      </c>
      <c r="H615">
        <v>9559</v>
      </c>
      <c r="I615" t="s">
        <v>768</v>
      </c>
      <c r="J615" t="s">
        <v>409</v>
      </c>
    </row>
    <row r="616" spans="1:10" x14ac:dyDescent="0.25">
      <c r="A616">
        <v>12071</v>
      </c>
      <c r="B616" s="4" t="s">
        <v>962</v>
      </c>
      <c r="C616" s="6">
        <f t="shared" si="9"/>
        <v>0</v>
      </c>
      <c r="D616">
        <v>8160</v>
      </c>
      <c r="E616" t="s">
        <v>811</v>
      </c>
      <c r="F616">
        <v>9974</v>
      </c>
      <c r="G616" t="s">
        <v>732</v>
      </c>
      <c r="H616">
        <v>4357</v>
      </c>
      <c r="I616" t="s">
        <v>2</v>
      </c>
      <c r="J616" t="s">
        <v>3</v>
      </c>
    </row>
    <row r="617" spans="1:10" x14ac:dyDescent="0.25">
      <c r="A617">
        <v>12068</v>
      </c>
      <c r="B617" s="4" t="s">
        <v>961</v>
      </c>
      <c r="C617" s="6">
        <f t="shared" si="9"/>
        <v>0</v>
      </c>
      <c r="D617">
        <v>8160</v>
      </c>
      <c r="E617" t="s">
        <v>811</v>
      </c>
      <c r="F617">
        <v>9974</v>
      </c>
      <c r="G617" t="s">
        <v>732</v>
      </c>
      <c r="H617">
        <v>4357</v>
      </c>
      <c r="I617" t="s">
        <v>2</v>
      </c>
      <c r="J617" t="s">
        <v>3</v>
      </c>
    </row>
    <row r="618" spans="1:10" x14ac:dyDescent="0.25">
      <c r="A618">
        <v>12261</v>
      </c>
      <c r="B618" s="4" t="s">
        <v>963</v>
      </c>
      <c r="C618" s="6">
        <f t="shared" si="9"/>
        <v>0</v>
      </c>
      <c r="D618">
        <v>8160</v>
      </c>
      <c r="E618" t="s">
        <v>811</v>
      </c>
      <c r="F618">
        <v>9974</v>
      </c>
      <c r="G618" t="s">
        <v>732</v>
      </c>
      <c r="H618">
        <v>4357</v>
      </c>
      <c r="I618" t="s">
        <v>2</v>
      </c>
      <c r="J618" t="s">
        <v>3</v>
      </c>
    </row>
    <row r="619" spans="1:10" x14ac:dyDescent="0.25">
      <c r="A619">
        <v>12525</v>
      </c>
      <c r="B619" s="4" t="s">
        <v>964</v>
      </c>
      <c r="C619" s="6">
        <f t="shared" si="9"/>
        <v>0</v>
      </c>
      <c r="D619">
        <v>8160</v>
      </c>
      <c r="E619" t="s">
        <v>811</v>
      </c>
      <c r="F619">
        <v>9974</v>
      </c>
      <c r="G619" t="s">
        <v>732</v>
      </c>
      <c r="H619">
        <v>4357</v>
      </c>
      <c r="I619" t="s">
        <v>2</v>
      </c>
      <c r="J619" t="s">
        <v>3</v>
      </c>
    </row>
    <row r="620" spans="1:10" x14ac:dyDescent="0.25">
      <c r="A620">
        <v>4653</v>
      </c>
      <c r="B620" s="4" t="s">
        <v>118</v>
      </c>
      <c r="C620" s="6">
        <f t="shared" si="9"/>
        <v>0</v>
      </c>
      <c r="D620">
        <v>7563</v>
      </c>
      <c r="E620" t="s">
        <v>738</v>
      </c>
      <c r="F620">
        <v>4292</v>
      </c>
      <c r="G620" t="s">
        <v>98</v>
      </c>
      <c r="H620">
        <v>4292</v>
      </c>
      <c r="I620" t="s">
        <v>98</v>
      </c>
      <c r="J620" t="s">
        <v>99</v>
      </c>
    </row>
    <row r="621" spans="1:10" x14ac:dyDescent="0.25">
      <c r="A621">
        <v>17036</v>
      </c>
      <c r="B621" s="4" t="s">
        <v>1219</v>
      </c>
      <c r="C621" s="6">
        <f t="shared" si="9"/>
        <v>0</v>
      </c>
      <c r="D621">
        <v>17033</v>
      </c>
      <c r="E621" t="s">
        <v>787</v>
      </c>
      <c r="F621">
        <v>10013</v>
      </c>
      <c r="G621" t="s">
        <v>348</v>
      </c>
      <c r="H621">
        <v>4357</v>
      </c>
      <c r="I621" t="s">
        <v>2</v>
      </c>
      <c r="J621" t="s">
        <v>3</v>
      </c>
    </row>
    <row r="622" spans="1:10" x14ac:dyDescent="0.25">
      <c r="A622">
        <v>14415</v>
      </c>
      <c r="B622" s="4" t="s">
        <v>969</v>
      </c>
      <c r="C622" s="6">
        <f t="shared" si="9"/>
        <v>0</v>
      </c>
      <c r="D622">
        <v>8167</v>
      </c>
      <c r="E622" t="s">
        <v>747</v>
      </c>
      <c r="F622">
        <v>9974</v>
      </c>
      <c r="G622" t="s">
        <v>732</v>
      </c>
      <c r="H622">
        <v>4357</v>
      </c>
      <c r="I622" t="s">
        <v>2</v>
      </c>
      <c r="J622" t="s">
        <v>3</v>
      </c>
    </row>
    <row r="623" spans="1:10" x14ac:dyDescent="0.25">
      <c r="A623">
        <v>87</v>
      </c>
      <c r="B623" s="4" t="s">
        <v>951</v>
      </c>
      <c r="C623" s="6">
        <f t="shared" si="9"/>
        <v>0</v>
      </c>
      <c r="D623">
        <v>8155</v>
      </c>
      <c r="E623" t="s">
        <v>182</v>
      </c>
      <c r="F623">
        <v>13</v>
      </c>
      <c r="G623" t="s">
        <v>183</v>
      </c>
      <c r="H623">
        <v>13</v>
      </c>
      <c r="I623" t="s">
        <v>183</v>
      </c>
      <c r="J623" t="s">
        <v>184</v>
      </c>
    </row>
    <row r="624" spans="1:10" x14ac:dyDescent="0.25">
      <c r="A624">
        <v>4475</v>
      </c>
      <c r="B624" s="4" t="s">
        <v>1066</v>
      </c>
      <c r="C624" s="6">
        <f t="shared" si="9"/>
        <v>0</v>
      </c>
      <c r="D624">
        <v>8208</v>
      </c>
      <c r="E624" t="s">
        <v>302</v>
      </c>
      <c r="F624">
        <v>10003</v>
      </c>
      <c r="G624" t="s">
        <v>303</v>
      </c>
      <c r="H624">
        <v>4357</v>
      </c>
      <c r="I624" t="s">
        <v>2</v>
      </c>
      <c r="J624" t="s">
        <v>3</v>
      </c>
    </row>
    <row r="625" spans="1:11" x14ac:dyDescent="0.25">
      <c r="A625">
        <v>120</v>
      </c>
      <c r="B625" s="4" t="s">
        <v>1001</v>
      </c>
      <c r="C625" s="6">
        <f t="shared" si="9"/>
        <v>0</v>
      </c>
      <c r="D625">
        <v>8179</v>
      </c>
      <c r="E625" t="s">
        <v>255</v>
      </c>
      <c r="F625">
        <v>9975</v>
      </c>
      <c r="G625" t="s">
        <v>813</v>
      </c>
      <c r="H625">
        <v>4357</v>
      </c>
      <c r="I625" t="s">
        <v>2</v>
      </c>
      <c r="J625" t="s">
        <v>3</v>
      </c>
    </row>
    <row r="626" spans="1:11" x14ac:dyDescent="0.25">
      <c r="A626">
        <v>37505</v>
      </c>
      <c r="B626" s="4" t="s">
        <v>1496</v>
      </c>
      <c r="C626" s="6">
        <f t="shared" si="9"/>
        <v>0</v>
      </c>
      <c r="D626">
        <v>27719</v>
      </c>
      <c r="E626" t="s">
        <v>825</v>
      </c>
      <c r="F626">
        <v>27718</v>
      </c>
      <c r="G626" t="s">
        <v>825</v>
      </c>
      <c r="H626">
        <v>4357</v>
      </c>
      <c r="I626" t="s">
        <v>2</v>
      </c>
      <c r="J626" t="s">
        <v>3</v>
      </c>
      <c r="K626" t="s">
        <v>3</v>
      </c>
    </row>
    <row r="627" spans="1:11" x14ac:dyDescent="0.25">
      <c r="A627">
        <v>25</v>
      </c>
      <c r="B627" s="4" t="s">
        <v>1015</v>
      </c>
      <c r="C627" s="6">
        <f t="shared" si="9"/>
        <v>0</v>
      </c>
      <c r="D627">
        <v>8184</v>
      </c>
      <c r="E627" t="s">
        <v>830</v>
      </c>
      <c r="F627">
        <v>9978</v>
      </c>
      <c r="G627" t="s">
        <v>1</v>
      </c>
      <c r="H627">
        <v>4357</v>
      </c>
      <c r="I627" t="s">
        <v>2</v>
      </c>
      <c r="J627" t="s">
        <v>3</v>
      </c>
    </row>
    <row r="628" spans="1:11" x14ac:dyDescent="0.25">
      <c r="A628">
        <v>19</v>
      </c>
      <c r="B628" s="4" t="s">
        <v>1009</v>
      </c>
      <c r="C628" s="6">
        <f t="shared" si="9"/>
        <v>0</v>
      </c>
      <c r="D628">
        <v>8184</v>
      </c>
      <c r="E628" t="s">
        <v>830</v>
      </c>
      <c r="F628">
        <v>9978</v>
      </c>
      <c r="G628" t="s">
        <v>1</v>
      </c>
      <c r="H628">
        <v>4357</v>
      </c>
      <c r="I628" t="s">
        <v>2</v>
      </c>
      <c r="J628" t="s">
        <v>3</v>
      </c>
    </row>
    <row r="629" spans="1:11" x14ac:dyDescent="0.25">
      <c r="A629">
        <v>16</v>
      </c>
      <c r="B629" s="4" t="s">
        <v>1006</v>
      </c>
      <c r="C629" s="6">
        <f t="shared" si="9"/>
        <v>0</v>
      </c>
      <c r="D629">
        <v>8184</v>
      </c>
      <c r="E629" t="s">
        <v>830</v>
      </c>
      <c r="F629">
        <v>9978</v>
      </c>
      <c r="G629" t="s">
        <v>1</v>
      </c>
      <c r="H629">
        <v>4357</v>
      </c>
      <c r="I629" t="s">
        <v>2</v>
      </c>
      <c r="J629" t="s">
        <v>3</v>
      </c>
    </row>
    <row r="630" spans="1:11" x14ac:dyDescent="0.25">
      <c r="A630">
        <v>20</v>
      </c>
      <c r="B630" s="4" t="s">
        <v>1010</v>
      </c>
      <c r="C630" s="6">
        <f t="shared" si="9"/>
        <v>0</v>
      </c>
      <c r="D630">
        <v>8184</v>
      </c>
      <c r="E630" t="s">
        <v>830</v>
      </c>
      <c r="F630">
        <v>9978</v>
      </c>
      <c r="G630" t="s">
        <v>1</v>
      </c>
      <c r="H630">
        <v>4357</v>
      </c>
      <c r="I630" t="s">
        <v>2</v>
      </c>
      <c r="J630" t="s">
        <v>3</v>
      </c>
    </row>
    <row r="631" spans="1:11" x14ac:dyDescent="0.25">
      <c r="A631">
        <v>26</v>
      </c>
      <c r="B631" s="4" t="s">
        <v>1016</v>
      </c>
      <c r="C631" s="6">
        <f t="shared" si="9"/>
        <v>0</v>
      </c>
      <c r="D631">
        <v>8184</v>
      </c>
      <c r="E631" t="s">
        <v>830</v>
      </c>
      <c r="F631">
        <v>9978</v>
      </c>
      <c r="G631" t="s">
        <v>1</v>
      </c>
      <c r="H631">
        <v>4357</v>
      </c>
      <c r="I631" t="s">
        <v>2</v>
      </c>
      <c r="J631" t="s">
        <v>3</v>
      </c>
    </row>
    <row r="632" spans="1:11" x14ac:dyDescent="0.25">
      <c r="A632">
        <v>23</v>
      </c>
      <c r="B632" s="4" t="s">
        <v>1013</v>
      </c>
      <c r="C632" s="6">
        <f t="shared" si="9"/>
        <v>0</v>
      </c>
      <c r="D632">
        <v>8184</v>
      </c>
      <c r="E632" t="s">
        <v>830</v>
      </c>
      <c r="F632">
        <v>9978</v>
      </c>
      <c r="G632" t="s">
        <v>1</v>
      </c>
      <c r="H632">
        <v>4357</v>
      </c>
      <c r="I632" t="s">
        <v>2</v>
      </c>
      <c r="J632" t="s">
        <v>3</v>
      </c>
    </row>
    <row r="633" spans="1:11" x14ac:dyDescent="0.25">
      <c r="A633">
        <v>49</v>
      </c>
      <c r="B633" s="4" t="s">
        <v>1123</v>
      </c>
      <c r="C633" s="6">
        <f t="shared" si="9"/>
        <v>0</v>
      </c>
      <c r="D633">
        <v>8233</v>
      </c>
      <c r="E633" t="s">
        <v>818</v>
      </c>
      <c r="F633">
        <v>10014</v>
      </c>
      <c r="G633" t="s">
        <v>368</v>
      </c>
      <c r="H633">
        <v>4357</v>
      </c>
      <c r="I633" t="s">
        <v>2</v>
      </c>
      <c r="J633" t="s">
        <v>3</v>
      </c>
    </row>
    <row r="634" spans="1:11" x14ac:dyDescent="0.25">
      <c r="A634">
        <v>4</v>
      </c>
      <c r="B634" s="4" t="s">
        <v>1017</v>
      </c>
      <c r="C634" s="6">
        <f t="shared" si="9"/>
        <v>0</v>
      </c>
      <c r="D634">
        <v>8185</v>
      </c>
      <c r="E634" t="s">
        <v>752</v>
      </c>
      <c r="F634">
        <v>9978</v>
      </c>
      <c r="G634" t="s">
        <v>1</v>
      </c>
      <c r="H634">
        <v>4357</v>
      </c>
      <c r="I634" t="s">
        <v>2</v>
      </c>
      <c r="J634" t="s">
        <v>3</v>
      </c>
    </row>
    <row r="635" spans="1:11" x14ac:dyDescent="0.25">
      <c r="A635">
        <v>10</v>
      </c>
      <c r="B635" s="4" t="s">
        <v>1023</v>
      </c>
      <c r="C635" s="6">
        <f t="shared" si="9"/>
        <v>0</v>
      </c>
      <c r="D635">
        <v>8185</v>
      </c>
      <c r="E635" t="s">
        <v>752</v>
      </c>
      <c r="F635">
        <v>9978</v>
      </c>
      <c r="G635" t="s">
        <v>1</v>
      </c>
      <c r="H635">
        <v>4357</v>
      </c>
      <c r="I635" t="s">
        <v>2</v>
      </c>
      <c r="J635" t="s">
        <v>3</v>
      </c>
    </row>
    <row r="636" spans="1:11" x14ac:dyDescent="0.25">
      <c r="A636">
        <v>13</v>
      </c>
      <c r="B636" s="4" t="s">
        <v>1024</v>
      </c>
      <c r="C636" s="6">
        <f t="shared" si="9"/>
        <v>0</v>
      </c>
      <c r="D636">
        <v>8185</v>
      </c>
      <c r="E636" t="s">
        <v>752</v>
      </c>
      <c r="F636">
        <v>9978</v>
      </c>
      <c r="G636" t="s">
        <v>1</v>
      </c>
      <c r="H636">
        <v>4357</v>
      </c>
      <c r="I636" t="s">
        <v>2</v>
      </c>
      <c r="J636" t="s">
        <v>3</v>
      </c>
    </row>
    <row r="637" spans="1:11" x14ac:dyDescent="0.25">
      <c r="A637">
        <v>15</v>
      </c>
      <c r="B637" s="4" t="s">
        <v>1005</v>
      </c>
      <c r="C637" s="6">
        <f t="shared" si="9"/>
        <v>0</v>
      </c>
      <c r="D637">
        <v>8184</v>
      </c>
      <c r="E637" t="s">
        <v>830</v>
      </c>
      <c r="F637">
        <v>9978</v>
      </c>
      <c r="G637" t="s">
        <v>1</v>
      </c>
      <c r="H637">
        <v>4357</v>
      </c>
      <c r="I637" t="s">
        <v>2</v>
      </c>
      <c r="J637" t="s">
        <v>3</v>
      </c>
    </row>
    <row r="638" spans="1:11" x14ac:dyDescent="0.25">
      <c r="A638">
        <v>75</v>
      </c>
      <c r="B638" s="4" t="s">
        <v>933</v>
      </c>
      <c r="C638" s="6">
        <f t="shared" si="9"/>
        <v>0</v>
      </c>
      <c r="D638">
        <v>7545</v>
      </c>
      <c r="E638" t="s">
        <v>34</v>
      </c>
      <c r="F638">
        <v>10</v>
      </c>
      <c r="G638" t="s">
        <v>35</v>
      </c>
      <c r="H638">
        <v>10</v>
      </c>
      <c r="I638" t="s">
        <v>35</v>
      </c>
      <c r="J638" t="s">
        <v>36</v>
      </c>
    </row>
    <row r="639" spans="1:11" x14ac:dyDescent="0.25">
      <c r="A639">
        <v>76</v>
      </c>
      <c r="B639" s="4" t="s">
        <v>934</v>
      </c>
      <c r="C639" s="6">
        <f t="shared" si="9"/>
        <v>0</v>
      </c>
      <c r="D639">
        <v>7545</v>
      </c>
      <c r="E639" t="s">
        <v>34</v>
      </c>
      <c r="F639">
        <v>10</v>
      </c>
      <c r="G639" t="s">
        <v>35</v>
      </c>
      <c r="H639">
        <v>10</v>
      </c>
      <c r="I639" t="s">
        <v>35</v>
      </c>
      <c r="J639" t="s">
        <v>36</v>
      </c>
    </row>
    <row r="640" spans="1:11" x14ac:dyDescent="0.25">
      <c r="A640">
        <v>13671</v>
      </c>
      <c r="B640" s="4" t="s">
        <v>1130</v>
      </c>
      <c r="C640" s="6">
        <f t="shared" si="9"/>
        <v>0</v>
      </c>
      <c r="D640">
        <v>9589</v>
      </c>
      <c r="E640" t="s">
        <v>767</v>
      </c>
      <c r="F640">
        <v>9559</v>
      </c>
      <c r="G640" t="s">
        <v>768</v>
      </c>
      <c r="H640">
        <v>9559</v>
      </c>
      <c r="I640" t="s">
        <v>768</v>
      </c>
      <c r="J640" t="s">
        <v>409</v>
      </c>
    </row>
    <row r="641" spans="1:10" x14ac:dyDescent="0.25">
      <c r="A641">
        <v>12234</v>
      </c>
      <c r="B641" s="4" t="s">
        <v>1152</v>
      </c>
      <c r="C641" s="6">
        <f t="shared" si="9"/>
        <v>0</v>
      </c>
      <c r="D641">
        <v>12232</v>
      </c>
      <c r="E641" t="s">
        <v>165</v>
      </c>
      <c r="F641">
        <v>9972</v>
      </c>
      <c r="G641" t="s">
        <v>774</v>
      </c>
      <c r="H641">
        <v>4357</v>
      </c>
      <c r="I641" t="s">
        <v>2</v>
      </c>
      <c r="J641" t="s">
        <v>3</v>
      </c>
    </row>
    <row r="642" spans="1:10" x14ac:dyDescent="0.25">
      <c r="A642">
        <v>77</v>
      </c>
      <c r="B642" s="4" t="s">
        <v>935</v>
      </c>
      <c r="C642" s="6">
        <f t="shared" si="9"/>
        <v>0</v>
      </c>
      <c r="D642">
        <v>7545</v>
      </c>
      <c r="E642" t="s">
        <v>34</v>
      </c>
      <c r="F642">
        <v>10</v>
      </c>
      <c r="G642" t="s">
        <v>35</v>
      </c>
      <c r="H642">
        <v>10</v>
      </c>
      <c r="I642" t="s">
        <v>35</v>
      </c>
      <c r="J642" t="s">
        <v>36</v>
      </c>
    </row>
    <row r="643" spans="1:10" x14ac:dyDescent="0.25">
      <c r="A643">
        <v>46</v>
      </c>
      <c r="B643" s="4" t="s">
        <v>1120</v>
      </c>
      <c r="C643" s="6">
        <f t="shared" ref="C643:C706" si="10">IF(B643=B642,1,0)</f>
        <v>0</v>
      </c>
      <c r="D643">
        <v>8233</v>
      </c>
      <c r="E643" t="s">
        <v>818</v>
      </c>
      <c r="F643">
        <v>10014</v>
      </c>
      <c r="G643" t="s">
        <v>368</v>
      </c>
      <c r="H643">
        <v>4357</v>
      </c>
      <c r="I643" t="s">
        <v>2</v>
      </c>
      <c r="J643" t="s">
        <v>3</v>
      </c>
    </row>
    <row r="644" spans="1:10" x14ac:dyDescent="0.25">
      <c r="A644">
        <v>4465</v>
      </c>
      <c r="B644" s="4" t="s">
        <v>1065</v>
      </c>
      <c r="C644" s="6">
        <f t="shared" si="10"/>
        <v>0</v>
      </c>
      <c r="D644">
        <v>8208</v>
      </c>
      <c r="E644" t="s">
        <v>302</v>
      </c>
      <c r="F644">
        <v>10003</v>
      </c>
      <c r="G644" t="s">
        <v>303</v>
      </c>
      <c r="H644">
        <v>4357</v>
      </c>
      <c r="I644" t="s">
        <v>2</v>
      </c>
      <c r="J644" t="s">
        <v>3</v>
      </c>
    </row>
    <row r="645" spans="1:10" x14ac:dyDescent="0.25">
      <c r="A645">
        <v>10626</v>
      </c>
      <c r="B645" s="4" t="s">
        <v>434</v>
      </c>
      <c r="C645" s="6">
        <f t="shared" si="10"/>
        <v>0</v>
      </c>
      <c r="D645">
        <v>10643</v>
      </c>
      <c r="E645" t="s">
        <v>869</v>
      </c>
      <c r="F645">
        <v>10642</v>
      </c>
      <c r="G645" t="s">
        <v>844</v>
      </c>
      <c r="H645">
        <v>10559</v>
      </c>
      <c r="I645" t="s">
        <v>869</v>
      </c>
      <c r="J645" t="s">
        <v>435</v>
      </c>
    </row>
    <row r="646" spans="1:10" x14ac:dyDescent="0.25">
      <c r="A646">
        <v>4274</v>
      </c>
      <c r="B646" s="4" t="s">
        <v>19</v>
      </c>
      <c r="C646" s="6">
        <f t="shared" si="10"/>
        <v>0</v>
      </c>
      <c r="D646">
        <v>7064</v>
      </c>
      <c r="E646" t="s">
        <v>10</v>
      </c>
      <c r="F646">
        <v>17</v>
      </c>
      <c r="G646" t="s">
        <v>808</v>
      </c>
      <c r="H646">
        <v>17</v>
      </c>
      <c r="I646" t="s">
        <v>808</v>
      </c>
      <c r="J646" t="s">
        <v>11</v>
      </c>
    </row>
    <row r="647" spans="1:10" x14ac:dyDescent="0.25">
      <c r="A647">
        <v>145</v>
      </c>
      <c r="B647" s="4" t="s">
        <v>292</v>
      </c>
      <c r="C647" s="6">
        <f t="shared" si="10"/>
        <v>0</v>
      </c>
      <c r="D647">
        <v>8203</v>
      </c>
      <c r="E647" t="s">
        <v>757</v>
      </c>
      <c r="F647">
        <v>10007</v>
      </c>
      <c r="G647" t="s">
        <v>887</v>
      </c>
      <c r="H647">
        <v>4357</v>
      </c>
      <c r="I647" t="s">
        <v>2</v>
      </c>
      <c r="J647" t="s">
        <v>3</v>
      </c>
    </row>
    <row r="648" spans="1:10" x14ac:dyDescent="0.25">
      <c r="A648">
        <v>3707</v>
      </c>
      <c r="B648" s="4" t="s">
        <v>291</v>
      </c>
      <c r="C648" s="6">
        <f t="shared" si="10"/>
        <v>0</v>
      </c>
      <c r="D648">
        <v>8203</v>
      </c>
      <c r="E648" t="s">
        <v>757</v>
      </c>
      <c r="F648">
        <v>10007</v>
      </c>
      <c r="G648" t="s">
        <v>887</v>
      </c>
      <c r="H648">
        <v>4357</v>
      </c>
      <c r="I648" t="s">
        <v>2</v>
      </c>
      <c r="J648" t="s">
        <v>3</v>
      </c>
    </row>
    <row r="649" spans="1:10" x14ac:dyDescent="0.25">
      <c r="A649">
        <v>143</v>
      </c>
      <c r="B649" s="4" t="s">
        <v>294</v>
      </c>
      <c r="C649" s="6">
        <f t="shared" si="10"/>
        <v>0</v>
      </c>
      <c r="D649">
        <v>8203</v>
      </c>
      <c r="E649" t="s">
        <v>757</v>
      </c>
      <c r="F649">
        <v>10007</v>
      </c>
      <c r="G649" t="s">
        <v>887</v>
      </c>
      <c r="H649">
        <v>4357</v>
      </c>
      <c r="I649" t="s">
        <v>2</v>
      </c>
      <c r="J649" t="s">
        <v>3</v>
      </c>
    </row>
    <row r="650" spans="1:10" x14ac:dyDescent="0.25">
      <c r="A650">
        <v>144</v>
      </c>
      <c r="B650" s="4" t="s">
        <v>293</v>
      </c>
      <c r="C650" s="6">
        <f t="shared" si="10"/>
        <v>0</v>
      </c>
      <c r="D650">
        <v>8203</v>
      </c>
      <c r="E650" t="s">
        <v>757</v>
      </c>
      <c r="F650">
        <v>10007</v>
      </c>
      <c r="G650" t="s">
        <v>887</v>
      </c>
      <c r="H650">
        <v>4357</v>
      </c>
      <c r="I650" t="s">
        <v>2</v>
      </c>
      <c r="J650" t="s">
        <v>3</v>
      </c>
    </row>
    <row r="651" spans="1:10" x14ac:dyDescent="0.25">
      <c r="A651">
        <v>151751</v>
      </c>
      <c r="B651" s="4" t="s">
        <v>67</v>
      </c>
      <c r="C651" s="6">
        <f t="shared" si="10"/>
        <v>0</v>
      </c>
      <c r="D651">
        <v>7547</v>
      </c>
      <c r="E651" t="s">
        <v>68</v>
      </c>
      <c r="F651">
        <v>151800</v>
      </c>
      <c r="G651" t="s">
        <v>69</v>
      </c>
      <c r="H651">
        <v>151800</v>
      </c>
      <c r="I651" t="s">
        <v>69</v>
      </c>
      <c r="J651" t="s">
        <v>70</v>
      </c>
    </row>
    <row r="652" spans="1:10" x14ac:dyDescent="0.25">
      <c r="A652">
        <v>3570</v>
      </c>
      <c r="B652" s="4" t="s">
        <v>126</v>
      </c>
      <c r="C652" s="6">
        <f t="shared" si="10"/>
        <v>0</v>
      </c>
      <c r="D652">
        <v>7566</v>
      </c>
      <c r="E652" t="s">
        <v>123</v>
      </c>
      <c r="F652">
        <v>3569</v>
      </c>
      <c r="G652" t="s">
        <v>124</v>
      </c>
      <c r="H652">
        <v>3569</v>
      </c>
      <c r="I652" t="s">
        <v>124</v>
      </c>
      <c r="J652" t="s">
        <v>125</v>
      </c>
    </row>
    <row r="653" spans="1:10" x14ac:dyDescent="0.25">
      <c r="A653">
        <v>153704</v>
      </c>
      <c r="B653" s="4" t="s">
        <v>81</v>
      </c>
      <c r="C653" s="6">
        <f t="shared" si="10"/>
        <v>0</v>
      </c>
      <c r="D653">
        <v>7550</v>
      </c>
      <c r="E653" t="s">
        <v>733</v>
      </c>
      <c r="F653">
        <v>40</v>
      </c>
      <c r="G653" t="s">
        <v>77</v>
      </c>
      <c r="H653">
        <v>40</v>
      </c>
      <c r="I653" t="s">
        <v>77</v>
      </c>
      <c r="J653" t="s">
        <v>78</v>
      </c>
    </row>
    <row r="654" spans="1:10" x14ac:dyDescent="0.25">
      <c r="A654">
        <v>151772</v>
      </c>
      <c r="B654" s="4" t="s">
        <v>84</v>
      </c>
      <c r="C654" s="6">
        <f t="shared" si="10"/>
        <v>0</v>
      </c>
      <c r="D654">
        <v>7552</v>
      </c>
      <c r="E654" t="s">
        <v>85</v>
      </c>
      <c r="F654">
        <v>40</v>
      </c>
      <c r="G654" t="s">
        <v>77</v>
      </c>
      <c r="H654">
        <v>40</v>
      </c>
      <c r="I654" t="s">
        <v>77</v>
      </c>
      <c r="J654" t="s">
        <v>78</v>
      </c>
    </row>
    <row r="655" spans="1:10" x14ac:dyDescent="0.25">
      <c r="A655">
        <v>153703</v>
      </c>
      <c r="B655" s="4" t="s">
        <v>82</v>
      </c>
      <c r="C655" s="6">
        <f t="shared" si="10"/>
        <v>0</v>
      </c>
      <c r="D655">
        <v>7550</v>
      </c>
      <c r="E655" t="s">
        <v>733</v>
      </c>
      <c r="F655">
        <v>40</v>
      </c>
      <c r="G655" t="s">
        <v>77</v>
      </c>
      <c r="H655">
        <v>40</v>
      </c>
      <c r="I655" t="s">
        <v>77</v>
      </c>
      <c r="J655" t="s">
        <v>78</v>
      </c>
    </row>
    <row r="656" spans="1:10" x14ac:dyDescent="0.25">
      <c r="A656">
        <v>73</v>
      </c>
      <c r="B656" s="4" t="s">
        <v>92</v>
      </c>
      <c r="C656" s="6">
        <f t="shared" si="10"/>
        <v>0</v>
      </c>
      <c r="D656">
        <v>7554</v>
      </c>
      <c r="E656" t="s">
        <v>89</v>
      </c>
      <c r="F656">
        <v>9</v>
      </c>
      <c r="G656" t="s">
        <v>90</v>
      </c>
      <c r="H656">
        <v>9</v>
      </c>
      <c r="I656" t="s">
        <v>90</v>
      </c>
      <c r="J656" t="s">
        <v>91</v>
      </c>
    </row>
    <row r="657" spans="1:10" x14ac:dyDescent="0.25">
      <c r="A657">
        <v>72</v>
      </c>
      <c r="B657" s="4" t="s">
        <v>93</v>
      </c>
      <c r="C657" s="6">
        <f t="shared" si="10"/>
        <v>0</v>
      </c>
      <c r="D657">
        <v>7554</v>
      </c>
      <c r="E657" t="s">
        <v>89</v>
      </c>
      <c r="F657">
        <v>9</v>
      </c>
      <c r="G657" t="s">
        <v>90</v>
      </c>
      <c r="H657">
        <v>9</v>
      </c>
      <c r="I657" t="s">
        <v>90</v>
      </c>
      <c r="J657" t="s">
        <v>91</v>
      </c>
    </row>
    <row r="658" spans="1:10" x14ac:dyDescent="0.25">
      <c r="A658">
        <v>4564</v>
      </c>
      <c r="B658" s="4" t="s">
        <v>72</v>
      </c>
      <c r="C658" s="6">
        <f t="shared" si="10"/>
        <v>0</v>
      </c>
      <c r="D658">
        <v>7548</v>
      </c>
      <c r="E658" t="s">
        <v>34</v>
      </c>
      <c r="F658">
        <v>4077</v>
      </c>
      <c r="G658" t="s">
        <v>73</v>
      </c>
      <c r="H658">
        <v>4077</v>
      </c>
      <c r="I658" t="s">
        <v>73</v>
      </c>
      <c r="J658" t="s">
        <v>74</v>
      </c>
    </row>
    <row r="659" spans="1:10" x14ac:dyDescent="0.25">
      <c r="A659">
        <v>167</v>
      </c>
      <c r="B659" s="4" t="s">
        <v>87</v>
      </c>
      <c r="C659" s="6">
        <f t="shared" si="10"/>
        <v>0</v>
      </c>
      <c r="D659">
        <v>7553</v>
      </c>
      <c r="E659" t="s">
        <v>735</v>
      </c>
      <c r="F659">
        <v>40</v>
      </c>
      <c r="G659" t="s">
        <v>77</v>
      </c>
      <c r="H659">
        <v>40</v>
      </c>
      <c r="I659" t="s">
        <v>77</v>
      </c>
      <c r="J659" t="s">
        <v>78</v>
      </c>
    </row>
    <row r="660" spans="1:10" x14ac:dyDescent="0.25">
      <c r="A660">
        <v>153708</v>
      </c>
      <c r="B660" s="4" t="s">
        <v>251</v>
      </c>
      <c r="C660" s="6">
        <f t="shared" si="10"/>
        <v>0</v>
      </c>
      <c r="D660">
        <v>8177</v>
      </c>
      <c r="E660" t="s">
        <v>252</v>
      </c>
      <c r="F660">
        <v>9975</v>
      </c>
      <c r="G660" t="s">
        <v>813</v>
      </c>
      <c r="H660">
        <v>4357</v>
      </c>
      <c r="I660" t="s">
        <v>2</v>
      </c>
      <c r="J660" t="s">
        <v>3</v>
      </c>
    </row>
    <row r="661" spans="1:10" x14ac:dyDescent="0.25">
      <c r="A661">
        <v>14278</v>
      </c>
      <c r="B661" s="4" t="s">
        <v>572</v>
      </c>
      <c r="C661" s="6">
        <f t="shared" si="10"/>
        <v>0</v>
      </c>
      <c r="D661">
        <v>14234</v>
      </c>
      <c r="E661" t="s">
        <v>781</v>
      </c>
      <c r="F661">
        <v>14233</v>
      </c>
      <c r="G661" t="s">
        <v>781</v>
      </c>
      <c r="H661">
        <v>4357</v>
      </c>
      <c r="I661" t="s">
        <v>2</v>
      </c>
      <c r="J661" t="s">
        <v>3</v>
      </c>
    </row>
    <row r="662" spans="1:10" x14ac:dyDescent="0.25">
      <c r="A662">
        <v>14274</v>
      </c>
      <c r="B662" s="4" t="s">
        <v>573</v>
      </c>
      <c r="C662" s="6">
        <f t="shared" si="10"/>
        <v>0</v>
      </c>
      <c r="D662">
        <v>14234</v>
      </c>
      <c r="E662" t="s">
        <v>781</v>
      </c>
      <c r="F662">
        <v>14233</v>
      </c>
      <c r="G662" t="s">
        <v>781</v>
      </c>
      <c r="H662">
        <v>4357</v>
      </c>
      <c r="I662" t="s">
        <v>2</v>
      </c>
      <c r="J662" t="s">
        <v>3</v>
      </c>
    </row>
    <row r="663" spans="1:10" x14ac:dyDescent="0.25">
      <c r="A663">
        <v>153</v>
      </c>
      <c r="B663" s="4" t="s">
        <v>140</v>
      </c>
      <c r="C663" s="6">
        <f t="shared" si="10"/>
        <v>0</v>
      </c>
      <c r="D663">
        <v>7574</v>
      </c>
      <c r="E663" t="s">
        <v>846</v>
      </c>
      <c r="F663">
        <v>9971</v>
      </c>
      <c r="G663" t="s">
        <v>141</v>
      </c>
      <c r="H663">
        <v>4357</v>
      </c>
      <c r="I663" t="s">
        <v>2</v>
      </c>
      <c r="J663" t="s">
        <v>3</v>
      </c>
    </row>
    <row r="664" spans="1:10" x14ac:dyDescent="0.25">
      <c r="A664">
        <v>158</v>
      </c>
      <c r="B664" s="4" t="s">
        <v>382</v>
      </c>
      <c r="C664" s="6">
        <f t="shared" si="10"/>
        <v>0</v>
      </c>
      <c r="D664">
        <v>8237</v>
      </c>
      <c r="E664" t="s">
        <v>380</v>
      </c>
      <c r="F664">
        <v>10016</v>
      </c>
      <c r="G664" t="s">
        <v>380</v>
      </c>
      <c r="H664">
        <v>4357</v>
      </c>
      <c r="I664" t="s">
        <v>2</v>
      </c>
      <c r="J664" t="s">
        <v>3</v>
      </c>
    </row>
    <row r="665" spans="1:10" x14ac:dyDescent="0.25">
      <c r="A665">
        <v>159</v>
      </c>
      <c r="B665" s="4" t="s">
        <v>381</v>
      </c>
      <c r="C665" s="6">
        <f t="shared" si="10"/>
        <v>0</v>
      </c>
      <c r="D665">
        <v>8237</v>
      </c>
      <c r="E665" t="s">
        <v>380</v>
      </c>
      <c r="F665">
        <v>10016</v>
      </c>
      <c r="G665" t="s">
        <v>380</v>
      </c>
      <c r="H665">
        <v>4357</v>
      </c>
      <c r="I665" t="s">
        <v>2</v>
      </c>
      <c r="J665" t="s">
        <v>3</v>
      </c>
    </row>
    <row r="666" spans="1:10" x14ac:dyDescent="0.25">
      <c r="A666">
        <v>160</v>
      </c>
      <c r="B666" s="4" t="s">
        <v>379</v>
      </c>
      <c r="C666" s="6">
        <f t="shared" si="10"/>
        <v>0</v>
      </c>
      <c r="D666">
        <v>8237</v>
      </c>
      <c r="E666" t="s">
        <v>380</v>
      </c>
      <c r="F666">
        <v>10016</v>
      </c>
      <c r="G666" t="s">
        <v>380</v>
      </c>
      <c r="H666">
        <v>4357</v>
      </c>
      <c r="I666" t="s">
        <v>2</v>
      </c>
      <c r="J666" t="s">
        <v>3</v>
      </c>
    </row>
    <row r="667" spans="1:10" x14ac:dyDescent="0.25">
      <c r="A667">
        <v>157</v>
      </c>
      <c r="B667" s="4" t="s">
        <v>383</v>
      </c>
      <c r="C667" s="6">
        <f t="shared" si="10"/>
        <v>0</v>
      </c>
      <c r="D667">
        <v>8237</v>
      </c>
      <c r="E667" t="s">
        <v>380</v>
      </c>
      <c r="F667">
        <v>10016</v>
      </c>
      <c r="G667" t="s">
        <v>380</v>
      </c>
      <c r="H667">
        <v>4357</v>
      </c>
      <c r="I667" t="s">
        <v>2</v>
      </c>
      <c r="J667" t="s">
        <v>3</v>
      </c>
    </row>
    <row r="668" spans="1:10" x14ac:dyDescent="0.25">
      <c r="A668">
        <v>165</v>
      </c>
      <c r="B668" s="4" t="s">
        <v>209</v>
      </c>
      <c r="C668" s="6">
        <f t="shared" si="10"/>
        <v>0</v>
      </c>
      <c r="D668">
        <v>8158</v>
      </c>
      <c r="E668" t="s">
        <v>810</v>
      </c>
      <c r="F668">
        <v>9971</v>
      </c>
      <c r="G668" t="s">
        <v>141</v>
      </c>
      <c r="H668">
        <v>4357</v>
      </c>
      <c r="I668" t="s">
        <v>2</v>
      </c>
      <c r="J668" t="s">
        <v>3</v>
      </c>
    </row>
    <row r="669" spans="1:10" x14ac:dyDescent="0.25">
      <c r="A669">
        <v>154</v>
      </c>
      <c r="B669" s="4" t="s">
        <v>142</v>
      </c>
      <c r="C669" s="6">
        <f t="shared" si="10"/>
        <v>0</v>
      </c>
      <c r="D669">
        <v>7574</v>
      </c>
      <c r="E669" t="s">
        <v>846</v>
      </c>
      <c r="F669">
        <v>9971</v>
      </c>
      <c r="G669" t="s">
        <v>141</v>
      </c>
      <c r="H669">
        <v>4357</v>
      </c>
      <c r="I669" t="s">
        <v>2</v>
      </c>
      <c r="J669" t="s">
        <v>3</v>
      </c>
    </row>
    <row r="670" spans="1:10" x14ac:dyDescent="0.25">
      <c r="A670">
        <v>3875</v>
      </c>
      <c r="B670" s="4" t="s">
        <v>27</v>
      </c>
      <c r="C670" s="6">
        <f t="shared" si="10"/>
        <v>0</v>
      </c>
      <c r="D670">
        <v>7303</v>
      </c>
      <c r="E670" t="s">
        <v>731</v>
      </c>
      <c r="F670">
        <v>9974</v>
      </c>
      <c r="G670" t="s">
        <v>732</v>
      </c>
      <c r="H670">
        <v>4357</v>
      </c>
      <c r="I670" t="s">
        <v>2</v>
      </c>
      <c r="J670" t="s">
        <v>3</v>
      </c>
    </row>
    <row r="671" spans="1:10" x14ac:dyDescent="0.25">
      <c r="A671">
        <v>4367</v>
      </c>
      <c r="B671" s="4" t="s">
        <v>211</v>
      </c>
      <c r="C671" s="6">
        <f t="shared" si="10"/>
        <v>0</v>
      </c>
      <c r="D671">
        <v>8167</v>
      </c>
      <c r="E671" t="s">
        <v>747</v>
      </c>
      <c r="F671">
        <v>9974</v>
      </c>
      <c r="G671" t="s">
        <v>732</v>
      </c>
      <c r="H671">
        <v>4357</v>
      </c>
      <c r="I671" t="s">
        <v>2</v>
      </c>
      <c r="J671" t="s">
        <v>3</v>
      </c>
    </row>
    <row r="672" spans="1:10" x14ac:dyDescent="0.25">
      <c r="A672">
        <v>151752</v>
      </c>
      <c r="B672" s="4" t="s">
        <v>253</v>
      </c>
      <c r="C672" s="6">
        <f t="shared" si="10"/>
        <v>0</v>
      </c>
      <c r="D672">
        <v>8178</v>
      </c>
      <c r="E672" t="s">
        <v>254</v>
      </c>
      <c r="F672">
        <v>9975</v>
      </c>
      <c r="G672" t="s">
        <v>813</v>
      </c>
      <c r="H672">
        <v>4357</v>
      </c>
      <c r="I672" t="s">
        <v>2</v>
      </c>
      <c r="J672" t="s">
        <v>3</v>
      </c>
    </row>
    <row r="673" spans="1:11" x14ac:dyDescent="0.25">
      <c r="A673">
        <v>118</v>
      </c>
      <c r="B673" s="4" t="s">
        <v>257</v>
      </c>
      <c r="C673" s="6">
        <f t="shared" si="10"/>
        <v>0</v>
      </c>
      <c r="D673">
        <v>8180</v>
      </c>
      <c r="E673" t="s">
        <v>256</v>
      </c>
      <c r="F673">
        <v>9975</v>
      </c>
      <c r="G673" t="s">
        <v>813</v>
      </c>
      <c r="H673">
        <v>4357</v>
      </c>
      <c r="I673" t="s">
        <v>2</v>
      </c>
      <c r="J673" t="s">
        <v>3</v>
      </c>
    </row>
    <row r="674" spans="1:11" x14ac:dyDescent="0.25">
      <c r="A674">
        <v>117</v>
      </c>
      <c r="B674" s="4" t="s">
        <v>258</v>
      </c>
      <c r="C674" s="6">
        <f t="shared" si="10"/>
        <v>0</v>
      </c>
      <c r="D674">
        <v>8181</v>
      </c>
      <c r="E674" t="s">
        <v>829</v>
      </c>
      <c r="F674">
        <v>9975</v>
      </c>
      <c r="G674" t="s">
        <v>813</v>
      </c>
      <c r="H674">
        <v>4357</v>
      </c>
      <c r="I674" t="s">
        <v>2</v>
      </c>
      <c r="J674" t="s">
        <v>3</v>
      </c>
    </row>
    <row r="675" spans="1:11" x14ac:dyDescent="0.25">
      <c r="A675">
        <v>116</v>
      </c>
      <c r="B675" s="4" t="s">
        <v>130</v>
      </c>
      <c r="C675" s="6">
        <f t="shared" si="10"/>
        <v>0</v>
      </c>
      <c r="D675">
        <v>7568</v>
      </c>
      <c r="E675" t="s">
        <v>741</v>
      </c>
      <c r="F675">
        <v>9968</v>
      </c>
      <c r="G675" t="s">
        <v>741</v>
      </c>
      <c r="H675">
        <v>4357</v>
      </c>
      <c r="I675" t="s">
        <v>2</v>
      </c>
      <c r="J675" t="s">
        <v>3</v>
      </c>
    </row>
    <row r="676" spans="1:11" x14ac:dyDescent="0.25">
      <c r="A676">
        <v>104</v>
      </c>
      <c r="B676" s="4" t="s">
        <v>214</v>
      </c>
      <c r="C676" s="6">
        <f t="shared" si="10"/>
        <v>0</v>
      </c>
      <c r="D676">
        <v>8168</v>
      </c>
      <c r="E676" t="s">
        <v>746</v>
      </c>
      <c r="F676">
        <v>9984</v>
      </c>
      <c r="G676" t="s">
        <v>213</v>
      </c>
      <c r="H676">
        <v>4357</v>
      </c>
      <c r="I676" t="s">
        <v>2</v>
      </c>
      <c r="J676" t="s">
        <v>3</v>
      </c>
    </row>
    <row r="677" spans="1:11" x14ac:dyDescent="0.25">
      <c r="A677">
        <v>105</v>
      </c>
      <c r="B677" s="4" t="s">
        <v>212</v>
      </c>
      <c r="C677" s="6">
        <f t="shared" si="10"/>
        <v>0</v>
      </c>
      <c r="D677">
        <v>8168</v>
      </c>
      <c r="E677" t="s">
        <v>746</v>
      </c>
      <c r="F677">
        <v>9984</v>
      </c>
      <c r="G677" t="s">
        <v>213</v>
      </c>
      <c r="H677">
        <v>4357</v>
      </c>
      <c r="I677" t="s">
        <v>2</v>
      </c>
      <c r="J677" t="s">
        <v>3</v>
      </c>
    </row>
    <row r="678" spans="1:11" x14ac:dyDescent="0.25">
      <c r="A678">
        <v>3647</v>
      </c>
      <c r="B678" s="4" t="s">
        <v>137</v>
      </c>
      <c r="C678" s="6">
        <f t="shared" si="10"/>
        <v>0</v>
      </c>
      <c r="D678">
        <v>7572</v>
      </c>
      <c r="E678" t="s">
        <v>138</v>
      </c>
      <c r="F678">
        <v>155450</v>
      </c>
      <c r="G678" t="s">
        <v>132</v>
      </c>
      <c r="H678">
        <v>155450</v>
      </c>
      <c r="I678" t="s">
        <v>132</v>
      </c>
      <c r="J678" t="s">
        <v>133</v>
      </c>
    </row>
    <row r="679" spans="1:11" x14ac:dyDescent="0.25">
      <c r="A679">
        <v>3838</v>
      </c>
      <c r="B679" s="4" t="s">
        <v>136</v>
      </c>
      <c r="C679" s="6">
        <f t="shared" si="10"/>
        <v>0</v>
      </c>
      <c r="D679">
        <v>7571</v>
      </c>
      <c r="E679" t="s">
        <v>743</v>
      </c>
      <c r="F679">
        <v>155450</v>
      </c>
      <c r="G679" t="s">
        <v>132</v>
      </c>
      <c r="H679">
        <v>155450</v>
      </c>
      <c r="I679" t="s">
        <v>132</v>
      </c>
      <c r="J679" t="s">
        <v>133</v>
      </c>
    </row>
    <row r="680" spans="1:11" x14ac:dyDescent="0.25">
      <c r="A680">
        <v>84</v>
      </c>
      <c r="B680" s="4" t="s">
        <v>205</v>
      </c>
      <c r="C680" s="6">
        <f t="shared" si="10"/>
        <v>0</v>
      </c>
      <c r="D680">
        <v>8155</v>
      </c>
      <c r="E680" t="s">
        <v>182</v>
      </c>
      <c r="F680">
        <v>13</v>
      </c>
      <c r="G680" t="s">
        <v>183</v>
      </c>
      <c r="H680">
        <v>13</v>
      </c>
      <c r="I680" t="s">
        <v>183</v>
      </c>
      <c r="J680" t="s">
        <v>184</v>
      </c>
    </row>
    <row r="681" spans="1:11" x14ac:dyDescent="0.25">
      <c r="A681">
        <v>89</v>
      </c>
      <c r="B681" s="4" t="s">
        <v>201</v>
      </c>
      <c r="C681" s="6">
        <f t="shared" si="10"/>
        <v>0</v>
      </c>
      <c r="D681">
        <v>8155</v>
      </c>
      <c r="E681" t="s">
        <v>182</v>
      </c>
      <c r="F681">
        <v>13</v>
      </c>
      <c r="G681" t="s">
        <v>183</v>
      </c>
      <c r="H681">
        <v>13</v>
      </c>
      <c r="I681" t="s">
        <v>183</v>
      </c>
      <c r="J681" t="s">
        <v>184</v>
      </c>
    </row>
    <row r="682" spans="1:11" x14ac:dyDescent="0.25">
      <c r="A682">
        <v>90</v>
      </c>
      <c r="B682" s="4" t="s">
        <v>200</v>
      </c>
      <c r="C682" s="6">
        <f t="shared" si="10"/>
        <v>0</v>
      </c>
      <c r="D682">
        <v>8155</v>
      </c>
      <c r="E682" t="s">
        <v>182</v>
      </c>
      <c r="F682">
        <v>13</v>
      </c>
      <c r="G682" t="s">
        <v>183</v>
      </c>
      <c r="H682">
        <v>13</v>
      </c>
      <c r="I682" t="s">
        <v>183</v>
      </c>
      <c r="J682" t="s">
        <v>184</v>
      </c>
    </row>
    <row r="683" spans="1:11" x14ac:dyDescent="0.25">
      <c r="A683">
        <v>91</v>
      </c>
      <c r="B683" s="4" t="s">
        <v>199</v>
      </c>
      <c r="C683" s="6">
        <f t="shared" si="10"/>
        <v>0</v>
      </c>
      <c r="D683">
        <v>8155</v>
      </c>
      <c r="E683" t="s">
        <v>182</v>
      </c>
      <c r="F683">
        <v>13</v>
      </c>
      <c r="G683" t="s">
        <v>183</v>
      </c>
      <c r="H683">
        <v>13</v>
      </c>
      <c r="I683" t="s">
        <v>183</v>
      </c>
      <c r="J683" t="s">
        <v>184</v>
      </c>
    </row>
    <row r="684" spans="1:11" x14ac:dyDescent="0.25">
      <c r="A684">
        <v>88</v>
      </c>
      <c r="B684" s="4" t="s">
        <v>202</v>
      </c>
      <c r="C684" s="6">
        <f t="shared" si="10"/>
        <v>0</v>
      </c>
      <c r="D684">
        <v>8155</v>
      </c>
      <c r="E684" t="s">
        <v>182</v>
      </c>
      <c r="F684">
        <v>13</v>
      </c>
      <c r="G684" t="s">
        <v>183</v>
      </c>
      <c r="H684">
        <v>13</v>
      </c>
      <c r="I684" t="s">
        <v>183</v>
      </c>
      <c r="J684" t="s">
        <v>184</v>
      </c>
    </row>
    <row r="685" spans="1:11" x14ac:dyDescent="0.25">
      <c r="A685">
        <v>85</v>
      </c>
      <c r="B685" s="4" t="s">
        <v>204</v>
      </c>
      <c r="C685" s="6">
        <f t="shared" si="10"/>
        <v>0</v>
      </c>
      <c r="D685">
        <v>8155</v>
      </c>
      <c r="E685" t="s">
        <v>182</v>
      </c>
      <c r="F685">
        <v>13</v>
      </c>
      <c r="G685" t="s">
        <v>183</v>
      </c>
      <c r="H685">
        <v>13</v>
      </c>
      <c r="I685" t="s">
        <v>183</v>
      </c>
      <c r="J685" t="s">
        <v>184</v>
      </c>
    </row>
    <row r="686" spans="1:11" s="1" customFormat="1" x14ac:dyDescent="0.25">
      <c r="A686" s="1">
        <v>99</v>
      </c>
      <c r="B686" s="7" t="s">
        <v>44</v>
      </c>
      <c r="C686" s="8">
        <f t="shared" si="10"/>
        <v>0</v>
      </c>
      <c r="D686" s="1">
        <v>7546</v>
      </c>
      <c r="E686" s="1" t="s">
        <v>856</v>
      </c>
      <c r="F686" s="1">
        <v>15</v>
      </c>
      <c r="G686" s="1" t="s">
        <v>37</v>
      </c>
      <c r="H686" s="1">
        <v>15</v>
      </c>
      <c r="I686" s="1" t="s">
        <v>37</v>
      </c>
      <c r="J686" s="1" t="s">
        <v>38</v>
      </c>
    </row>
    <row r="687" spans="1:11" x14ac:dyDescent="0.25">
      <c r="A687" s="1">
        <v>27326</v>
      </c>
      <c r="B687" s="7" t="s">
        <v>44</v>
      </c>
      <c r="C687" s="8">
        <f t="shared" si="10"/>
        <v>1</v>
      </c>
      <c r="D687" s="1">
        <v>7546</v>
      </c>
      <c r="E687" s="1" t="s">
        <v>856</v>
      </c>
      <c r="F687" s="1">
        <v>15</v>
      </c>
      <c r="G687" s="1" t="s">
        <v>37</v>
      </c>
      <c r="H687" s="1">
        <v>15</v>
      </c>
      <c r="I687" s="1" t="s">
        <v>37</v>
      </c>
      <c r="J687" s="1" t="s">
        <v>38</v>
      </c>
      <c r="K687" s="1" t="s">
        <v>38</v>
      </c>
    </row>
    <row r="688" spans="1:11" x14ac:dyDescent="0.25">
      <c r="A688">
        <v>36649</v>
      </c>
      <c r="B688" s="4" t="s">
        <v>113</v>
      </c>
      <c r="C688" s="6">
        <f t="shared" si="10"/>
        <v>0</v>
      </c>
      <c r="D688">
        <v>7560</v>
      </c>
      <c r="E688" t="s">
        <v>737</v>
      </c>
      <c r="F688">
        <v>4292</v>
      </c>
      <c r="G688" t="s">
        <v>98</v>
      </c>
      <c r="H688">
        <v>4292</v>
      </c>
      <c r="I688" t="s">
        <v>98</v>
      </c>
      <c r="J688" t="s">
        <v>99</v>
      </c>
    </row>
    <row r="689" spans="1:10" x14ac:dyDescent="0.25">
      <c r="A689">
        <v>65</v>
      </c>
      <c r="B689" s="4" t="s">
        <v>96</v>
      </c>
      <c r="C689" s="6">
        <f t="shared" si="10"/>
        <v>0</v>
      </c>
      <c r="D689">
        <v>7554</v>
      </c>
      <c r="E689" t="s">
        <v>89</v>
      </c>
      <c r="F689">
        <v>9</v>
      </c>
      <c r="G689" t="s">
        <v>90</v>
      </c>
      <c r="H689">
        <v>9</v>
      </c>
      <c r="I689" t="s">
        <v>90</v>
      </c>
      <c r="J689" t="s">
        <v>91</v>
      </c>
    </row>
    <row r="690" spans="1:10" x14ac:dyDescent="0.25">
      <c r="A690">
        <v>66</v>
      </c>
      <c r="B690" s="4" t="s">
        <v>95</v>
      </c>
      <c r="C690" s="6">
        <f t="shared" si="10"/>
        <v>0</v>
      </c>
      <c r="D690">
        <v>7554</v>
      </c>
      <c r="E690" t="s">
        <v>89</v>
      </c>
      <c r="F690">
        <v>9</v>
      </c>
      <c r="G690" t="s">
        <v>90</v>
      </c>
      <c r="H690">
        <v>9</v>
      </c>
      <c r="I690" t="s">
        <v>90</v>
      </c>
      <c r="J690" t="s">
        <v>91</v>
      </c>
    </row>
    <row r="691" spans="1:10" x14ac:dyDescent="0.25">
      <c r="A691">
        <v>24879</v>
      </c>
      <c r="B691" s="4" t="s">
        <v>215</v>
      </c>
      <c r="C691" s="6">
        <f t="shared" si="10"/>
        <v>0</v>
      </c>
      <c r="D691">
        <v>8169</v>
      </c>
      <c r="E691" t="s">
        <v>885</v>
      </c>
      <c r="F691">
        <v>9981</v>
      </c>
      <c r="G691" t="s">
        <v>885</v>
      </c>
      <c r="H691">
        <v>4357</v>
      </c>
      <c r="I691" t="s">
        <v>2</v>
      </c>
      <c r="J691" t="s">
        <v>3</v>
      </c>
    </row>
    <row r="692" spans="1:10" x14ac:dyDescent="0.25">
      <c r="A692">
        <v>174</v>
      </c>
      <c r="B692" s="4" t="s">
        <v>308</v>
      </c>
      <c r="C692" s="6">
        <f t="shared" si="10"/>
        <v>0</v>
      </c>
      <c r="D692">
        <v>8211</v>
      </c>
      <c r="E692" t="s">
        <v>849</v>
      </c>
      <c r="F692">
        <v>9991</v>
      </c>
      <c r="G692" t="s">
        <v>849</v>
      </c>
      <c r="H692">
        <v>4357</v>
      </c>
      <c r="I692" t="s">
        <v>2</v>
      </c>
      <c r="J692" t="s">
        <v>3</v>
      </c>
    </row>
    <row r="693" spans="1:10" x14ac:dyDescent="0.25">
      <c r="A693">
        <v>100</v>
      </c>
      <c r="B693" s="4" t="s">
        <v>57</v>
      </c>
      <c r="C693" s="6">
        <f t="shared" si="10"/>
        <v>0</v>
      </c>
      <c r="D693">
        <v>7546</v>
      </c>
      <c r="E693" t="s">
        <v>856</v>
      </c>
      <c r="F693">
        <v>15</v>
      </c>
      <c r="G693" t="s">
        <v>37</v>
      </c>
      <c r="H693">
        <v>15</v>
      </c>
      <c r="I693" t="s">
        <v>37</v>
      </c>
      <c r="J693" t="s">
        <v>38</v>
      </c>
    </row>
    <row r="694" spans="1:10" x14ac:dyDescent="0.25">
      <c r="A694">
        <v>103</v>
      </c>
      <c r="B694" s="4" t="s">
        <v>54</v>
      </c>
      <c r="C694" s="6">
        <f t="shared" si="10"/>
        <v>0</v>
      </c>
      <c r="D694">
        <v>7546</v>
      </c>
      <c r="E694" t="s">
        <v>856</v>
      </c>
      <c r="F694">
        <v>15</v>
      </c>
      <c r="G694" t="s">
        <v>37</v>
      </c>
      <c r="H694">
        <v>15</v>
      </c>
      <c r="I694" t="s">
        <v>37</v>
      </c>
      <c r="J694" t="s">
        <v>38</v>
      </c>
    </row>
    <row r="695" spans="1:10" x14ac:dyDescent="0.25">
      <c r="A695">
        <v>4306</v>
      </c>
      <c r="B695" s="4" t="s">
        <v>328</v>
      </c>
      <c r="C695" s="6">
        <f t="shared" si="10"/>
        <v>0</v>
      </c>
      <c r="D695">
        <v>8218</v>
      </c>
      <c r="E695" t="s">
        <v>833</v>
      </c>
      <c r="F695">
        <v>10012</v>
      </c>
      <c r="G695" t="s">
        <v>327</v>
      </c>
      <c r="H695">
        <v>4357</v>
      </c>
      <c r="I695" t="s">
        <v>2</v>
      </c>
      <c r="J695" t="s">
        <v>3</v>
      </c>
    </row>
    <row r="696" spans="1:10" x14ac:dyDescent="0.25">
      <c r="A696">
        <v>122</v>
      </c>
      <c r="B696" s="4" t="s">
        <v>764</v>
      </c>
      <c r="C696" s="6">
        <f t="shared" si="10"/>
        <v>0</v>
      </c>
      <c r="D696">
        <v>8234</v>
      </c>
      <c r="E696" t="s">
        <v>370</v>
      </c>
      <c r="F696">
        <v>23</v>
      </c>
      <c r="G696" t="s">
        <v>370</v>
      </c>
      <c r="H696">
        <v>23</v>
      </c>
      <c r="I696" t="s">
        <v>370</v>
      </c>
      <c r="J696" t="s">
        <v>371</v>
      </c>
    </row>
    <row r="697" spans="1:10" x14ac:dyDescent="0.25">
      <c r="A697">
        <v>153709</v>
      </c>
      <c r="B697" s="4" t="s">
        <v>139</v>
      </c>
      <c r="C697" s="6">
        <f t="shared" si="10"/>
        <v>0</v>
      </c>
      <c r="D697">
        <v>7573</v>
      </c>
      <c r="E697" t="s">
        <v>744</v>
      </c>
      <c r="F697">
        <v>155450</v>
      </c>
      <c r="G697" t="s">
        <v>132</v>
      </c>
      <c r="H697">
        <v>155450</v>
      </c>
      <c r="I697" t="s">
        <v>132</v>
      </c>
      <c r="J697" t="s">
        <v>133</v>
      </c>
    </row>
    <row r="698" spans="1:10" x14ac:dyDescent="0.25">
      <c r="A698">
        <v>50</v>
      </c>
      <c r="B698" s="4" t="s">
        <v>207</v>
      </c>
      <c r="C698" s="6">
        <f t="shared" si="10"/>
        <v>0</v>
      </c>
      <c r="D698">
        <v>8156</v>
      </c>
      <c r="E698" t="s">
        <v>746</v>
      </c>
      <c r="F698">
        <v>9970</v>
      </c>
      <c r="G698" t="s">
        <v>884</v>
      </c>
      <c r="H698">
        <v>4357</v>
      </c>
      <c r="I698" t="s">
        <v>2</v>
      </c>
      <c r="J698" t="s">
        <v>3</v>
      </c>
    </row>
    <row r="699" spans="1:10" x14ac:dyDescent="0.25">
      <c r="A699">
        <v>98</v>
      </c>
      <c r="B699" s="4" t="s">
        <v>58</v>
      </c>
      <c r="C699" s="6">
        <f t="shared" si="10"/>
        <v>0</v>
      </c>
      <c r="D699">
        <v>7546</v>
      </c>
      <c r="E699" t="s">
        <v>856</v>
      </c>
      <c r="F699">
        <v>15</v>
      </c>
      <c r="G699" t="s">
        <v>37</v>
      </c>
      <c r="H699">
        <v>15</v>
      </c>
      <c r="I699" t="s">
        <v>37</v>
      </c>
      <c r="J699" t="s">
        <v>38</v>
      </c>
    </row>
    <row r="700" spans="1:10" x14ac:dyDescent="0.25">
      <c r="A700">
        <v>93</v>
      </c>
      <c r="B700" s="4" t="s">
        <v>266</v>
      </c>
      <c r="C700" s="6">
        <f t="shared" si="10"/>
        <v>0</v>
      </c>
      <c r="D700">
        <v>8191</v>
      </c>
      <c r="E700" t="s">
        <v>267</v>
      </c>
      <c r="F700">
        <v>9978</v>
      </c>
      <c r="G700" t="s">
        <v>1</v>
      </c>
      <c r="H700">
        <v>4357</v>
      </c>
      <c r="I700" t="s">
        <v>2</v>
      </c>
      <c r="J700" t="s">
        <v>3</v>
      </c>
    </row>
    <row r="701" spans="1:10" x14ac:dyDescent="0.25">
      <c r="A701">
        <v>142</v>
      </c>
      <c r="B701" s="4" t="s">
        <v>5</v>
      </c>
      <c r="C701" s="6">
        <f t="shared" si="10"/>
        <v>0</v>
      </c>
      <c r="D701">
        <v>7062</v>
      </c>
      <c r="E701" t="s">
        <v>806</v>
      </c>
      <c r="F701">
        <v>9978</v>
      </c>
      <c r="G701" t="s">
        <v>1</v>
      </c>
      <c r="H701">
        <v>4357</v>
      </c>
      <c r="I701" t="s">
        <v>2</v>
      </c>
      <c r="J701" t="s">
        <v>3</v>
      </c>
    </row>
    <row r="702" spans="1:10" x14ac:dyDescent="0.25">
      <c r="A702">
        <v>92</v>
      </c>
      <c r="B702" s="4" t="s">
        <v>268</v>
      </c>
      <c r="C702" s="6">
        <f t="shared" si="10"/>
        <v>0</v>
      </c>
      <c r="D702">
        <v>8191</v>
      </c>
      <c r="E702" t="s">
        <v>267</v>
      </c>
      <c r="F702">
        <v>9978</v>
      </c>
      <c r="G702" t="s">
        <v>1</v>
      </c>
      <c r="H702">
        <v>4357</v>
      </c>
      <c r="I702" t="s">
        <v>2</v>
      </c>
      <c r="J702" t="s">
        <v>3</v>
      </c>
    </row>
    <row r="703" spans="1:10" x14ac:dyDescent="0.25">
      <c r="A703">
        <v>3912</v>
      </c>
      <c r="B703" s="4" t="s">
        <v>262</v>
      </c>
      <c r="C703" s="6">
        <f t="shared" si="10"/>
        <v>0</v>
      </c>
      <c r="D703">
        <v>8184</v>
      </c>
      <c r="E703" t="s">
        <v>830</v>
      </c>
      <c r="F703">
        <v>9978</v>
      </c>
      <c r="G703" t="s">
        <v>1</v>
      </c>
      <c r="H703">
        <v>4357</v>
      </c>
      <c r="I703" t="s">
        <v>2</v>
      </c>
      <c r="J703" t="s">
        <v>3</v>
      </c>
    </row>
    <row r="704" spans="1:10" x14ac:dyDescent="0.25">
      <c r="A704">
        <v>3687</v>
      </c>
      <c r="B704" s="4" t="s">
        <v>273</v>
      </c>
      <c r="C704" s="6">
        <f t="shared" si="10"/>
        <v>0</v>
      </c>
      <c r="D704">
        <v>8195</v>
      </c>
      <c r="E704" t="s">
        <v>756</v>
      </c>
      <c r="F704">
        <v>9982</v>
      </c>
      <c r="G704" t="s">
        <v>886</v>
      </c>
      <c r="H704">
        <v>4357</v>
      </c>
      <c r="I704" t="s">
        <v>2</v>
      </c>
      <c r="J704" t="s">
        <v>3</v>
      </c>
    </row>
    <row r="705" spans="1:10" x14ac:dyDescent="0.25">
      <c r="A705">
        <v>3993</v>
      </c>
      <c r="B705" s="4" t="s">
        <v>274</v>
      </c>
      <c r="C705" s="6">
        <f t="shared" si="10"/>
        <v>0</v>
      </c>
      <c r="D705">
        <v>8196</v>
      </c>
      <c r="E705" t="s">
        <v>848</v>
      </c>
      <c r="F705">
        <v>9982</v>
      </c>
      <c r="G705" t="s">
        <v>886</v>
      </c>
      <c r="H705">
        <v>4357</v>
      </c>
      <c r="I705" t="s">
        <v>2</v>
      </c>
      <c r="J705" t="s">
        <v>3</v>
      </c>
    </row>
    <row r="706" spans="1:10" x14ac:dyDescent="0.25">
      <c r="A706">
        <v>79</v>
      </c>
      <c r="B706" s="4" t="s">
        <v>279</v>
      </c>
      <c r="C706" s="6">
        <f t="shared" si="10"/>
        <v>0</v>
      </c>
      <c r="D706">
        <v>8200</v>
      </c>
      <c r="E706" t="s">
        <v>280</v>
      </c>
      <c r="F706">
        <v>9983</v>
      </c>
      <c r="G706" t="s">
        <v>280</v>
      </c>
      <c r="H706">
        <v>4357</v>
      </c>
      <c r="I706" t="s">
        <v>2</v>
      </c>
      <c r="J706" t="s">
        <v>3</v>
      </c>
    </row>
    <row r="707" spans="1:10" x14ac:dyDescent="0.25">
      <c r="A707">
        <v>78</v>
      </c>
      <c r="B707" s="4" t="s">
        <v>281</v>
      </c>
      <c r="C707" s="6">
        <f t="shared" ref="C707:C770" si="11">IF(B707=B706,1,0)</f>
        <v>0</v>
      </c>
      <c r="D707">
        <v>8200</v>
      </c>
      <c r="E707" t="s">
        <v>280</v>
      </c>
      <c r="F707">
        <v>9983</v>
      </c>
      <c r="G707" t="s">
        <v>280</v>
      </c>
      <c r="H707">
        <v>4357</v>
      </c>
      <c r="I707" t="s">
        <v>2</v>
      </c>
      <c r="J707" t="s">
        <v>3</v>
      </c>
    </row>
    <row r="708" spans="1:10" x14ac:dyDescent="0.25">
      <c r="A708">
        <v>115</v>
      </c>
      <c r="B708" s="4" t="s">
        <v>282</v>
      </c>
      <c r="C708" s="6">
        <f t="shared" si="11"/>
        <v>0</v>
      </c>
      <c r="D708">
        <v>8201</v>
      </c>
      <c r="E708" t="s">
        <v>746</v>
      </c>
      <c r="F708">
        <v>9983</v>
      </c>
      <c r="G708" t="s">
        <v>280</v>
      </c>
      <c r="H708">
        <v>4357</v>
      </c>
      <c r="I708" t="s">
        <v>2</v>
      </c>
      <c r="J708" t="s">
        <v>3</v>
      </c>
    </row>
    <row r="709" spans="1:10" x14ac:dyDescent="0.25">
      <c r="A709">
        <v>121</v>
      </c>
      <c r="B709" s="4" t="s">
        <v>902</v>
      </c>
      <c r="C709" s="6">
        <f t="shared" si="11"/>
        <v>0</v>
      </c>
      <c r="D709">
        <v>8190</v>
      </c>
      <c r="E709" t="s">
        <v>753</v>
      </c>
      <c r="F709">
        <v>9979</v>
      </c>
      <c r="G709" t="s">
        <v>754</v>
      </c>
      <c r="H709">
        <v>4357</v>
      </c>
      <c r="I709" t="s">
        <v>2</v>
      </c>
      <c r="J709" t="s">
        <v>3</v>
      </c>
    </row>
    <row r="710" spans="1:10" x14ac:dyDescent="0.25">
      <c r="A710">
        <v>153701</v>
      </c>
      <c r="B710" s="4" t="s">
        <v>288</v>
      </c>
      <c r="C710" s="6">
        <f t="shared" si="11"/>
        <v>0</v>
      </c>
      <c r="D710">
        <v>8203</v>
      </c>
      <c r="E710" t="s">
        <v>757</v>
      </c>
      <c r="F710">
        <v>10007</v>
      </c>
      <c r="G710" t="s">
        <v>887</v>
      </c>
      <c r="H710">
        <v>4357</v>
      </c>
      <c r="I710" t="s">
        <v>2</v>
      </c>
      <c r="J710" t="s">
        <v>3</v>
      </c>
    </row>
    <row r="711" spans="1:10" x14ac:dyDescent="0.25">
      <c r="A711">
        <v>153702</v>
      </c>
      <c r="B711" s="4" t="s">
        <v>287</v>
      </c>
      <c r="C711" s="6">
        <f t="shared" si="11"/>
        <v>0</v>
      </c>
      <c r="D711">
        <v>8203</v>
      </c>
      <c r="E711" t="s">
        <v>757</v>
      </c>
      <c r="F711">
        <v>10007</v>
      </c>
      <c r="G711" t="s">
        <v>887</v>
      </c>
      <c r="H711">
        <v>4357</v>
      </c>
      <c r="I711" t="s">
        <v>2</v>
      </c>
      <c r="J711" t="s">
        <v>3</v>
      </c>
    </row>
    <row r="712" spans="1:10" x14ac:dyDescent="0.25">
      <c r="A712">
        <v>153707</v>
      </c>
      <c r="B712" s="4" t="s">
        <v>357</v>
      </c>
      <c r="C712" s="6">
        <f t="shared" si="11"/>
        <v>0</v>
      </c>
      <c r="D712">
        <v>8227</v>
      </c>
      <c r="E712" t="s">
        <v>834</v>
      </c>
      <c r="F712">
        <v>17</v>
      </c>
      <c r="G712" t="s">
        <v>808</v>
      </c>
      <c r="H712">
        <v>17</v>
      </c>
      <c r="I712" t="s">
        <v>808</v>
      </c>
      <c r="J712" t="s">
        <v>11</v>
      </c>
    </row>
    <row r="713" spans="1:10" x14ac:dyDescent="0.25">
      <c r="A713">
        <v>169</v>
      </c>
      <c r="B713" s="4" t="s">
        <v>299</v>
      </c>
      <c r="C713" s="6">
        <f t="shared" si="11"/>
        <v>0</v>
      </c>
      <c r="D713">
        <v>8206</v>
      </c>
      <c r="E713" t="s">
        <v>758</v>
      </c>
      <c r="F713">
        <v>9990</v>
      </c>
      <c r="G713" t="s">
        <v>297</v>
      </c>
      <c r="H713">
        <v>4357</v>
      </c>
      <c r="I713" t="s">
        <v>2</v>
      </c>
      <c r="J713" t="s">
        <v>3</v>
      </c>
    </row>
    <row r="714" spans="1:10" x14ac:dyDescent="0.25">
      <c r="A714">
        <v>1</v>
      </c>
      <c r="B714" s="4" t="s">
        <v>285</v>
      </c>
      <c r="C714" s="6">
        <f t="shared" si="11"/>
        <v>0</v>
      </c>
      <c r="D714">
        <v>8202</v>
      </c>
      <c r="E714" t="s">
        <v>879</v>
      </c>
      <c r="F714">
        <v>9988</v>
      </c>
      <c r="G714" t="s">
        <v>880</v>
      </c>
      <c r="H714">
        <v>4357</v>
      </c>
      <c r="I714" t="s">
        <v>2</v>
      </c>
      <c r="J714" t="s">
        <v>3</v>
      </c>
    </row>
    <row r="715" spans="1:10" x14ac:dyDescent="0.25">
      <c r="A715">
        <v>2</v>
      </c>
      <c r="B715" s="4" t="s">
        <v>649</v>
      </c>
      <c r="C715" s="6">
        <f t="shared" si="11"/>
        <v>0</v>
      </c>
      <c r="D715">
        <v>18366</v>
      </c>
      <c r="E715" t="s">
        <v>648</v>
      </c>
      <c r="F715">
        <v>22834</v>
      </c>
      <c r="G715" t="s">
        <v>648</v>
      </c>
      <c r="H715">
        <v>4357</v>
      </c>
      <c r="I715" t="s">
        <v>2</v>
      </c>
      <c r="J715" t="s">
        <v>3</v>
      </c>
    </row>
    <row r="716" spans="1:10" x14ac:dyDescent="0.25">
      <c r="A716">
        <v>3847</v>
      </c>
      <c r="B716" s="4" t="s">
        <v>286</v>
      </c>
      <c r="C716" s="6">
        <f t="shared" si="11"/>
        <v>0</v>
      </c>
      <c r="D716">
        <v>8202</v>
      </c>
      <c r="E716" t="s">
        <v>879</v>
      </c>
      <c r="F716">
        <v>9988</v>
      </c>
      <c r="G716" t="s">
        <v>880</v>
      </c>
      <c r="H716">
        <v>4357</v>
      </c>
      <c r="I716" t="s">
        <v>2</v>
      </c>
      <c r="J716" t="s">
        <v>3</v>
      </c>
    </row>
    <row r="717" spans="1:10" x14ac:dyDescent="0.25">
      <c r="A717">
        <v>3</v>
      </c>
      <c r="B717" s="4" t="s">
        <v>284</v>
      </c>
      <c r="C717" s="6">
        <f t="shared" si="11"/>
        <v>0</v>
      </c>
      <c r="D717">
        <v>8202</v>
      </c>
      <c r="E717" t="s">
        <v>879</v>
      </c>
      <c r="F717">
        <v>9988</v>
      </c>
      <c r="G717" t="s">
        <v>880</v>
      </c>
      <c r="H717">
        <v>4357</v>
      </c>
      <c r="I717" t="s">
        <v>2</v>
      </c>
      <c r="J717" t="s">
        <v>3</v>
      </c>
    </row>
    <row r="718" spans="1:10" x14ac:dyDescent="0.25">
      <c r="A718">
        <v>4453</v>
      </c>
      <c r="B718" s="4" t="s">
        <v>305</v>
      </c>
      <c r="C718" s="6">
        <f t="shared" si="11"/>
        <v>0</v>
      </c>
      <c r="D718">
        <v>8208</v>
      </c>
      <c r="E718" t="s">
        <v>302</v>
      </c>
      <c r="F718">
        <v>10003</v>
      </c>
      <c r="G718" t="s">
        <v>303</v>
      </c>
      <c r="H718">
        <v>4357</v>
      </c>
      <c r="I718" t="s">
        <v>2</v>
      </c>
      <c r="J718" t="s">
        <v>3</v>
      </c>
    </row>
    <row r="719" spans="1:10" x14ac:dyDescent="0.25">
      <c r="A719">
        <v>4503</v>
      </c>
      <c r="B719" s="4" t="s">
        <v>301</v>
      </c>
      <c r="C719" s="6">
        <f t="shared" si="11"/>
        <v>0</v>
      </c>
      <c r="D719">
        <v>8208</v>
      </c>
      <c r="E719" t="s">
        <v>302</v>
      </c>
      <c r="F719">
        <v>10003</v>
      </c>
      <c r="G719" t="s">
        <v>303</v>
      </c>
      <c r="H719">
        <v>4357</v>
      </c>
      <c r="I719" t="s">
        <v>2</v>
      </c>
      <c r="J719" t="s">
        <v>3</v>
      </c>
    </row>
    <row r="720" spans="1:10" x14ac:dyDescent="0.25">
      <c r="A720">
        <v>4489</v>
      </c>
      <c r="B720" s="4" t="s">
        <v>304</v>
      </c>
      <c r="C720" s="6">
        <f t="shared" si="11"/>
        <v>0</v>
      </c>
      <c r="D720">
        <v>8208</v>
      </c>
      <c r="E720" t="s">
        <v>302</v>
      </c>
      <c r="F720">
        <v>10003</v>
      </c>
      <c r="G720" t="s">
        <v>303</v>
      </c>
      <c r="H720">
        <v>4357</v>
      </c>
      <c r="I720" t="s">
        <v>2</v>
      </c>
      <c r="J720" t="s">
        <v>3</v>
      </c>
    </row>
    <row r="721" spans="1:10" x14ac:dyDescent="0.25">
      <c r="A721">
        <v>4154</v>
      </c>
      <c r="B721" s="4" t="s">
        <v>216</v>
      </c>
      <c r="C721" s="6">
        <f t="shared" si="11"/>
        <v>0</v>
      </c>
      <c r="D721">
        <v>8170</v>
      </c>
      <c r="E721" t="s">
        <v>748</v>
      </c>
      <c r="F721">
        <v>9974</v>
      </c>
      <c r="G721" t="s">
        <v>732</v>
      </c>
      <c r="H721">
        <v>4357</v>
      </c>
      <c r="I721" t="s">
        <v>2</v>
      </c>
      <c r="J721" t="s">
        <v>3</v>
      </c>
    </row>
    <row r="722" spans="1:10" x14ac:dyDescent="0.25">
      <c r="A722">
        <v>152752</v>
      </c>
      <c r="B722" s="4" t="s">
        <v>300</v>
      </c>
      <c r="C722" s="6">
        <f t="shared" si="11"/>
        <v>0</v>
      </c>
      <c r="D722">
        <v>8207</v>
      </c>
      <c r="E722" t="s">
        <v>759</v>
      </c>
      <c r="F722">
        <v>9994</v>
      </c>
      <c r="G722" t="s">
        <v>860</v>
      </c>
      <c r="H722">
        <v>4357</v>
      </c>
      <c r="I722" t="s">
        <v>2</v>
      </c>
      <c r="J722" t="s">
        <v>3</v>
      </c>
    </row>
    <row r="723" spans="1:10" x14ac:dyDescent="0.25">
      <c r="A723">
        <v>4359</v>
      </c>
      <c r="B723" s="4" t="s">
        <v>309</v>
      </c>
      <c r="C723" s="6">
        <f t="shared" si="11"/>
        <v>0</v>
      </c>
      <c r="D723">
        <v>8212</v>
      </c>
      <c r="E723" t="s">
        <v>812</v>
      </c>
      <c r="F723">
        <v>9980</v>
      </c>
      <c r="G723" t="s">
        <v>755</v>
      </c>
      <c r="H723">
        <v>4357</v>
      </c>
      <c r="I723" t="s">
        <v>2</v>
      </c>
      <c r="J723" t="s">
        <v>3</v>
      </c>
    </row>
    <row r="724" spans="1:10" x14ac:dyDescent="0.25">
      <c r="A724">
        <v>3656</v>
      </c>
      <c r="B724" s="4" t="s">
        <v>311</v>
      </c>
      <c r="C724" s="6">
        <f t="shared" si="11"/>
        <v>0</v>
      </c>
      <c r="D724">
        <v>8213</v>
      </c>
      <c r="E724" t="s">
        <v>272</v>
      </c>
      <c r="F724">
        <v>9998</v>
      </c>
      <c r="G724" t="s">
        <v>760</v>
      </c>
      <c r="H724">
        <v>4357</v>
      </c>
      <c r="I724" t="s">
        <v>2</v>
      </c>
      <c r="J724" t="s">
        <v>3</v>
      </c>
    </row>
    <row r="725" spans="1:10" x14ac:dyDescent="0.25">
      <c r="A725">
        <v>3947</v>
      </c>
      <c r="B725" s="4" t="s">
        <v>310</v>
      </c>
      <c r="C725" s="6">
        <f t="shared" si="11"/>
        <v>0</v>
      </c>
      <c r="D725">
        <v>8213</v>
      </c>
      <c r="E725" t="s">
        <v>272</v>
      </c>
      <c r="F725">
        <v>9998</v>
      </c>
      <c r="G725" t="s">
        <v>760</v>
      </c>
      <c r="H725">
        <v>4357</v>
      </c>
      <c r="I725" t="s">
        <v>2</v>
      </c>
      <c r="J725" t="s">
        <v>3</v>
      </c>
    </row>
    <row r="726" spans="1:10" x14ac:dyDescent="0.25">
      <c r="A726">
        <v>3681</v>
      </c>
      <c r="B726" s="4" t="s">
        <v>322</v>
      </c>
      <c r="C726" s="6">
        <f t="shared" si="11"/>
        <v>0</v>
      </c>
      <c r="D726">
        <v>8215</v>
      </c>
      <c r="E726" t="s">
        <v>815</v>
      </c>
      <c r="F726">
        <v>10002</v>
      </c>
      <c r="G726" t="s">
        <v>761</v>
      </c>
      <c r="H726">
        <v>4357</v>
      </c>
      <c r="I726" t="s">
        <v>2</v>
      </c>
      <c r="J726" t="s">
        <v>3</v>
      </c>
    </row>
    <row r="727" spans="1:10" x14ac:dyDescent="0.25">
      <c r="A727">
        <v>161</v>
      </c>
      <c r="B727" s="4" t="s">
        <v>263</v>
      </c>
      <c r="C727" s="6">
        <f t="shared" si="11"/>
        <v>0</v>
      </c>
      <c r="D727">
        <v>8187</v>
      </c>
      <c r="E727" t="s">
        <v>264</v>
      </c>
      <c r="F727">
        <v>9978</v>
      </c>
      <c r="G727" t="s">
        <v>1</v>
      </c>
      <c r="H727">
        <v>4357</v>
      </c>
      <c r="I727" t="s">
        <v>2</v>
      </c>
      <c r="J727" t="s">
        <v>3</v>
      </c>
    </row>
    <row r="728" spans="1:10" x14ac:dyDescent="0.25">
      <c r="A728">
        <v>3464</v>
      </c>
      <c r="B728" s="4" t="s">
        <v>275</v>
      </c>
      <c r="C728" s="6">
        <f t="shared" si="11"/>
        <v>0</v>
      </c>
      <c r="D728">
        <v>8197</v>
      </c>
      <c r="E728" t="s">
        <v>276</v>
      </c>
      <c r="F728">
        <v>9982</v>
      </c>
      <c r="G728" t="s">
        <v>886</v>
      </c>
      <c r="H728">
        <v>4357</v>
      </c>
      <c r="I728" t="s">
        <v>2</v>
      </c>
      <c r="J728" t="s">
        <v>3</v>
      </c>
    </row>
    <row r="729" spans="1:10" x14ac:dyDescent="0.25">
      <c r="A729">
        <v>4610</v>
      </c>
      <c r="B729" s="4" t="s">
        <v>323</v>
      </c>
      <c r="C729" s="6">
        <f t="shared" si="11"/>
        <v>0</v>
      </c>
      <c r="D729">
        <v>8216</v>
      </c>
      <c r="E729" t="s">
        <v>324</v>
      </c>
      <c r="F729">
        <v>9993</v>
      </c>
      <c r="G729" t="s">
        <v>816</v>
      </c>
      <c r="H729">
        <v>4357</v>
      </c>
      <c r="I729" t="s">
        <v>2</v>
      </c>
      <c r="J729" t="s">
        <v>3</v>
      </c>
    </row>
    <row r="730" spans="1:10" x14ac:dyDescent="0.25">
      <c r="A730">
        <v>4521</v>
      </c>
      <c r="B730" s="4" t="s">
        <v>325</v>
      </c>
      <c r="C730" s="6">
        <f t="shared" si="11"/>
        <v>0</v>
      </c>
      <c r="D730">
        <v>8217</v>
      </c>
      <c r="E730" t="s">
        <v>817</v>
      </c>
      <c r="F730">
        <v>9986</v>
      </c>
      <c r="G730" t="s">
        <v>817</v>
      </c>
      <c r="H730">
        <v>4357</v>
      </c>
      <c r="I730" t="s">
        <v>2</v>
      </c>
      <c r="J730" t="s">
        <v>3</v>
      </c>
    </row>
    <row r="731" spans="1:10" x14ac:dyDescent="0.25">
      <c r="A731">
        <v>136</v>
      </c>
      <c r="B731" s="4" t="s">
        <v>330</v>
      </c>
      <c r="C731" s="6">
        <f t="shared" si="11"/>
        <v>0</v>
      </c>
      <c r="D731">
        <v>8218</v>
      </c>
      <c r="E731" t="s">
        <v>833</v>
      </c>
      <c r="F731">
        <v>10012</v>
      </c>
      <c r="G731" t="s">
        <v>327</v>
      </c>
      <c r="H731">
        <v>4357</v>
      </c>
      <c r="I731" t="s">
        <v>2</v>
      </c>
      <c r="J731" t="s">
        <v>3</v>
      </c>
    </row>
    <row r="732" spans="1:10" x14ac:dyDescent="0.25">
      <c r="A732">
        <v>133</v>
      </c>
      <c r="B732" s="4" t="s">
        <v>333</v>
      </c>
      <c r="C732" s="6">
        <f t="shared" si="11"/>
        <v>0</v>
      </c>
      <c r="D732">
        <v>8218</v>
      </c>
      <c r="E732" t="s">
        <v>833</v>
      </c>
      <c r="F732">
        <v>10012</v>
      </c>
      <c r="G732" t="s">
        <v>327</v>
      </c>
      <c r="H732">
        <v>4357</v>
      </c>
      <c r="I732" t="s">
        <v>2</v>
      </c>
      <c r="J732" t="s">
        <v>3</v>
      </c>
    </row>
    <row r="733" spans="1:10" x14ac:dyDescent="0.25">
      <c r="A733">
        <v>137</v>
      </c>
      <c r="B733" s="4" t="s">
        <v>329</v>
      </c>
      <c r="C733" s="6">
        <f t="shared" si="11"/>
        <v>0</v>
      </c>
      <c r="D733">
        <v>8218</v>
      </c>
      <c r="E733" t="s">
        <v>833</v>
      </c>
      <c r="F733">
        <v>10012</v>
      </c>
      <c r="G733" t="s">
        <v>327</v>
      </c>
      <c r="H733">
        <v>4357</v>
      </c>
      <c r="I733" t="s">
        <v>2</v>
      </c>
      <c r="J733" t="s">
        <v>3</v>
      </c>
    </row>
    <row r="734" spans="1:10" x14ac:dyDescent="0.25">
      <c r="A734">
        <v>130</v>
      </c>
      <c r="B734" s="4" t="s">
        <v>336</v>
      </c>
      <c r="C734" s="6">
        <f t="shared" si="11"/>
        <v>0</v>
      </c>
      <c r="D734">
        <v>8218</v>
      </c>
      <c r="E734" t="s">
        <v>833</v>
      </c>
      <c r="F734">
        <v>10012</v>
      </c>
      <c r="G734" t="s">
        <v>327</v>
      </c>
      <c r="H734">
        <v>4357</v>
      </c>
      <c r="I734" t="s">
        <v>2</v>
      </c>
      <c r="J734" t="s">
        <v>3</v>
      </c>
    </row>
    <row r="735" spans="1:10" x14ac:dyDescent="0.25">
      <c r="A735">
        <v>132</v>
      </c>
      <c r="B735" s="4" t="s">
        <v>334</v>
      </c>
      <c r="C735" s="6">
        <f t="shared" si="11"/>
        <v>0</v>
      </c>
      <c r="D735">
        <v>8218</v>
      </c>
      <c r="E735" t="s">
        <v>833</v>
      </c>
      <c r="F735">
        <v>10012</v>
      </c>
      <c r="G735" t="s">
        <v>327</v>
      </c>
      <c r="H735">
        <v>4357</v>
      </c>
      <c r="I735" t="s">
        <v>2</v>
      </c>
      <c r="J735" t="s">
        <v>3</v>
      </c>
    </row>
    <row r="736" spans="1:10" x14ac:dyDescent="0.25">
      <c r="A736">
        <v>131</v>
      </c>
      <c r="B736" s="4" t="s">
        <v>335</v>
      </c>
      <c r="C736" s="6">
        <f t="shared" si="11"/>
        <v>0</v>
      </c>
      <c r="D736">
        <v>8218</v>
      </c>
      <c r="E736" t="s">
        <v>833</v>
      </c>
      <c r="F736">
        <v>10012</v>
      </c>
      <c r="G736" t="s">
        <v>327</v>
      </c>
      <c r="H736">
        <v>4357</v>
      </c>
      <c r="I736" t="s">
        <v>2</v>
      </c>
      <c r="J736" t="s">
        <v>3</v>
      </c>
    </row>
    <row r="737" spans="1:11" x14ac:dyDescent="0.25">
      <c r="A737">
        <v>129</v>
      </c>
      <c r="B737" s="4" t="s">
        <v>337</v>
      </c>
      <c r="C737" s="6">
        <f t="shared" si="11"/>
        <v>0</v>
      </c>
      <c r="D737">
        <v>8218</v>
      </c>
      <c r="E737" t="s">
        <v>833</v>
      </c>
      <c r="F737">
        <v>10012</v>
      </c>
      <c r="G737" t="s">
        <v>327</v>
      </c>
      <c r="H737">
        <v>4357</v>
      </c>
      <c r="I737" t="s">
        <v>2</v>
      </c>
      <c r="J737" t="s">
        <v>3</v>
      </c>
    </row>
    <row r="738" spans="1:11" x14ac:dyDescent="0.25">
      <c r="A738">
        <v>135</v>
      </c>
      <c r="B738" s="4" t="s">
        <v>331</v>
      </c>
      <c r="C738" s="6">
        <f t="shared" si="11"/>
        <v>0</v>
      </c>
      <c r="D738">
        <v>8218</v>
      </c>
      <c r="E738" t="s">
        <v>833</v>
      </c>
      <c r="F738">
        <v>10012</v>
      </c>
      <c r="G738" t="s">
        <v>327</v>
      </c>
      <c r="H738">
        <v>4357</v>
      </c>
      <c r="I738" t="s">
        <v>2</v>
      </c>
      <c r="J738" t="s">
        <v>3</v>
      </c>
    </row>
    <row r="739" spans="1:11" x14ac:dyDescent="0.25">
      <c r="A739">
        <v>153700</v>
      </c>
      <c r="B739" s="4" t="s">
        <v>326</v>
      </c>
      <c r="C739" s="6">
        <f t="shared" si="11"/>
        <v>0</v>
      </c>
      <c r="D739">
        <v>8218</v>
      </c>
      <c r="E739" t="s">
        <v>833</v>
      </c>
      <c r="F739">
        <v>10012</v>
      </c>
      <c r="G739" t="s">
        <v>327</v>
      </c>
      <c r="H739">
        <v>4357</v>
      </c>
      <c r="I739" t="s">
        <v>2</v>
      </c>
      <c r="J739" t="s">
        <v>3</v>
      </c>
    </row>
    <row r="740" spans="1:11" x14ac:dyDescent="0.25">
      <c r="A740">
        <v>134</v>
      </c>
      <c r="B740" s="4" t="s">
        <v>332</v>
      </c>
      <c r="C740" s="6">
        <f t="shared" si="11"/>
        <v>0</v>
      </c>
      <c r="D740">
        <v>8218</v>
      </c>
      <c r="E740" t="s">
        <v>833</v>
      </c>
      <c r="F740">
        <v>10012</v>
      </c>
      <c r="G740" t="s">
        <v>327</v>
      </c>
      <c r="H740">
        <v>4357</v>
      </c>
      <c r="I740" t="s">
        <v>2</v>
      </c>
      <c r="J740" t="s">
        <v>3</v>
      </c>
    </row>
    <row r="741" spans="1:11" x14ac:dyDescent="0.25">
      <c r="A741">
        <v>168</v>
      </c>
      <c r="B741" s="4" t="s">
        <v>247</v>
      </c>
      <c r="C741" s="6">
        <f t="shared" si="11"/>
        <v>0</v>
      </c>
      <c r="D741">
        <v>8175</v>
      </c>
      <c r="E741" t="s">
        <v>847</v>
      </c>
      <c r="F741">
        <v>9973</v>
      </c>
      <c r="G741" t="s">
        <v>750</v>
      </c>
      <c r="H741">
        <v>4357</v>
      </c>
      <c r="I741" t="s">
        <v>2</v>
      </c>
      <c r="J741" t="s">
        <v>3</v>
      </c>
    </row>
    <row r="742" spans="1:11" x14ac:dyDescent="0.25">
      <c r="A742">
        <v>96</v>
      </c>
      <c r="B742" s="4" t="s">
        <v>59</v>
      </c>
      <c r="C742" s="6">
        <f t="shared" si="11"/>
        <v>0</v>
      </c>
      <c r="D742">
        <v>7546</v>
      </c>
      <c r="E742" t="s">
        <v>856</v>
      </c>
      <c r="F742">
        <v>15</v>
      </c>
      <c r="G742" t="s">
        <v>37</v>
      </c>
      <c r="H742">
        <v>15</v>
      </c>
      <c r="I742" t="s">
        <v>37</v>
      </c>
      <c r="J742" t="s">
        <v>38</v>
      </c>
    </row>
    <row r="743" spans="1:11" s="1" customFormat="1" x14ac:dyDescent="0.25">
      <c r="A743" s="1">
        <v>97</v>
      </c>
      <c r="B743" s="7" t="s">
        <v>41</v>
      </c>
      <c r="C743" s="8">
        <f t="shared" si="11"/>
        <v>0</v>
      </c>
      <c r="D743" s="1">
        <v>7546</v>
      </c>
      <c r="E743" s="1" t="s">
        <v>856</v>
      </c>
      <c r="F743" s="1">
        <v>15</v>
      </c>
      <c r="G743" s="1" t="s">
        <v>37</v>
      </c>
      <c r="H743" s="1">
        <v>15</v>
      </c>
      <c r="I743" s="1" t="s">
        <v>37</v>
      </c>
      <c r="J743" s="1" t="s">
        <v>38</v>
      </c>
    </row>
    <row r="744" spans="1:11" x14ac:dyDescent="0.25">
      <c r="A744" s="1">
        <v>30660</v>
      </c>
      <c r="B744" s="7" t="s">
        <v>41</v>
      </c>
      <c r="C744" s="8">
        <f t="shared" si="11"/>
        <v>1</v>
      </c>
      <c r="D744" s="1">
        <v>7546</v>
      </c>
      <c r="E744" s="1" t="s">
        <v>856</v>
      </c>
      <c r="F744" s="1">
        <v>15</v>
      </c>
      <c r="G744" s="1" t="s">
        <v>37</v>
      </c>
      <c r="H744" s="1">
        <v>15</v>
      </c>
      <c r="I744" s="1" t="s">
        <v>37</v>
      </c>
      <c r="J744" s="1" t="s">
        <v>38</v>
      </c>
      <c r="K744" s="1" t="s">
        <v>38</v>
      </c>
    </row>
    <row r="745" spans="1:11" x14ac:dyDescent="0.25">
      <c r="A745">
        <v>67</v>
      </c>
      <c r="B745" s="4" t="s">
        <v>94</v>
      </c>
      <c r="C745" s="6">
        <f t="shared" si="11"/>
        <v>0</v>
      </c>
      <c r="D745">
        <v>7554</v>
      </c>
      <c r="E745" t="s">
        <v>89</v>
      </c>
      <c r="F745">
        <v>9</v>
      </c>
      <c r="G745" t="s">
        <v>90</v>
      </c>
      <c r="H745">
        <v>9</v>
      </c>
      <c r="I745" t="s">
        <v>90</v>
      </c>
      <c r="J745" t="s">
        <v>91</v>
      </c>
    </row>
    <row r="746" spans="1:11" x14ac:dyDescent="0.25">
      <c r="A746">
        <v>101</v>
      </c>
      <c r="B746" s="4" t="s">
        <v>56</v>
      </c>
      <c r="C746" s="6">
        <f t="shared" si="11"/>
        <v>0</v>
      </c>
      <c r="D746">
        <v>7546</v>
      </c>
      <c r="E746" t="s">
        <v>856</v>
      </c>
      <c r="F746">
        <v>15</v>
      </c>
      <c r="G746" t="s">
        <v>37</v>
      </c>
      <c r="H746">
        <v>15</v>
      </c>
      <c r="I746" t="s">
        <v>37</v>
      </c>
      <c r="J746" t="s">
        <v>38</v>
      </c>
    </row>
    <row r="747" spans="1:11" x14ac:dyDescent="0.25">
      <c r="A747">
        <v>102</v>
      </c>
      <c r="B747" s="4" t="s">
        <v>55</v>
      </c>
      <c r="C747" s="6">
        <f t="shared" si="11"/>
        <v>0</v>
      </c>
      <c r="D747">
        <v>7546</v>
      </c>
      <c r="E747" t="s">
        <v>856</v>
      </c>
      <c r="F747">
        <v>15</v>
      </c>
      <c r="G747" t="s">
        <v>37</v>
      </c>
      <c r="H747">
        <v>15</v>
      </c>
      <c r="I747" t="s">
        <v>37</v>
      </c>
      <c r="J747" t="s">
        <v>38</v>
      </c>
    </row>
    <row r="748" spans="1:11" x14ac:dyDescent="0.25">
      <c r="A748">
        <v>107</v>
      </c>
      <c r="B748" s="4" t="s">
        <v>359</v>
      </c>
      <c r="C748" s="6">
        <f t="shared" si="11"/>
        <v>0</v>
      </c>
      <c r="D748">
        <v>8228</v>
      </c>
      <c r="E748" t="s">
        <v>863</v>
      </c>
      <c r="F748">
        <v>17</v>
      </c>
      <c r="G748" t="s">
        <v>808</v>
      </c>
      <c r="H748">
        <v>17</v>
      </c>
      <c r="I748" t="s">
        <v>808</v>
      </c>
      <c r="J748" t="s">
        <v>11</v>
      </c>
    </row>
    <row r="749" spans="1:11" x14ac:dyDescent="0.25">
      <c r="A749">
        <v>80</v>
      </c>
      <c r="B749" s="4" t="s">
        <v>341</v>
      </c>
      <c r="C749" s="6">
        <f t="shared" si="11"/>
        <v>0</v>
      </c>
      <c r="D749">
        <v>8219</v>
      </c>
      <c r="E749" t="s">
        <v>833</v>
      </c>
      <c r="F749">
        <v>12</v>
      </c>
      <c r="G749" t="s">
        <v>861</v>
      </c>
      <c r="H749">
        <v>12</v>
      </c>
      <c r="I749" t="s">
        <v>861</v>
      </c>
      <c r="J749" t="s">
        <v>339</v>
      </c>
    </row>
    <row r="750" spans="1:11" x14ac:dyDescent="0.25">
      <c r="A750">
        <v>81</v>
      </c>
      <c r="B750" s="4" t="s">
        <v>340</v>
      </c>
      <c r="C750" s="6">
        <f t="shared" si="11"/>
        <v>0</v>
      </c>
      <c r="D750">
        <v>8219</v>
      </c>
      <c r="E750" t="s">
        <v>833</v>
      </c>
      <c r="F750">
        <v>12</v>
      </c>
      <c r="G750" t="s">
        <v>861</v>
      </c>
      <c r="H750">
        <v>12</v>
      </c>
      <c r="I750" t="s">
        <v>861</v>
      </c>
      <c r="J750" t="s">
        <v>339</v>
      </c>
    </row>
    <row r="751" spans="1:11" x14ac:dyDescent="0.25">
      <c r="A751">
        <v>82</v>
      </c>
      <c r="B751" s="4" t="s">
        <v>342</v>
      </c>
      <c r="C751" s="6">
        <f t="shared" si="11"/>
        <v>0</v>
      </c>
      <c r="D751">
        <v>8219</v>
      </c>
      <c r="E751" t="s">
        <v>833</v>
      </c>
      <c r="F751">
        <v>12</v>
      </c>
      <c r="G751" t="s">
        <v>861</v>
      </c>
      <c r="H751">
        <v>12</v>
      </c>
      <c r="I751" t="s">
        <v>861</v>
      </c>
      <c r="J751" t="s">
        <v>339</v>
      </c>
    </row>
    <row r="752" spans="1:11" x14ac:dyDescent="0.25">
      <c r="A752">
        <v>83</v>
      </c>
      <c r="B752" s="4" t="s">
        <v>338</v>
      </c>
      <c r="C752" s="6">
        <f t="shared" si="11"/>
        <v>0</v>
      </c>
      <c r="D752">
        <v>8219</v>
      </c>
      <c r="E752" t="s">
        <v>833</v>
      </c>
      <c r="F752">
        <v>12</v>
      </c>
      <c r="G752" t="s">
        <v>861</v>
      </c>
      <c r="H752">
        <v>12</v>
      </c>
      <c r="I752" t="s">
        <v>861</v>
      </c>
      <c r="J752" t="s">
        <v>339</v>
      </c>
    </row>
    <row r="753" spans="1:10" x14ac:dyDescent="0.25">
      <c r="A753">
        <v>9904</v>
      </c>
      <c r="B753" s="4" t="s">
        <v>412</v>
      </c>
      <c r="C753" s="6">
        <f t="shared" si="11"/>
        <v>0</v>
      </c>
      <c r="D753">
        <v>9903</v>
      </c>
      <c r="E753" t="s">
        <v>769</v>
      </c>
      <c r="F753">
        <v>9902</v>
      </c>
      <c r="G753" t="s">
        <v>770</v>
      </c>
      <c r="H753">
        <v>9902</v>
      </c>
      <c r="I753" t="s">
        <v>770</v>
      </c>
      <c r="J753" t="s">
        <v>413</v>
      </c>
    </row>
    <row r="754" spans="1:10" x14ac:dyDescent="0.25">
      <c r="A754">
        <v>17706</v>
      </c>
      <c r="B754" s="4" t="s">
        <v>640</v>
      </c>
      <c r="C754" s="6">
        <f t="shared" si="11"/>
        <v>0</v>
      </c>
      <c r="D754">
        <v>17703</v>
      </c>
      <c r="E754" t="s">
        <v>892</v>
      </c>
      <c r="F754">
        <v>17702</v>
      </c>
      <c r="G754" t="s">
        <v>892</v>
      </c>
      <c r="H754">
        <v>16877</v>
      </c>
      <c r="I754" t="s">
        <v>892</v>
      </c>
      <c r="J754" t="s">
        <v>641</v>
      </c>
    </row>
    <row r="755" spans="1:10" x14ac:dyDescent="0.25">
      <c r="A755">
        <v>155</v>
      </c>
      <c r="B755" s="4" t="s">
        <v>346</v>
      </c>
      <c r="C755" s="6">
        <f t="shared" si="11"/>
        <v>0</v>
      </c>
      <c r="D755">
        <v>8220</v>
      </c>
      <c r="E755" t="s">
        <v>843</v>
      </c>
      <c r="F755">
        <v>35</v>
      </c>
      <c r="G755" t="s">
        <v>344</v>
      </c>
      <c r="H755">
        <v>35</v>
      </c>
      <c r="I755" t="s">
        <v>344</v>
      </c>
      <c r="J755" t="s">
        <v>345</v>
      </c>
    </row>
    <row r="756" spans="1:10" x14ac:dyDescent="0.25">
      <c r="A756">
        <v>156</v>
      </c>
      <c r="B756" s="4" t="s">
        <v>343</v>
      </c>
      <c r="C756" s="6">
        <f t="shared" si="11"/>
        <v>0</v>
      </c>
      <c r="D756">
        <v>8220</v>
      </c>
      <c r="E756" t="s">
        <v>843</v>
      </c>
      <c r="F756">
        <v>35</v>
      </c>
      <c r="G756" t="s">
        <v>344</v>
      </c>
      <c r="H756">
        <v>35</v>
      </c>
      <c r="I756" t="s">
        <v>344</v>
      </c>
      <c r="J756" t="s">
        <v>345</v>
      </c>
    </row>
    <row r="757" spans="1:10" x14ac:dyDescent="0.25">
      <c r="A757">
        <v>4187</v>
      </c>
      <c r="B757" s="4" t="s">
        <v>350</v>
      </c>
      <c r="C757" s="6">
        <f t="shared" si="11"/>
        <v>0</v>
      </c>
      <c r="D757">
        <v>8222</v>
      </c>
      <c r="E757" t="s">
        <v>746</v>
      </c>
      <c r="F757">
        <v>10013</v>
      </c>
      <c r="G757" t="s">
        <v>348</v>
      </c>
      <c r="H757">
        <v>4357</v>
      </c>
      <c r="I757" t="s">
        <v>2</v>
      </c>
      <c r="J757" t="s">
        <v>3</v>
      </c>
    </row>
    <row r="758" spans="1:10" x14ac:dyDescent="0.25">
      <c r="A758">
        <v>4379</v>
      </c>
      <c r="B758" s="4" t="s">
        <v>349</v>
      </c>
      <c r="C758" s="6">
        <f t="shared" si="11"/>
        <v>0</v>
      </c>
      <c r="D758">
        <v>8221</v>
      </c>
      <c r="E758" t="s">
        <v>347</v>
      </c>
      <c r="F758">
        <v>10013</v>
      </c>
      <c r="G758" t="s">
        <v>348</v>
      </c>
      <c r="H758">
        <v>4357</v>
      </c>
      <c r="I758" t="s">
        <v>2</v>
      </c>
      <c r="J758" t="s">
        <v>3</v>
      </c>
    </row>
    <row r="759" spans="1:10" x14ac:dyDescent="0.25">
      <c r="A759">
        <v>166</v>
      </c>
      <c r="B759" s="4" t="s">
        <v>352</v>
      </c>
      <c r="C759" s="6">
        <f t="shared" si="11"/>
        <v>0</v>
      </c>
      <c r="D759">
        <v>8223</v>
      </c>
      <c r="E759" t="s">
        <v>862</v>
      </c>
      <c r="F759">
        <v>10013</v>
      </c>
      <c r="G759" t="s">
        <v>348</v>
      </c>
      <c r="H759">
        <v>4357</v>
      </c>
      <c r="I759" t="s">
        <v>2</v>
      </c>
      <c r="J759" t="s">
        <v>3</v>
      </c>
    </row>
    <row r="760" spans="1:10" x14ac:dyDescent="0.25">
      <c r="A760">
        <v>153705</v>
      </c>
      <c r="B760" s="4" t="s">
        <v>351</v>
      </c>
      <c r="C760" s="6">
        <f t="shared" si="11"/>
        <v>0</v>
      </c>
      <c r="D760">
        <v>8223</v>
      </c>
      <c r="E760" t="s">
        <v>862</v>
      </c>
      <c r="F760">
        <v>10013</v>
      </c>
      <c r="G760" t="s">
        <v>348</v>
      </c>
      <c r="H760">
        <v>4357</v>
      </c>
      <c r="I760" t="s">
        <v>2</v>
      </c>
      <c r="J760" t="s">
        <v>3</v>
      </c>
    </row>
    <row r="761" spans="1:10" x14ac:dyDescent="0.25">
      <c r="A761">
        <v>3747</v>
      </c>
      <c r="B761" s="4" t="s">
        <v>366</v>
      </c>
      <c r="C761" s="6">
        <f t="shared" si="11"/>
        <v>0</v>
      </c>
      <c r="D761">
        <v>8231</v>
      </c>
      <c r="E761" t="s">
        <v>864</v>
      </c>
      <c r="F761">
        <v>3745</v>
      </c>
      <c r="G761" t="s">
        <v>864</v>
      </c>
      <c r="H761">
        <v>3745</v>
      </c>
      <c r="I761" t="s">
        <v>864</v>
      </c>
      <c r="J761" t="s">
        <v>365</v>
      </c>
    </row>
    <row r="762" spans="1:10" x14ac:dyDescent="0.25">
      <c r="A762">
        <v>12159</v>
      </c>
      <c r="B762" s="4" t="s">
        <v>393</v>
      </c>
      <c r="C762" s="6">
        <f t="shared" si="11"/>
        <v>0</v>
      </c>
      <c r="D762">
        <v>8240</v>
      </c>
      <c r="E762" t="s">
        <v>910</v>
      </c>
      <c r="F762">
        <v>3142</v>
      </c>
      <c r="G762" t="s">
        <v>391</v>
      </c>
      <c r="H762">
        <v>3142</v>
      </c>
      <c r="I762" t="s">
        <v>391</v>
      </c>
      <c r="J762" t="s">
        <v>392</v>
      </c>
    </row>
    <row r="763" spans="1:10" x14ac:dyDescent="0.25">
      <c r="A763">
        <v>12680</v>
      </c>
      <c r="B763" s="4" t="s">
        <v>390</v>
      </c>
      <c r="C763" s="6">
        <f t="shared" si="11"/>
        <v>0</v>
      </c>
      <c r="D763">
        <v>8240</v>
      </c>
      <c r="E763" t="s">
        <v>910</v>
      </c>
      <c r="F763">
        <v>3142</v>
      </c>
      <c r="G763" t="s">
        <v>391</v>
      </c>
      <c r="H763">
        <v>3142</v>
      </c>
      <c r="I763" t="s">
        <v>391</v>
      </c>
      <c r="J763" t="s">
        <v>392</v>
      </c>
    </row>
    <row r="764" spans="1:10" x14ac:dyDescent="0.25">
      <c r="A764">
        <v>71</v>
      </c>
      <c r="B764" s="4" t="s">
        <v>901</v>
      </c>
      <c r="C764" s="6">
        <f t="shared" si="11"/>
        <v>0</v>
      </c>
      <c r="D764">
        <v>7554</v>
      </c>
      <c r="E764" t="s">
        <v>89</v>
      </c>
      <c r="F764">
        <v>9</v>
      </c>
      <c r="G764" t="s">
        <v>90</v>
      </c>
      <c r="H764">
        <v>9</v>
      </c>
      <c r="I764" t="s">
        <v>90</v>
      </c>
      <c r="J764" t="s">
        <v>91</v>
      </c>
    </row>
    <row r="765" spans="1:10" x14ac:dyDescent="0.25">
      <c r="A765">
        <v>153710</v>
      </c>
      <c r="B765" s="4" t="s">
        <v>250</v>
      </c>
      <c r="C765" s="6">
        <f t="shared" si="11"/>
        <v>0</v>
      </c>
      <c r="D765">
        <v>8176</v>
      </c>
      <c r="E765" t="s">
        <v>812</v>
      </c>
      <c r="F765">
        <v>9975</v>
      </c>
      <c r="G765" t="s">
        <v>813</v>
      </c>
      <c r="H765">
        <v>4357</v>
      </c>
      <c r="I765" t="s">
        <v>2</v>
      </c>
      <c r="J765" t="s">
        <v>3</v>
      </c>
    </row>
    <row r="766" spans="1:10" x14ac:dyDescent="0.25">
      <c r="A766">
        <v>106</v>
      </c>
      <c r="B766" s="4" t="s">
        <v>762</v>
      </c>
      <c r="C766" s="6">
        <f t="shared" si="11"/>
        <v>0</v>
      </c>
      <c r="D766">
        <v>8229</v>
      </c>
      <c r="E766" t="s">
        <v>763</v>
      </c>
      <c r="F766">
        <v>17</v>
      </c>
      <c r="G766" t="s">
        <v>808</v>
      </c>
      <c r="H766">
        <v>17</v>
      </c>
      <c r="I766" t="s">
        <v>808</v>
      </c>
      <c r="J766" t="s">
        <v>11</v>
      </c>
    </row>
    <row r="767" spans="1:10" x14ac:dyDescent="0.25">
      <c r="A767">
        <v>13612</v>
      </c>
      <c r="B767" s="4" t="s">
        <v>531</v>
      </c>
      <c r="C767" s="6">
        <f t="shared" si="11"/>
        <v>0</v>
      </c>
      <c r="D767">
        <v>13611</v>
      </c>
      <c r="E767" t="s">
        <v>34</v>
      </c>
      <c r="F767">
        <v>13610</v>
      </c>
      <c r="G767" t="s">
        <v>529</v>
      </c>
      <c r="H767">
        <v>13607</v>
      </c>
      <c r="I767" t="s">
        <v>529</v>
      </c>
      <c r="J767" t="s">
        <v>530</v>
      </c>
    </row>
    <row r="768" spans="1:10" x14ac:dyDescent="0.25">
      <c r="A768">
        <v>13616</v>
      </c>
      <c r="B768" s="4" t="s">
        <v>528</v>
      </c>
      <c r="C768" s="6">
        <f t="shared" si="11"/>
        <v>0</v>
      </c>
      <c r="D768">
        <v>13611</v>
      </c>
      <c r="E768" t="s">
        <v>34</v>
      </c>
      <c r="F768">
        <v>13610</v>
      </c>
      <c r="G768" t="s">
        <v>529</v>
      </c>
      <c r="H768">
        <v>13607</v>
      </c>
      <c r="I768" t="s">
        <v>529</v>
      </c>
      <c r="J768" t="s">
        <v>530</v>
      </c>
    </row>
    <row r="769" spans="1:11" x14ac:dyDescent="0.25">
      <c r="A769">
        <v>13703</v>
      </c>
      <c r="B769" s="4" t="s">
        <v>533</v>
      </c>
      <c r="C769" s="6">
        <f t="shared" si="11"/>
        <v>0</v>
      </c>
      <c r="D769">
        <v>13702</v>
      </c>
      <c r="E769" t="s">
        <v>778</v>
      </c>
      <c r="F769">
        <v>3156</v>
      </c>
      <c r="G769" t="s">
        <v>778</v>
      </c>
      <c r="H769">
        <v>3156</v>
      </c>
      <c r="I769" t="s">
        <v>778</v>
      </c>
      <c r="J769" t="s">
        <v>532</v>
      </c>
    </row>
    <row r="770" spans="1:11" x14ac:dyDescent="0.25">
      <c r="A770">
        <v>24462</v>
      </c>
      <c r="B770" s="4" t="s">
        <v>100</v>
      </c>
      <c r="C770" s="6">
        <f t="shared" si="11"/>
        <v>0</v>
      </c>
      <c r="D770">
        <v>7556</v>
      </c>
      <c r="E770" t="s">
        <v>907</v>
      </c>
      <c r="F770">
        <v>4292</v>
      </c>
      <c r="G770" t="s">
        <v>98</v>
      </c>
      <c r="H770">
        <v>4292</v>
      </c>
      <c r="I770" t="s">
        <v>98</v>
      </c>
      <c r="J770" t="s">
        <v>99</v>
      </c>
      <c r="K770" t="s">
        <v>99</v>
      </c>
    </row>
    <row r="771" spans="1:11" x14ac:dyDescent="0.25">
      <c r="A771">
        <v>20711</v>
      </c>
      <c r="B771" s="4" t="s">
        <v>102</v>
      </c>
      <c r="C771" s="6">
        <f t="shared" ref="C771:C834" si="12">IF(B771=B770,1,0)</f>
        <v>0</v>
      </c>
      <c r="D771">
        <v>7556</v>
      </c>
      <c r="E771" t="s">
        <v>907</v>
      </c>
      <c r="F771">
        <v>4292</v>
      </c>
      <c r="G771" t="s">
        <v>98</v>
      </c>
      <c r="H771">
        <v>4292</v>
      </c>
      <c r="I771" t="s">
        <v>98</v>
      </c>
      <c r="J771" t="s">
        <v>99</v>
      </c>
      <c r="K771" t="s">
        <v>99</v>
      </c>
    </row>
    <row r="772" spans="1:11" x14ac:dyDescent="0.25">
      <c r="A772">
        <v>20691</v>
      </c>
      <c r="B772" s="4" t="s">
        <v>103</v>
      </c>
      <c r="C772" s="6">
        <f t="shared" si="12"/>
        <v>0</v>
      </c>
      <c r="D772">
        <v>7556</v>
      </c>
      <c r="E772" t="s">
        <v>907</v>
      </c>
      <c r="F772">
        <v>4292</v>
      </c>
      <c r="G772" t="s">
        <v>98</v>
      </c>
      <c r="H772">
        <v>4292</v>
      </c>
      <c r="I772" t="s">
        <v>98</v>
      </c>
      <c r="J772" t="s">
        <v>99</v>
      </c>
      <c r="K772" t="s">
        <v>99</v>
      </c>
    </row>
    <row r="773" spans="1:11" x14ac:dyDescent="0.25">
      <c r="A773">
        <v>21045</v>
      </c>
      <c r="B773" s="4" t="s">
        <v>101</v>
      </c>
      <c r="C773" s="6">
        <f t="shared" si="12"/>
        <v>0</v>
      </c>
      <c r="D773">
        <v>7556</v>
      </c>
      <c r="E773" t="s">
        <v>907</v>
      </c>
      <c r="F773">
        <v>4292</v>
      </c>
      <c r="G773" t="s">
        <v>98</v>
      </c>
      <c r="H773">
        <v>4292</v>
      </c>
      <c r="I773" t="s">
        <v>98</v>
      </c>
      <c r="J773" t="s">
        <v>99</v>
      </c>
      <c r="K773" t="s">
        <v>99</v>
      </c>
    </row>
    <row r="774" spans="1:11" x14ac:dyDescent="0.25">
      <c r="A774">
        <v>5936</v>
      </c>
      <c r="B774" s="4" t="s">
        <v>105</v>
      </c>
      <c r="C774" s="6">
        <f t="shared" si="12"/>
        <v>0</v>
      </c>
      <c r="D774">
        <v>7556</v>
      </c>
      <c r="E774" t="s">
        <v>907</v>
      </c>
      <c r="F774">
        <v>4292</v>
      </c>
      <c r="G774" t="s">
        <v>98</v>
      </c>
      <c r="H774">
        <v>4292</v>
      </c>
      <c r="I774" t="s">
        <v>98</v>
      </c>
      <c r="J774" t="s">
        <v>99</v>
      </c>
    </row>
    <row r="775" spans="1:11" x14ac:dyDescent="0.25">
      <c r="A775">
        <v>5976</v>
      </c>
      <c r="B775" s="4" t="s">
        <v>104</v>
      </c>
      <c r="C775" s="6">
        <f t="shared" si="12"/>
        <v>0</v>
      </c>
      <c r="D775">
        <v>7556</v>
      </c>
      <c r="E775" t="s">
        <v>907</v>
      </c>
      <c r="F775">
        <v>4292</v>
      </c>
      <c r="G775" t="s">
        <v>98</v>
      </c>
      <c r="H775">
        <v>4292</v>
      </c>
      <c r="I775" t="s">
        <v>98</v>
      </c>
      <c r="J775" t="s">
        <v>99</v>
      </c>
    </row>
    <row r="776" spans="1:11" x14ac:dyDescent="0.25">
      <c r="A776">
        <v>6372</v>
      </c>
      <c r="B776" s="4" t="s">
        <v>108</v>
      </c>
      <c r="C776" s="6">
        <f t="shared" si="12"/>
        <v>0</v>
      </c>
      <c r="D776">
        <v>7556</v>
      </c>
      <c r="E776" t="s">
        <v>907</v>
      </c>
      <c r="F776">
        <v>4292</v>
      </c>
      <c r="G776" t="s">
        <v>98</v>
      </c>
      <c r="H776">
        <v>4292</v>
      </c>
      <c r="I776" t="s">
        <v>98</v>
      </c>
      <c r="J776" t="s">
        <v>99</v>
      </c>
    </row>
    <row r="777" spans="1:11" x14ac:dyDescent="0.25">
      <c r="A777">
        <v>7995</v>
      </c>
      <c r="B777" s="4" t="s">
        <v>149</v>
      </c>
      <c r="C777" s="6">
        <f t="shared" si="12"/>
        <v>0</v>
      </c>
      <c r="D777">
        <v>7996</v>
      </c>
      <c r="E777" t="s">
        <v>745</v>
      </c>
      <c r="F777">
        <v>4292</v>
      </c>
      <c r="G777" t="s">
        <v>98</v>
      </c>
      <c r="H777">
        <v>4292</v>
      </c>
      <c r="I777" t="s">
        <v>98</v>
      </c>
      <c r="J777" t="s">
        <v>99</v>
      </c>
    </row>
    <row r="778" spans="1:11" x14ac:dyDescent="0.25">
      <c r="A778">
        <v>5233</v>
      </c>
      <c r="B778" s="4" t="s">
        <v>106</v>
      </c>
      <c r="C778" s="6">
        <f t="shared" si="12"/>
        <v>0</v>
      </c>
      <c r="D778">
        <v>7556</v>
      </c>
      <c r="E778" t="s">
        <v>907</v>
      </c>
      <c r="F778">
        <v>4292</v>
      </c>
      <c r="G778" t="s">
        <v>98</v>
      </c>
      <c r="H778">
        <v>4292</v>
      </c>
      <c r="I778" t="s">
        <v>98</v>
      </c>
      <c r="J778" t="s">
        <v>99</v>
      </c>
    </row>
    <row r="779" spans="1:11" x14ac:dyDescent="0.25">
      <c r="A779">
        <v>6250</v>
      </c>
      <c r="B779" s="4" t="s">
        <v>112</v>
      </c>
      <c r="C779" s="6">
        <f t="shared" si="12"/>
        <v>0</v>
      </c>
      <c r="D779">
        <v>7559</v>
      </c>
      <c r="E779" t="s">
        <v>878</v>
      </c>
      <c r="F779">
        <v>4292</v>
      </c>
      <c r="G779" t="s">
        <v>98</v>
      </c>
      <c r="H779">
        <v>4292</v>
      </c>
      <c r="I779" t="s">
        <v>98</v>
      </c>
      <c r="J779" t="s">
        <v>99</v>
      </c>
    </row>
    <row r="780" spans="1:11" x14ac:dyDescent="0.25">
      <c r="A780">
        <v>13942</v>
      </c>
      <c r="B780" s="4" t="s">
        <v>549</v>
      </c>
      <c r="C780" s="6">
        <f t="shared" si="12"/>
        <v>0</v>
      </c>
      <c r="D780">
        <v>13941</v>
      </c>
      <c r="E780" t="s">
        <v>890</v>
      </c>
      <c r="F780">
        <v>4292</v>
      </c>
      <c r="G780" t="s">
        <v>98</v>
      </c>
      <c r="H780">
        <v>4292</v>
      </c>
      <c r="I780" t="s">
        <v>98</v>
      </c>
      <c r="J780" t="s">
        <v>99</v>
      </c>
    </row>
    <row r="781" spans="1:11" x14ac:dyDescent="0.25">
      <c r="A781">
        <v>6302</v>
      </c>
      <c r="B781" s="4" t="s">
        <v>109</v>
      </c>
      <c r="C781" s="6">
        <f t="shared" si="12"/>
        <v>0</v>
      </c>
      <c r="D781">
        <v>7557</v>
      </c>
      <c r="E781" t="s">
        <v>828</v>
      </c>
      <c r="F781">
        <v>4292</v>
      </c>
      <c r="G781" t="s">
        <v>98</v>
      </c>
      <c r="H781">
        <v>4292</v>
      </c>
      <c r="I781" t="s">
        <v>98</v>
      </c>
      <c r="J781" t="s">
        <v>99</v>
      </c>
    </row>
    <row r="782" spans="1:11" x14ac:dyDescent="0.25">
      <c r="A782">
        <v>5776</v>
      </c>
      <c r="B782" s="4" t="s">
        <v>116</v>
      </c>
      <c r="C782" s="6">
        <f t="shared" si="12"/>
        <v>0</v>
      </c>
      <c r="D782">
        <v>7561</v>
      </c>
      <c r="E782" t="s">
        <v>115</v>
      </c>
      <c r="F782">
        <v>4292</v>
      </c>
      <c r="G782" t="s">
        <v>98</v>
      </c>
      <c r="H782">
        <v>4292</v>
      </c>
      <c r="I782" t="s">
        <v>98</v>
      </c>
      <c r="J782" t="s">
        <v>99</v>
      </c>
    </row>
    <row r="783" spans="1:11" x14ac:dyDescent="0.25">
      <c r="A783">
        <v>6442</v>
      </c>
      <c r="B783" s="4" t="s">
        <v>97</v>
      </c>
      <c r="C783" s="6">
        <f t="shared" si="12"/>
        <v>0</v>
      </c>
      <c r="D783">
        <v>7555</v>
      </c>
      <c r="E783" t="s">
        <v>736</v>
      </c>
      <c r="F783">
        <v>4292</v>
      </c>
      <c r="G783" t="s">
        <v>98</v>
      </c>
      <c r="H783">
        <v>4292</v>
      </c>
      <c r="I783" t="s">
        <v>98</v>
      </c>
      <c r="J783" t="s">
        <v>99</v>
      </c>
    </row>
    <row r="784" spans="1:11" x14ac:dyDescent="0.25">
      <c r="A784">
        <v>6135</v>
      </c>
      <c r="B784" s="4" t="s">
        <v>114</v>
      </c>
      <c r="C784" s="6">
        <f t="shared" si="12"/>
        <v>0</v>
      </c>
      <c r="D784">
        <v>7560</v>
      </c>
      <c r="E784" t="s">
        <v>737</v>
      </c>
      <c r="F784">
        <v>4292</v>
      </c>
      <c r="G784" t="s">
        <v>98</v>
      </c>
      <c r="H784">
        <v>4292</v>
      </c>
      <c r="I784" t="s">
        <v>98</v>
      </c>
      <c r="J784" t="s">
        <v>99</v>
      </c>
    </row>
    <row r="785" spans="1:11" x14ac:dyDescent="0.25">
      <c r="A785">
        <v>6285</v>
      </c>
      <c r="B785" s="4" t="s">
        <v>110</v>
      </c>
      <c r="C785" s="6">
        <f t="shared" si="12"/>
        <v>0</v>
      </c>
      <c r="D785">
        <v>7557</v>
      </c>
      <c r="E785" t="s">
        <v>828</v>
      </c>
      <c r="F785">
        <v>4292</v>
      </c>
      <c r="G785" t="s">
        <v>98</v>
      </c>
      <c r="H785">
        <v>4292</v>
      </c>
      <c r="I785" t="s">
        <v>98</v>
      </c>
      <c r="J785" t="s">
        <v>99</v>
      </c>
    </row>
    <row r="786" spans="1:11" x14ac:dyDescent="0.25">
      <c r="A786">
        <v>8242</v>
      </c>
      <c r="B786" s="4" t="s">
        <v>148</v>
      </c>
      <c r="C786" s="6">
        <f t="shared" si="12"/>
        <v>0</v>
      </c>
      <c r="D786">
        <v>7996</v>
      </c>
      <c r="E786" t="s">
        <v>745</v>
      </c>
      <c r="F786">
        <v>4292</v>
      </c>
      <c r="G786" t="s">
        <v>98</v>
      </c>
      <c r="H786">
        <v>4292</v>
      </c>
      <c r="I786" t="s">
        <v>98</v>
      </c>
      <c r="J786" t="s">
        <v>99</v>
      </c>
    </row>
    <row r="787" spans="1:11" x14ac:dyDescent="0.25">
      <c r="A787">
        <v>6268</v>
      </c>
      <c r="B787" s="4" t="s">
        <v>111</v>
      </c>
      <c r="C787" s="6">
        <f t="shared" si="12"/>
        <v>0</v>
      </c>
      <c r="D787">
        <v>7558</v>
      </c>
      <c r="E787" t="s">
        <v>908</v>
      </c>
      <c r="F787">
        <v>4292</v>
      </c>
      <c r="G787" t="s">
        <v>98</v>
      </c>
      <c r="H787">
        <v>4292</v>
      </c>
      <c r="I787" t="s">
        <v>98</v>
      </c>
      <c r="J787" t="s">
        <v>99</v>
      </c>
    </row>
    <row r="788" spans="1:11" x14ac:dyDescent="0.25">
      <c r="A788">
        <v>5251</v>
      </c>
      <c r="B788" s="4" t="s">
        <v>117</v>
      </c>
      <c r="C788" s="6">
        <f t="shared" si="12"/>
        <v>0</v>
      </c>
      <c r="D788">
        <v>7562</v>
      </c>
      <c r="E788" t="s">
        <v>857</v>
      </c>
      <c r="F788">
        <v>4292</v>
      </c>
      <c r="G788" t="s">
        <v>98</v>
      </c>
      <c r="H788">
        <v>4292</v>
      </c>
      <c r="I788" t="s">
        <v>98</v>
      </c>
      <c r="J788" t="s">
        <v>99</v>
      </c>
    </row>
    <row r="789" spans="1:11" x14ac:dyDescent="0.25">
      <c r="A789">
        <v>22910</v>
      </c>
      <c r="B789" s="4" t="s">
        <v>674</v>
      </c>
      <c r="C789" s="6">
        <f t="shared" si="12"/>
        <v>0</v>
      </c>
      <c r="D789">
        <v>22961</v>
      </c>
      <c r="E789" t="s">
        <v>34</v>
      </c>
      <c r="F789">
        <v>7575</v>
      </c>
      <c r="G789" t="s">
        <v>144</v>
      </c>
      <c r="H789">
        <v>7575</v>
      </c>
      <c r="I789" t="s">
        <v>144</v>
      </c>
      <c r="J789" t="s">
        <v>145</v>
      </c>
      <c r="K789" t="s">
        <v>145</v>
      </c>
    </row>
    <row r="790" spans="1:11" x14ac:dyDescent="0.25">
      <c r="A790">
        <v>22929</v>
      </c>
      <c r="B790" s="4" t="s">
        <v>152</v>
      </c>
      <c r="C790" s="6">
        <f t="shared" si="12"/>
        <v>0</v>
      </c>
      <c r="D790">
        <v>8153</v>
      </c>
      <c r="E790" t="s">
        <v>144</v>
      </c>
      <c r="F790">
        <v>7575</v>
      </c>
      <c r="G790" t="s">
        <v>144</v>
      </c>
      <c r="H790">
        <v>7575</v>
      </c>
      <c r="I790" t="s">
        <v>144</v>
      </c>
      <c r="J790" t="s">
        <v>145</v>
      </c>
      <c r="K790" t="s">
        <v>145</v>
      </c>
    </row>
    <row r="791" spans="1:11" x14ac:dyDescent="0.25">
      <c r="A791">
        <v>22946</v>
      </c>
      <c r="B791" s="4" t="s">
        <v>163</v>
      </c>
      <c r="C791" s="6">
        <f t="shared" si="12"/>
        <v>0</v>
      </c>
      <c r="D791">
        <v>8153</v>
      </c>
      <c r="E791" t="s">
        <v>144</v>
      </c>
      <c r="F791">
        <v>7575</v>
      </c>
      <c r="G791" t="s">
        <v>144</v>
      </c>
      <c r="H791">
        <v>7575</v>
      </c>
      <c r="I791" t="s">
        <v>144</v>
      </c>
      <c r="J791" t="s">
        <v>145</v>
      </c>
      <c r="K791" t="s">
        <v>145</v>
      </c>
    </row>
    <row r="792" spans="1:11" x14ac:dyDescent="0.25">
      <c r="A792">
        <v>24931</v>
      </c>
      <c r="B792" s="4" t="s">
        <v>151</v>
      </c>
      <c r="C792" s="6">
        <f t="shared" si="12"/>
        <v>0</v>
      </c>
      <c r="D792">
        <v>8153</v>
      </c>
      <c r="E792" t="s">
        <v>144</v>
      </c>
      <c r="F792">
        <v>7575</v>
      </c>
      <c r="G792" t="s">
        <v>144</v>
      </c>
      <c r="H792">
        <v>7575</v>
      </c>
      <c r="I792" t="s">
        <v>144</v>
      </c>
      <c r="J792" t="s">
        <v>145</v>
      </c>
      <c r="K792" t="s">
        <v>145</v>
      </c>
    </row>
    <row r="793" spans="1:11" x14ac:dyDescent="0.25">
      <c r="A793">
        <v>34430</v>
      </c>
      <c r="B793" s="4" t="s">
        <v>150</v>
      </c>
      <c r="C793" s="6">
        <f t="shared" si="12"/>
        <v>0</v>
      </c>
      <c r="D793">
        <v>8153</v>
      </c>
      <c r="E793" t="s">
        <v>144</v>
      </c>
      <c r="F793">
        <v>7575</v>
      </c>
      <c r="G793" t="s">
        <v>144</v>
      </c>
      <c r="H793">
        <v>7575</v>
      </c>
      <c r="I793" t="s">
        <v>144</v>
      </c>
      <c r="J793" t="s">
        <v>145</v>
      </c>
      <c r="K793" t="s">
        <v>145</v>
      </c>
    </row>
    <row r="794" spans="1:11" x14ac:dyDescent="0.25">
      <c r="A794">
        <v>10495</v>
      </c>
      <c r="B794" s="4" t="s">
        <v>154</v>
      </c>
      <c r="C794" s="6">
        <f t="shared" si="12"/>
        <v>0</v>
      </c>
      <c r="D794">
        <v>8153</v>
      </c>
      <c r="E794" t="s">
        <v>144</v>
      </c>
      <c r="F794">
        <v>7575</v>
      </c>
      <c r="G794" t="s">
        <v>144</v>
      </c>
      <c r="H794">
        <v>7575</v>
      </c>
      <c r="I794" t="s">
        <v>144</v>
      </c>
      <c r="J794" t="s">
        <v>145</v>
      </c>
    </row>
    <row r="795" spans="1:11" x14ac:dyDescent="0.25">
      <c r="A795">
        <v>7682</v>
      </c>
      <c r="B795" s="4" t="s">
        <v>161</v>
      </c>
      <c r="C795" s="6">
        <f t="shared" si="12"/>
        <v>0</v>
      </c>
      <c r="D795">
        <v>8153</v>
      </c>
      <c r="E795" t="s">
        <v>144</v>
      </c>
      <c r="F795">
        <v>7575</v>
      </c>
      <c r="G795" t="s">
        <v>144</v>
      </c>
      <c r="H795">
        <v>7575</v>
      </c>
      <c r="I795" t="s">
        <v>144</v>
      </c>
      <c r="J795" t="s">
        <v>145</v>
      </c>
    </row>
    <row r="796" spans="1:11" x14ac:dyDescent="0.25">
      <c r="A796">
        <v>7672</v>
      </c>
      <c r="B796" s="4" t="s">
        <v>162</v>
      </c>
      <c r="C796" s="6">
        <f t="shared" si="12"/>
        <v>0</v>
      </c>
      <c r="D796">
        <v>8153</v>
      </c>
      <c r="E796" t="s">
        <v>144</v>
      </c>
      <c r="F796">
        <v>7575</v>
      </c>
      <c r="G796" t="s">
        <v>144</v>
      </c>
      <c r="H796">
        <v>7575</v>
      </c>
      <c r="I796" t="s">
        <v>144</v>
      </c>
      <c r="J796" t="s">
        <v>145</v>
      </c>
    </row>
    <row r="797" spans="1:11" x14ac:dyDescent="0.25">
      <c r="A797">
        <v>7717</v>
      </c>
      <c r="B797" s="4" t="s">
        <v>159</v>
      </c>
      <c r="C797" s="6">
        <f t="shared" si="12"/>
        <v>0</v>
      </c>
      <c r="D797">
        <v>8153</v>
      </c>
      <c r="E797" t="s">
        <v>144</v>
      </c>
      <c r="F797">
        <v>7575</v>
      </c>
      <c r="G797" t="s">
        <v>144</v>
      </c>
      <c r="H797">
        <v>7575</v>
      </c>
      <c r="I797" t="s">
        <v>144</v>
      </c>
      <c r="J797" t="s">
        <v>145</v>
      </c>
    </row>
    <row r="798" spans="1:11" x14ac:dyDescent="0.25">
      <c r="A798">
        <v>7728</v>
      </c>
      <c r="B798" s="4" t="s">
        <v>158</v>
      </c>
      <c r="C798" s="6">
        <f t="shared" si="12"/>
        <v>0</v>
      </c>
      <c r="D798">
        <v>8153</v>
      </c>
      <c r="E798" t="s">
        <v>144</v>
      </c>
      <c r="F798">
        <v>7575</v>
      </c>
      <c r="G798" t="s">
        <v>144</v>
      </c>
      <c r="H798">
        <v>7575</v>
      </c>
      <c r="I798" t="s">
        <v>144</v>
      </c>
      <c r="J798" t="s">
        <v>145</v>
      </c>
    </row>
    <row r="799" spans="1:11" x14ac:dyDescent="0.25">
      <c r="A799">
        <v>7701</v>
      </c>
      <c r="B799" s="4" t="s">
        <v>160</v>
      </c>
      <c r="C799" s="6">
        <f t="shared" si="12"/>
        <v>0</v>
      </c>
      <c r="D799">
        <v>8153</v>
      </c>
      <c r="E799" t="s">
        <v>144</v>
      </c>
      <c r="F799">
        <v>7575</v>
      </c>
      <c r="G799" t="s">
        <v>144</v>
      </c>
      <c r="H799">
        <v>7575</v>
      </c>
      <c r="I799" t="s">
        <v>144</v>
      </c>
      <c r="J799" t="s">
        <v>145</v>
      </c>
    </row>
    <row r="800" spans="1:11" x14ac:dyDescent="0.25">
      <c r="A800">
        <v>7576</v>
      </c>
      <c r="B800" s="4" t="s">
        <v>143</v>
      </c>
      <c r="C800" s="6">
        <f t="shared" si="12"/>
        <v>0</v>
      </c>
      <c r="D800">
        <v>7577</v>
      </c>
      <c r="E800" t="s">
        <v>842</v>
      </c>
      <c r="F800">
        <v>7575</v>
      </c>
      <c r="G800" t="s">
        <v>144</v>
      </c>
      <c r="H800">
        <v>7575</v>
      </c>
      <c r="I800" t="s">
        <v>144</v>
      </c>
      <c r="J800" t="s">
        <v>145</v>
      </c>
    </row>
    <row r="801" spans="1:10" x14ac:dyDescent="0.25">
      <c r="A801">
        <v>8748</v>
      </c>
      <c r="B801" s="4" t="s">
        <v>157</v>
      </c>
      <c r="C801" s="6">
        <f t="shared" si="12"/>
        <v>0</v>
      </c>
      <c r="D801">
        <v>8153</v>
      </c>
      <c r="E801" t="s">
        <v>144</v>
      </c>
      <c r="F801">
        <v>7575</v>
      </c>
      <c r="G801" t="s">
        <v>144</v>
      </c>
      <c r="H801">
        <v>7575</v>
      </c>
      <c r="I801" t="s">
        <v>144</v>
      </c>
      <c r="J801" t="s">
        <v>145</v>
      </c>
    </row>
    <row r="802" spans="1:10" x14ac:dyDescent="0.25">
      <c r="A802">
        <v>9289</v>
      </c>
      <c r="B802" s="4" t="s">
        <v>156</v>
      </c>
      <c r="C802" s="6">
        <f t="shared" si="12"/>
        <v>0</v>
      </c>
      <c r="D802">
        <v>8153</v>
      </c>
      <c r="E802" t="s">
        <v>144</v>
      </c>
      <c r="F802">
        <v>7575</v>
      </c>
      <c r="G802" t="s">
        <v>144</v>
      </c>
      <c r="H802">
        <v>7575</v>
      </c>
      <c r="I802" t="s">
        <v>144</v>
      </c>
      <c r="J802" t="s">
        <v>145</v>
      </c>
    </row>
    <row r="803" spans="1:10" x14ac:dyDescent="0.25">
      <c r="A803">
        <v>9671</v>
      </c>
      <c r="B803" s="4" t="s">
        <v>155</v>
      </c>
      <c r="C803" s="6">
        <f t="shared" si="12"/>
        <v>0</v>
      </c>
      <c r="D803">
        <v>8153</v>
      </c>
      <c r="E803" t="s">
        <v>144</v>
      </c>
      <c r="F803">
        <v>7575</v>
      </c>
      <c r="G803" t="s">
        <v>144</v>
      </c>
      <c r="H803">
        <v>7575</v>
      </c>
      <c r="I803" t="s">
        <v>144</v>
      </c>
      <c r="J803" t="s">
        <v>145</v>
      </c>
    </row>
    <row r="804" spans="1:10" x14ac:dyDescent="0.25">
      <c r="A804">
        <v>17506</v>
      </c>
      <c r="B804" s="4" t="s">
        <v>153</v>
      </c>
      <c r="C804" s="6">
        <f t="shared" si="12"/>
        <v>0</v>
      </c>
      <c r="D804">
        <v>8153</v>
      </c>
      <c r="E804" t="s">
        <v>144</v>
      </c>
      <c r="F804">
        <v>7575</v>
      </c>
      <c r="G804" t="s">
        <v>144</v>
      </c>
      <c r="H804">
        <v>7575</v>
      </c>
      <c r="I804" t="s">
        <v>144</v>
      </c>
      <c r="J804" t="s">
        <v>145</v>
      </c>
    </row>
    <row r="805" spans="1:10" x14ac:dyDescent="0.25">
      <c r="A805">
        <v>13553</v>
      </c>
      <c r="B805" s="4" t="s">
        <v>122</v>
      </c>
      <c r="C805" s="6">
        <f t="shared" si="12"/>
        <v>0</v>
      </c>
      <c r="D805">
        <v>7566</v>
      </c>
      <c r="E805" t="s">
        <v>123</v>
      </c>
      <c r="F805">
        <v>3569</v>
      </c>
      <c r="G805" t="s">
        <v>124</v>
      </c>
      <c r="H805">
        <v>3569</v>
      </c>
      <c r="I805" t="s">
        <v>124</v>
      </c>
      <c r="J805" t="s">
        <v>125</v>
      </c>
    </row>
    <row r="806" spans="1:10" x14ac:dyDescent="0.25">
      <c r="A806">
        <v>9352</v>
      </c>
      <c r="B806" s="4" t="s">
        <v>403</v>
      </c>
      <c r="C806" s="6">
        <f t="shared" si="12"/>
        <v>0</v>
      </c>
      <c r="D806">
        <v>9353</v>
      </c>
      <c r="E806" t="s">
        <v>865</v>
      </c>
      <c r="F806">
        <v>9332</v>
      </c>
      <c r="G806" t="s">
        <v>866</v>
      </c>
      <c r="H806">
        <v>9332</v>
      </c>
      <c r="I806" t="s">
        <v>866</v>
      </c>
      <c r="J806" t="s">
        <v>401</v>
      </c>
    </row>
    <row r="807" spans="1:10" x14ac:dyDescent="0.25">
      <c r="A807">
        <v>11223</v>
      </c>
      <c r="B807" s="4" t="s">
        <v>466</v>
      </c>
      <c r="C807" s="6">
        <f t="shared" si="12"/>
        <v>0</v>
      </c>
      <c r="D807">
        <v>11225</v>
      </c>
      <c r="E807" t="s">
        <v>457</v>
      </c>
      <c r="F807">
        <v>9332</v>
      </c>
      <c r="G807" t="s">
        <v>866</v>
      </c>
      <c r="H807">
        <v>9332</v>
      </c>
      <c r="I807" t="s">
        <v>866</v>
      </c>
      <c r="J807" t="s">
        <v>401</v>
      </c>
    </row>
    <row r="808" spans="1:10" x14ac:dyDescent="0.25">
      <c r="A808">
        <v>11240</v>
      </c>
      <c r="B808" s="4" t="s">
        <v>465</v>
      </c>
      <c r="C808" s="6">
        <f t="shared" si="12"/>
        <v>0</v>
      </c>
      <c r="D808">
        <v>11225</v>
      </c>
      <c r="E808" t="s">
        <v>457</v>
      </c>
      <c r="F808">
        <v>9332</v>
      </c>
      <c r="G808" t="s">
        <v>866</v>
      </c>
      <c r="H808">
        <v>9332</v>
      </c>
      <c r="I808" t="s">
        <v>866</v>
      </c>
      <c r="J808" t="s">
        <v>401</v>
      </c>
    </row>
    <row r="809" spans="1:10" x14ac:dyDescent="0.25">
      <c r="A809">
        <v>11264</v>
      </c>
      <c r="B809" s="4" t="s">
        <v>464</v>
      </c>
      <c r="C809" s="6">
        <f t="shared" si="12"/>
        <v>0</v>
      </c>
      <c r="D809">
        <v>11225</v>
      </c>
      <c r="E809" t="s">
        <v>457</v>
      </c>
      <c r="F809">
        <v>9332</v>
      </c>
      <c r="G809" t="s">
        <v>866</v>
      </c>
      <c r="H809">
        <v>9332</v>
      </c>
      <c r="I809" t="s">
        <v>866</v>
      </c>
      <c r="J809" t="s">
        <v>401</v>
      </c>
    </row>
    <row r="810" spans="1:10" x14ac:dyDescent="0.25">
      <c r="A810">
        <v>11287</v>
      </c>
      <c r="B810" s="4" t="s">
        <v>463</v>
      </c>
      <c r="C810" s="6">
        <f t="shared" si="12"/>
        <v>0</v>
      </c>
      <c r="D810">
        <v>11225</v>
      </c>
      <c r="E810" t="s">
        <v>457</v>
      </c>
      <c r="F810">
        <v>9332</v>
      </c>
      <c r="G810" t="s">
        <v>866</v>
      </c>
      <c r="H810">
        <v>9332</v>
      </c>
      <c r="I810" t="s">
        <v>866</v>
      </c>
      <c r="J810" t="s">
        <v>401</v>
      </c>
    </row>
    <row r="811" spans="1:10" x14ac:dyDescent="0.25">
      <c r="A811">
        <v>11305</v>
      </c>
      <c r="B811" s="4" t="s">
        <v>462</v>
      </c>
      <c r="C811" s="6">
        <f t="shared" si="12"/>
        <v>0</v>
      </c>
      <c r="D811">
        <v>11225</v>
      </c>
      <c r="E811" t="s">
        <v>457</v>
      </c>
      <c r="F811">
        <v>9332</v>
      </c>
      <c r="G811" t="s">
        <v>866</v>
      </c>
      <c r="H811">
        <v>9332</v>
      </c>
      <c r="I811" t="s">
        <v>866</v>
      </c>
      <c r="J811" t="s">
        <v>401</v>
      </c>
    </row>
    <row r="812" spans="1:10" x14ac:dyDescent="0.25">
      <c r="A812">
        <v>11333</v>
      </c>
      <c r="B812" s="4" t="s">
        <v>461</v>
      </c>
      <c r="C812" s="6">
        <f t="shared" si="12"/>
        <v>0</v>
      </c>
      <c r="D812">
        <v>11225</v>
      </c>
      <c r="E812" t="s">
        <v>457</v>
      </c>
      <c r="F812">
        <v>9332</v>
      </c>
      <c r="G812" t="s">
        <v>866</v>
      </c>
      <c r="H812">
        <v>9332</v>
      </c>
      <c r="I812" t="s">
        <v>866</v>
      </c>
      <c r="J812" t="s">
        <v>401</v>
      </c>
    </row>
    <row r="813" spans="1:10" x14ac:dyDescent="0.25">
      <c r="A813">
        <v>11344</v>
      </c>
      <c r="B813" s="4" t="s">
        <v>460</v>
      </c>
      <c r="C813" s="6">
        <f t="shared" si="12"/>
        <v>0</v>
      </c>
      <c r="D813">
        <v>11225</v>
      </c>
      <c r="E813" t="s">
        <v>457</v>
      </c>
      <c r="F813">
        <v>9332</v>
      </c>
      <c r="G813" t="s">
        <v>866</v>
      </c>
      <c r="H813">
        <v>9332</v>
      </c>
      <c r="I813" t="s">
        <v>866</v>
      </c>
      <c r="J813" t="s">
        <v>401</v>
      </c>
    </row>
    <row r="814" spans="1:10" x14ac:dyDescent="0.25">
      <c r="A814">
        <v>11360</v>
      </c>
      <c r="B814" s="4" t="s">
        <v>459</v>
      </c>
      <c r="C814" s="6">
        <f t="shared" si="12"/>
        <v>0</v>
      </c>
      <c r="D814">
        <v>11225</v>
      </c>
      <c r="E814" t="s">
        <v>457</v>
      </c>
      <c r="F814">
        <v>9332</v>
      </c>
      <c r="G814" t="s">
        <v>866</v>
      </c>
      <c r="H814">
        <v>9332</v>
      </c>
      <c r="I814" t="s">
        <v>866</v>
      </c>
      <c r="J814" t="s">
        <v>401</v>
      </c>
    </row>
    <row r="815" spans="1:10" x14ac:dyDescent="0.25">
      <c r="A815">
        <v>12017</v>
      </c>
      <c r="B815" s="4" t="s">
        <v>487</v>
      </c>
      <c r="C815" s="6">
        <f t="shared" si="12"/>
        <v>0</v>
      </c>
      <c r="D815">
        <v>12016</v>
      </c>
      <c r="E815" t="s">
        <v>485</v>
      </c>
      <c r="F815">
        <v>9332</v>
      </c>
      <c r="G815" t="s">
        <v>866</v>
      </c>
      <c r="H815">
        <v>9332</v>
      </c>
      <c r="I815" t="s">
        <v>866</v>
      </c>
      <c r="J815" t="s">
        <v>401</v>
      </c>
    </row>
    <row r="816" spans="1:10" x14ac:dyDescent="0.25">
      <c r="A816">
        <v>12034</v>
      </c>
      <c r="B816" s="4" t="s">
        <v>486</v>
      </c>
      <c r="C816" s="6">
        <f t="shared" si="12"/>
        <v>0</v>
      </c>
      <c r="D816">
        <v>12016</v>
      </c>
      <c r="E816" t="s">
        <v>485</v>
      </c>
      <c r="F816">
        <v>9332</v>
      </c>
      <c r="G816" t="s">
        <v>866</v>
      </c>
      <c r="H816">
        <v>9332</v>
      </c>
      <c r="I816" t="s">
        <v>866</v>
      </c>
      <c r="J816" t="s">
        <v>401</v>
      </c>
    </row>
    <row r="817" spans="1:10" x14ac:dyDescent="0.25">
      <c r="A817">
        <v>12042</v>
      </c>
      <c r="B817" s="4" t="s">
        <v>484</v>
      </c>
      <c r="C817" s="6">
        <f t="shared" si="12"/>
        <v>0</v>
      </c>
      <c r="D817">
        <v>12016</v>
      </c>
      <c r="E817" t="s">
        <v>485</v>
      </c>
      <c r="F817">
        <v>9332</v>
      </c>
      <c r="G817" t="s">
        <v>866</v>
      </c>
      <c r="H817">
        <v>9332</v>
      </c>
      <c r="I817" t="s">
        <v>866</v>
      </c>
      <c r="J817" t="s">
        <v>401</v>
      </c>
    </row>
    <row r="818" spans="1:10" x14ac:dyDescent="0.25">
      <c r="A818">
        <v>12657</v>
      </c>
      <c r="B818" s="4" t="s">
        <v>456</v>
      </c>
      <c r="C818" s="6">
        <f t="shared" si="12"/>
        <v>0</v>
      </c>
      <c r="D818">
        <v>11225</v>
      </c>
      <c r="E818" t="s">
        <v>457</v>
      </c>
      <c r="F818">
        <v>9332</v>
      </c>
      <c r="G818" t="s">
        <v>866</v>
      </c>
      <c r="H818">
        <v>9332</v>
      </c>
      <c r="I818" t="s">
        <v>866</v>
      </c>
      <c r="J818" t="s">
        <v>401</v>
      </c>
    </row>
    <row r="819" spans="1:10" x14ac:dyDescent="0.25">
      <c r="A819">
        <v>12781</v>
      </c>
      <c r="B819" s="4" t="s">
        <v>493</v>
      </c>
      <c r="C819" s="6">
        <f t="shared" si="12"/>
        <v>0</v>
      </c>
      <c r="D819">
        <v>12782</v>
      </c>
      <c r="E819" t="s">
        <v>490</v>
      </c>
      <c r="F819">
        <v>9332</v>
      </c>
      <c r="G819" t="s">
        <v>866</v>
      </c>
      <c r="H819">
        <v>9332</v>
      </c>
      <c r="I819" t="s">
        <v>866</v>
      </c>
      <c r="J819" t="s">
        <v>401</v>
      </c>
    </row>
    <row r="820" spans="1:10" x14ac:dyDescent="0.25">
      <c r="A820">
        <v>12791</v>
      </c>
      <c r="B820" s="4" t="s">
        <v>492</v>
      </c>
      <c r="C820" s="6">
        <f t="shared" si="12"/>
        <v>0</v>
      </c>
      <c r="D820">
        <v>12782</v>
      </c>
      <c r="E820" t="s">
        <v>490</v>
      </c>
      <c r="F820">
        <v>9332</v>
      </c>
      <c r="G820" t="s">
        <v>866</v>
      </c>
      <c r="H820">
        <v>9332</v>
      </c>
      <c r="I820" t="s">
        <v>866</v>
      </c>
      <c r="J820" t="s">
        <v>401</v>
      </c>
    </row>
    <row r="821" spans="1:10" x14ac:dyDescent="0.25">
      <c r="A821">
        <v>12803</v>
      </c>
      <c r="B821" s="4" t="s">
        <v>491</v>
      </c>
      <c r="C821" s="6">
        <f t="shared" si="12"/>
        <v>0</v>
      </c>
      <c r="D821">
        <v>12782</v>
      </c>
      <c r="E821" t="s">
        <v>490</v>
      </c>
      <c r="F821">
        <v>9332</v>
      </c>
      <c r="G821" t="s">
        <v>866</v>
      </c>
      <c r="H821">
        <v>9332</v>
      </c>
      <c r="I821" t="s">
        <v>866</v>
      </c>
      <c r="J821" t="s">
        <v>401</v>
      </c>
    </row>
    <row r="822" spans="1:10" x14ac:dyDescent="0.25">
      <c r="A822">
        <v>14109</v>
      </c>
      <c r="B822" s="4" t="s">
        <v>564</v>
      </c>
      <c r="C822" s="6">
        <f t="shared" si="12"/>
        <v>0</v>
      </c>
      <c r="D822">
        <v>14110</v>
      </c>
      <c r="E822" t="s">
        <v>780</v>
      </c>
      <c r="F822">
        <v>9332</v>
      </c>
      <c r="G822" t="s">
        <v>866</v>
      </c>
      <c r="H822">
        <v>9332</v>
      </c>
      <c r="I822" t="s">
        <v>866</v>
      </c>
      <c r="J822" t="s">
        <v>401</v>
      </c>
    </row>
    <row r="823" spans="1:10" x14ac:dyDescent="0.25">
      <c r="A823">
        <v>14399</v>
      </c>
      <c r="B823" s="4" t="s">
        <v>576</v>
      </c>
      <c r="C823" s="6">
        <f t="shared" si="12"/>
        <v>0</v>
      </c>
      <c r="D823">
        <v>14401</v>
      </c>
      <c r="E823" t="s">
        <v>577</v>
      </c>
      <c r="F823">
        <v>9332</v>
      </c>
      <c r="G823" t="s">
        <v>866</v>
      </c>
      <c r="H823">
        <v>9332</v>
      </c>
      <c r="I823" t="s">
        <v>866</v>
      </c>
      <c r="J823" t="s">
        <v>401</v>
      </c>
    </row>
    <row r="824" spans="1:10" x14ac:dyDescent="0.25">
      <c r="A824">
        <v>14924</v>
      </c>
      <c r="B824" s="4" t="s">
        <v>581</v>
      </c>
      <c r="C824" s="6">
        <f t="shared" si="12"/>
        <v>0</v>
      </c>
      <c r="D824">
        <v>14925</v>
      </c>
      <c r="E824" t="s">
        <v>852</v>
      </c>
      <c r="F824">
        <v>9332</v>
      </c>
      <c r="G824" t="s">
        <v>866</v>
      </c>
      <c r="H824">
        <v>9332</v>
      </c>
      <c r="I824" t="s">
        <v>866</v>
      </c>
      <c r="J824" t="s">
        <v>401</v>
      </c>
    </row>
    <row r="825" spans="1:10" x14ac:dyDescent="0.25">
      <c r="A825">
        <v>14935</v>
      </c>
      <c r="B825" s="4" t="s">
        <v>580</v>
      </c>
      <c r="C825" s="6">
        <f t="shared" si="12"/>
        <v>0</v>
      </c>
      <c r="D825">
        <v>14925</v>
      </c>
      <c r="E825" t="s">
        <v>852</v>
      </c>
      <c r="F825">
        <v>9332</v>
      </c>
      <c r="G825" t="s">
        <v>866</v>
      </c>
      <c r="H825">
        <v>9332</v>
      </c>
      <c r="I825" t="s">
        <v>866</v>
      </c>
      <c r="J825" t="s">
        <v>401</v>
      </c>
    </row>
    <row r="826" spans="1:10" x14ac:dyDescent="0.25">
      <c r="A826">
        <v>14951</v>
      </c>
      <c r="B826" s="4" t="s">
        <v>579</v>
      </c>
      <c r="C826" s="6">
        <f t="shared" si="12"/>
        <v>0</v>
      </c>
      <c r="D826">
        <v>14925</v>
      </c>
      <c r="E826" t="s">
        <v>852</v>
      </c>
      <c r="F826">
        <v>9332</v>
      </c>
      <c r="G826" t="s">
        <v>866</v>
      </c>
      <c r="H826">
        <v>9332</v>
      </c>
      <c r="I826" t="s">
        <v>866</v>
      </c>
      <c r="J826" t="s">
        <v>401</v>
      </c>
    </row>
    <row r="827" spans="1:10" x14ac:dyDescent="0.25">
      <c r="A827">
        <v>14964</v>
      </c>
      <c r="B827" s="4" t="s">
        <v>582</v>
      </c>
      <c r="C827" s="6">
        <f t="shared" si="12"/>
        <v>0</v>
      </c>
      <c r="D827">
        <v>14925</v>
      </c>
      <c r="E827" t="s">
        <v>852</v>
      </c>
      <c r="F827">
        <v>9332</v>
      </c>
      <c r="G827" t="s">
        <v>866</v>
      </c>
      <c r="H827">
        <v>9332</v>
      </c>
      <c r="I827" t="s">
        <v>866</v>
      </c>
      <c r="J827" t="s">
        <v>401</v>
      </c>
    </row>
    <row r="828" spans="1:10" x14ac:dyDescent="0.25">
      <c r="A828">
        <v>14982</v>
      </c>
      <c r="B828" s="4" t="s">
        <v>584</v>
      </c>
      <c r="C828" s="6">
        <f t="shared" si="12"/>
        <v>0</v>
      </c>
      <c r="D828">
        <v>14983</v>
      </c>
      <c r="E828" t="s">
        <v>34</v>
      </c>
      <c r="F828">
        <v>9332</v>
      </c>
      <c r="G828" t="s">
        <v>866</v>
      </c>
      <c r="H828">
        <v>9332</v>
      </c>
      <c r="I828" t="s">
        <v>866</v>
      </c>
      <c r="J828" t="s">
        <v>401</v>
      </c>
    </row>
    <row r="829" spans="1:10" x14ac:dyDescent="0.25">
      <c r="A829">
        <v>15027</v>
      </c>
      <c r="B829" s="4" t="s">
        <v>591</v>
      </c>
      <c r="C829" s="6">
        <f t="shared" si="12"/>
        <v>0</v>
      </c>
      <c r="D829">
        <v>15028</v>
      </c>
      <c r="E829" t="s">
        <v>586</v>
      </c>
      <c r="F829">
        <v>15026</v>
      </c>
      <c r="G829" t="s">
        <v>586</v>
      </c>
      <c r="H829">
        <v>9332</v>
      </c>
      <c r="I829" t="s">
        <v>866</v>
      </c>
      <c r="J829" t="s">
        <v>401</v>
      </c>
    </row>
    <row r="830" spans="1:10" x14ac:dyDescent="0.25">
      <c r="A830">
        <v>15031</v>
      </c>
      <c r="B830" s="4" t="s">
        <v>592</v>
      </c>
      <c r="C830" s="6">
        <f t="shared" si="12"/>
        <v>0</v>
      </c>
      <c r="D830">
        <v>15028</v>
      </c>
      <c r="E830" t="s">
        <v>586</v>
      </c>
      <c r="F830">
        <v>15026</v>
      </c>
      <c r="G830" t="s">
        <v>586</v>
      </c>
      <c r="H830">
        <v>9332</v>
      </c>
      <c r="I830" t="s">
        <v>866</v>
      </c>
      <c r="J830" t="s">
        <v>401</v>
      </c>
    </row>
    <row r="831" spans="1:10" x14ac:dyDescent="0.25">
      <c r="A831">
        <v>15053</v>
      </c>
      <c r="B831" s="4" t="s">
        <v>590</v>
      </c>
      <c r="C831" s="6">
        <f t="shared" si="12"/>
        <v>0</v>
      </c>
      <c r="D831">
        <v>15028</v>
      </c>
      <c r="E831" t="s">
        <v>586</v>
      </c>
      <c r="F831">
        <v>15026</v>
      </c>
      <c r="G831" t="s">
        <v>586</v>
      </c>
      <c r="H831">
        <v>9332</v>
      </c>
      <c r="I831" t="s">
        <v>866</v>
      </c>
      <c r="J831" t="s">
        <v>401</v>
      </c>
    </row>
    <row r="832" spans="1:10" x14ac:dyDescent="0.25">
      <c r="A832">
        <v>15068</v>
      </c>
      <c r="B832" s="4" t="s">
        <v>589</v>
      </c>
      <c r="C832" s="6">
        <f t="shared" si="12"/>
        <v>0</v>
      </c>
      <c r="D832">
        <v>15028</v>
      </c>
      <c r="E832" t="s">
        <v>586</v>
      </c>
      <c r="F832">
        <v>15026</v>
      </c>
      <c r="G832" t="s">
        <v>586</v>
      </c>
      <c r="H832">
        <v>9332</v>
      </c>
      <c r="I832" t="s">
        <v>866</v>
      </c>
      <c r="J832" t="s">
        <v>401</v>
      </c>
    </row>
    <row r="833" spans="1:10" x14ac:dyDescent="0.25">
      <c r="A833">
        <v>15081</v>
      </c>
      <c r="B833" s="4" t="s">
        <v>588</v>
      </c>
      <c r="C833" s="6">
        <f t="shared" si="12"/>
        <v>0</v>
      </c>
      <c r="D833">
        <v>15028</v>
      </c>
      <c r="E833" t="s">
        <v>586</v>
      </c>
      <c r="F833">
        <v>15026</v>
      </c>
      <c r="G833" t="s">
        <v>586</v>
      </c>
      <c r="H833">
        <v>9332</v>
      </c>
      <c r="I833" t="s">
        <v>866</v>
      </c>
      <c r="J833" t="s">
        <v>401</v>
      </c>
    </row>
    <row r="834" spans="1:10" x14ac:dyDescent="0.25">
      <c r="A834">
        <v>15195</v>
      </c>
      <c r="B834" s="4" t="s">
        <v>578</v>
      </c>
      <c r="C834" s="6">
        <f t="shared" si="12"/>
        <v>0</v>
      </c>
      <c r="D834">
        <v>14925</v>
      </c>
      <c r="E834" t="s">
        <v>852</v>
      </c>
      <c r="F834">
        <v>9332</v>
      </c>
      <c r="G834" t="s">
        <v>866</v>
      </c>
      <c r="H834">
        <v>9332</v>
      </c>
      <c r="I834" t="s">
        <v>866</v>
      </c>
      <c r="J834" t="s">
        <v>401</v>
      </c>
    </row>
    <row r="835" spans="1:10" x14ac:dyDescent="0.25">
      <c r="A835">
        <v>15208</v>
      </c>
      <c r="B835" s="4" t="s">
        <v>600</v>
      </c>
      <c r="C835" s="6">
        <f t="shared" ref="C835:C898" si="13">IF(B835=B834,1,0)</f>
        <v>0</v>
      </c>
      <c r="D835">
        <v>15206</v>
      </c>
      <c r="E835" t="s">
        <v>597</v>
      </c>
      <c r="F835">
        <v>9332</v>
      </c>
      <c r="G835" t="s">
        <v>866</v>
      </c>
      <c r="H835">
        <v>9332</v>
      </c>
      <c r="I835" t="s">
        <v>866</v>
      </c>
      <c r="J835" t="s">
        <v>401</v>
      </c>
    </row>
    <row r="836" spans="1:10" x14ac:dyDescent="0.25">
      <c r="A836">
        <v>15223</v>
      </c>
      <c r="B836" s="4" t="s">
        <v>599</v>
      </c>
      <c r="C836" s="6">
        <f t="shared" si="13"/>
        <v>0</v>
      </c>
      <c r="D836">
        <v>15206</v>
      </c>
      <c r="E836" t="s">
        <v>597</v>
      </c>
      <c r="F836">
        <v>9332</v>
      </c>
      <c r="G836" t="s">
        <v>866</v>
      </c>
      <c r="H836">
        <v>9332</v>
      </c>
      <c r="I836" t="s">
        <v>866</v>
      </c>
      <c r="J836" t="s">
        <v>401</v>
      </c>
    </row>
    <row r="837" spans="1:10" x14ac:dyDescent="0.25">
      <c r="A837">
        <v>15232</v>
      </c>
      <c r="B837" s="4" t="s">
        <v>598</v>
      </c>
      <c r="C837" s="6">
        <f t="shared" si="13"/>
        <v>0</v>
      </c>
      <c r="D837">
        <v>15206</v>
      </c>
      <c r="E837" t="s">
        <v>597</v>
      </c>
      <c r="F837">
        <v>9332</v>
      </c>
      <c r="G837" t="s">
        <v>866</v>
      </c>
      <c r="H837">
        <v>9332</v>
      </c>
      <c r="I837" t="s">
        <v>866</v>
      </c>
      <c r="J837" t="s">
        <v>401</v>
      </c>
    </row>
    <row r="838" spans="1:10" x14ac:dyDescent="0.25">
      <c r="A838">
        <v>15254</v>
      </c>
      <c r="B838" s="4" t="s">
        <v>583</v>
      </c>
      <c r="C838" s="6">
        <f t="shared" si="13"/>
        <v>0</v>
      </c>
      <c r="D838">
        <v>14983</v>
      </c>
      <c r="E838" t="s">
        <v>34</v>
      </c>
      <c r="F838">
        <v>9332</v>
      </c>
      <c r="G838" t="s">
        <v>866</v>
      </c>
      <c r="H838">
        <v>9332</v>
      </c>
      <c r="I838" t="s">
        <v>866</v>
      </c>
      <c r="J838" t="s">
        <v>401</v>
      </c>
    </row>
    <row r="839" spans="1:10" x14ac:dyDescent="0.25">
      <c r="A839">
        <v>15361</v>
      </c>
      <c r="B839" s="4" t="s">
        <v>587</v>
      </c>
      <c r="C839" s="6">
        <f t="shared" si="13"/>
        <v>0</v>
      </c>
      <c r="D839">
        <v>15028</v>
      </c>
      <c r="E839" t="s">
        <v>586</v>
      </c>
      <c r="F839">
        <v>15026</v>
      </c>
      <c r="G839" t="s">
        <v>586</v>
      </c>
      <c r="H839">
        <v>9332</v>
      </c>
      <c r="I839" t="s">
        <v>866</v>
      </c>
      <c r="J839" t="s">
        <v>401</v>
      </c>
    </row>
    <row r="840" spans="1:10" x14ac:dyDescent="0.25">
      <c r="A840">
        <v>15378</v>
      </c>
      <c r="B840" s="4" t="s">
        <v>585</v>
      </c>
      <c r="C840" s="6">
        <f t="shared" si="13"/>
        <v>0</v>
      </c>
      <c r="D840">
        <v>15028</v>
      </c>
      <c r="E840" t="s">
        <v>586</v>
      </c>
      <c r="F840">
        <v>15026</v>
      </c>
      <c r="G840" t="s">
        <v>586</v>
      </c>
      <c r="H840">
        <v>9332</v>
      </c>
      <c r="I840" t="s">
        <v>866</v>
      </c>
      <c r="J840" t="s">
        <v>401</v>
      </c>
    </row>
    <row r="841" spans="1:10" x14ac:dyDescent="0.25">
      <c r="A841">
        <v>15391</v>
      </c>
      <c r="B841" s="4" t="s">
        <v>612</v>
      </c>
      <c r="C841" s="6">
        <f t="shared" si="13"/>
        <v>0</v>
      </c>
      <c r="D841">
        <v>15392</v>
      </c>
      <c r="E841" t="s">
        <v>897</v>
      </c>
      <c r="F841">
        <v>9332</v>
      </c>
      <c r="G841" t="s">
        <v>866</v>
      </c>
      <c r="H841">
        <v>9332</v>
      </c>
      <c r="I841" t="s">
        <v>866</v>
      </c>
      <c r="J841" t="s">
        <v>401</v>
      </c>
    </row>
    <row r="842" spans="1:10" x14ac:dyDescent="0.25">
      <c r="A842">
        <v>15409</v>
      </c>
      <c r="B842" s="4" t="s">
        <v>611</v>
      </c>
      <c r="C842" s="6">
        <f t="shared" si="13"/>
        <v>0</v>
      </c>
      <c r="D842">
        <v>15392</v>
      </c>
      <c r="E842" t="s">
        <v>897</v>
      </c>
      <c r="F842">
        <v>9332</v>
      </c>
      <c r="G842" t="s">
        <v>866</v>
      </c>
      <c r="H842">
        <v>9332</v>
      </c>
      <c r="I842" t="s">
        <v>866</v>
      </c>
      <c r="J842" t="s">
        <v>401</v>
      </c>
    </row>
    <row r="843" spans="1:10" x14ac:dyDescent="0.25">
      <c r="A843">
        <v>15427</v>
      </c>
      <c r="B843" s="4" t="s">
        <v>610</v>
      </c>
      <c r="C843" s="6">
        <f t="shared" si="13"/>
        <v>0</v>
      </c>
      <c r="D843">
        <v>15392</v>
      </c>
      <c r="E843" t="s">
        <v>897</v>
      </c>
      <c r="F843">
        <v>9332</v>
      </c>
      <c r="G843" t="s">
        <v>866</v>
      </c>
      <c r="H843">
        <v>9332</v>
      </c>
      <c r="I843" t="s">
        <v>866</v>
      </c>
      <c r="J843" t="s">
        <v>401</v>
      </c>
    </row>
    <row r="844" spans="1:10" x14ac:dyDescent="0.25">
      <c r="A844">
        <v>15436</v>
      </c>
      <c r="B844" s="4" t="s">
        <v>609</v>
      </c>
      <c r="C844" s="6">
        <f t="shared" si="13"/>
        <v>0</v>
      </c>
      <c r="D844">
        <v>15392</v>
      </c>
      <c r="E844" t="s">
        <v>897</v>
      </c>
      <c r="F844">
        <v>9332</v>
      </c>
      <c r="G844" t="s">
        <v>866</v>
      </c>
      <c r="H844">
        <v>9332</v>
      </c>
      <c r="I844" t="s">
        <v>866</v>
      </c>
      <c r="J844" t="s">
        <v>401</v>
      </c>
    </row>
    <row r="845" spans="1:10" x14ac:dyDescent="0.25">
      <c r="A845">
        <v>15449</v>
      </c>
      <c r="B845" s="4" t="s">
        <v>608</v>
      </c>
      <c r="C845" s="6">
        <f t="shared" si="13"/>
        <v>0</v>
      </c>
      <c r="D845">
        <v>15392</v>
      </c>
      <c r="E845" t="s">
        <v>897</v>
      </c>
      <c r="F845">
        <v>9332</v>
      </c>
      <c r="G845" t="s">
        <v>866</v>
      </c>
      <c r="H845">
        <v>9332</v>
      </c>
      <c r="I845" t="s">
        <v>866</v>
      </c>
      <c r="J845" t="s">
        <v>401</v>
      </c>
    </row>
    <row r="846" spans="1:10" x14ac:dyDescent="0.25">
      <c r="A846">
        <v>15459</v>
      </c>
      <c r="B846" s="4" t="s">
        <v>607</v>
      </c>
      <c r="C846" s="6">
        <f t="shared" si="13"/>
        <v>0</v>
      </c>
      <c r="D846">
        <v>15392</v>
      </c>
      <c r="E846" t="s">
        <v>897</v>
      </c>
      <c r="F846">
        <v>9332</v>
      </c>
      <c r="G846" t="s">
        <v>866</v>
      </c>
      <c r="H846">
        <v>9332</v>
      </c>
      <c r="I846" t="s">
        <v>866</v>
      </c>
      <c r="J846" t="s">
        <v>401</v>
      </c>
    </row>
    <row r="847" spans="1:10" x14ac:dyDescent="0.25">
      <c r="A847">
        <v>15578</v>
      </c>
      <c r="B847" s="4" t="s">
        <v>606</v>
      </c>
      <c r="C847" s="6">
        <f t="shared" si="13"/>
        <v>0</v>
      </c>
      <c r="D847">
        <v>15392</v>
      </c>
      <c r="E847" t="s">
        <v>897</v>
      </c>
      <c r="F847">
        <v>9332</v>
      </c>
      <c r="G847" t="s">
        <v>866</v>
      </c>
      <c r="H847">
        <v>9332</v>
      </c>
      <c r="I847" t="s">
        <v>866</v>
      </c>
      <c r="J847" t="s">
        <v>401</v>
      </c>
    </row>
    <row r="848" spans="1:10" x14ac:dyDescent="0.25">
      <c r="A848">
        <v>15584</v>
      </c>
      <c r="B848" s="4" t="s">
        <v>605</v>
      </c>
      <c r="C848" s="6">
        <f t="shared" si="13"/>
        <v>0</v>
      </c>
      <c r="D848">
        <v>15392</v>
      </c>
      <c r="E848" t="s">
        <v>897</v>
      </c>
      <c r="F848">
        <v>9332</v>
      </c>
      <c r="G848" t="s">
        <v>866</v>
      </c>
      <c r="H848">
        <v>9332</v>
      </c>
      <c r="I848" t="s">
        <v>866</v>
      </c>
      <c r="J848" t="s">
        <v>401</v>
      </c>
    </row>
    <row r="849" spans="1:10" x14ac:dyDescent="0.25">
      <c r="A849">
        <v>15597</v>
      </c>
      <c r="B849" s="4" t="s">
        <v>604</v>
      </c>
      <c r="C849" s="6">
        <f t="shared" si="13"/>
        <v>0</v>
      </c>
      <c r="D849">
        <v>15392</v>
      </c>
      <c r="E849" t="s">
        <v>897</v>
      </c>
      <c r="F849">
        <v>9332</v>
      </c>
      <c r="G849" t="s">
        <v>866</v>
      </c>
      <c r="H849">
        <v>9332</v>
      </c>
      <c r="I849" t="s">
        <v>866</v>
      </c>
      <c r="J849" t="s">
        <v>401</v>
      </c>
    </row>
    <row r="850" spans="1:10" x14ac:dyDescent="0.25">
      <c r="A850">
        <v>15849</v>
      </c>
      <c r="B850" s="4" t="s">
        <v>621</v>
      </c>
      <c r="C850" s="6">
        <f t="shared" si="13"/>
        <v>0</v>
      </c>
      <c r="D850">
        <v>15847</v>
      </c>
      <c r="E850" t="s">
        <v>622</v>
      </c>
      <c r="F850">
        <v>9332</v>
      </c>
      <c r="G850" t="s">
        <v>866</v>
      </c>
      <c r="H850">
        <v>9332</v>
      </c>
      <c r="I850" t="s">
        <v>866</v>
      </c>
      <c r="J850" t="s">
        <v>401</v>
      </c>
    </row>
    <row r="851" spans="1:10" x14ac:dyDescent="0.25">
      <c r="A851">
        <v>15872</v>
      </c>
      <c r="B851" s="4" t="s">
        <v>623</v>
      </c>
      <c r="C851" s="6">
        <f t="shared" si="13"/>
        <v>0</v>
      </c>
      <c r="D851">
        <v>15870</v>
      </c>
      <c r="E851" t="s">
        <v>912</v>
      </c>
      <c r="F851">
        <v>9332</v>
      </c>
      <c r="G851" t="s">
        <v>866</v>
      </c>
      <c r="H851">
        <v>9332</v>
      </c>
      <c r="I851" t="s">
        <v>866</v>
      </c>
      <c r="J851" t="s">
        <v>401</v>
      </c>
    </row>
    <row r="852" spans="1:10" x14ac:dyDescent="0.25">
      <c r="A852">
        <v>16041</v>
      </c>
      <c r="B852" s="4" t="s">
        <v>596</v>
      </c>
      <c r="C852" s="6">
        <f t="shared" si="13"/>
        <v>0</v>
      </c>
      <c r="D852">
        <v>15206</v>
      </c>
      <c r="E852" t="s">
        <v>597</v>
      </c>
      <c r="F852">
        <v>9332</v>
      </c>
      <c r="G852" t="s">
        <v>866</v>
      </c>
      <c r="H852">
        <v>9332</v>
      </c>
      <c r="I852" t="s">
        <v>866</v>
      </c>
      <c r="J852" t="s">
        <v>401</v>
      </c>
    </row>
    <row r="853" spans="1:10" x14ac:dyDescent="0.25">
      <c r="A853">
        <v>16179</v>
      </c>
      <c r="B853" s="4" t="s">
        <v>563</v>
      </c>
      <c r="C853" s="6">
        <f t="shared" si="13"/>
        <v>0</v>
      </c>
      <c r="D853">
        <v>14110</v>
      </c>
      <c r="E853" t="s">
        <v>780</v>
      </c>
      <c r="F853">
        <v>9332</v>
      </c>
      <c r="G853" t="s">
        <v>866</v>
      </c>
      <c r="H853">
        <v>9332</v>
      </c>
      <c r="I853" t="s">
        <v>866</v>
      </c>
      <c r="J853" t="s">
        <v>401</v>
      </c>
    </row>
    <row r="854" spans="1:10" x14ac:dyDescent="0.25">
      <c r="A854">
        <v>16244</v>
      </c>
      <c r="B854" s="4" t="s">
        <v>562</v>
      </c>
      <c r="C854" s="6">
        <f t="shared" si="13"/>
        <v>0</v>
      </c>
      <c r="D854">
        <v>14110</v>
      </c>
      <c r="E854" t="s">
        <v>780</v>
      </c>
      <c r="F854">
        <v>9332</v>
      </c>
      <c r="G854" t="s">
        <v>866</v>
      </c>
      <c r="H854">
        <v>9332</v>
      </c>
      <c r="I854" t="s">
        <v>866</v>
      </c>
      <c r="J854" t="s">
        <v>401</v>
      </c>
    </row>
    <row r="855" spans="1:10" x14ac:dyDescent="0.25">
      <c r="A855">
        <v>16646</v>
      </c>
      <c r="B855" s="4" t="s">
        <v>603</v>
      </c>
      <c r="C855" s="6">
        <f t="shared" si="13"/>
        <v>0</v>
      </c>
      <c r="D855">
        <v>15392</v>
      </c>
      <c r="E855" t="s">
        <v>897</v>
      </c>
      <c r="F855">
        <v>9332</v>
      </c>
      <c r="G855" t="s">
        <v>866</v>
      </c>
      <c r="H855">
        <v>9332</v>
      </c>
      <c r="I855" t="s">
        <v>866</v>
      </c>
      <c r="J855" t="s">
        <v>401</v>
      </c>
    </row>
    <row r="856" spans="1:10" x14ac:dyDescent="0.25">
      <c r="A856">
        <v>16801</v>
      </c>
      <c r="B856" s="4" t="s">
        <v>626</v>
      </c>
      <c r="C856" s="6">
        <f t="shared" si="13"/>
        <v>0</v>
      </c>
      <c r="D856">
        <v>16802</v>
      </c>
      <c r="E856" t="s">
        <v>853</v>
      </c>
      <c r="F856">
        <v>9332</v>
      </c>
      <c r="G856" t="s">
        <v>866</v>
      </c>
      <c r="H856">
        <v>9332</v>
      </c>
      <c r="I856" t="s">
        <v>866</v>
      </c>
      <c r="J856" t="s">
        <v>401</v>
      </c>
    </row>
    <row r="857" spans="1:10" x14ac:dyDescent="0.25">
      <c r="A857">
        <v>16830</v>
      </c>
      <c r="B857" s="4" t="s">
        <v>602</v>
      </c>
      <c r="C857" s="6">
        <f t="shared" si="13"/>
        <v>0</v>
      </c>
      <c r="D857">
        <v>15392</v>
      </c>
      <c r="E857" t="s">
        <v>897</v>
      </c>
      <c r="F857">
        <v>9332</v>
      </c>
      <c r="G857" t="s">
        <v>866</v>
      </c>
      <c r="H857">
        <v>9332</v>
      </c>
      <c r="I857" t="s">
        <v>866</v>
      </c>
      <c r="J857" t="s">
        <v>401</v>
      </c>
    </row>
    <row r="858" spans="1:10" x14ac:dyDescent="0.25">
      <c r="A858">
        <v>17068</v>
      </c>
      <c r="B858" s="4" t="s">
        <v>561</v>
      </c>
      <c r="C858" s="6">
        <f t="shared" si="13"/>
        <v>0</v>
      </c>
      <c r="D858">
        <v>14110</v>
      </c>
      <c r="E858" t="s">
        <v>780</v>
      </c>
      <c r="F858">
        <v>9332</v>
      </c>
      <c r="G858" t="s">
        <v>866</v>
      </c>
      <c r="H858">
        <v>9332</v>
      </c>
      <c r="I858" t="s">
        <v>866</v>
      </c>
      <c r="J858" t="s">
        <v>401</v>
      </c>
    </row>
    <row r="859" spans="1:10" x14ac:dyDescent="0.25">
      <c r="A859">
        <v>17074</v>
      </c>
      <c r="B859" s="4" t="s">
        <v>560</v>
      </c>
      <c r="C859" s="6">
        <f t="shared" si="13"/>
        <v>0</v>
      </c>
      <c r="D859">
        <v>14110</v>
      </c>
      <c r="E859" t="s">
        <v>780</v>
      </c>
      <c r="F859">
        <v>9332</v>
      </c>
      <c r="G859" t="s">
        <v>866</v>
      </c>
      <c r="H859">
        <v>9332</v>
      </c>
      <c r="I859" t="s">
        <v>866</v>
      </c>
      <c r="J859" t="s">
        <v>401</v>
      </c>
    </row>
    <row r="860" spans="1:10" x14ac:dyDescent="0.25">
      <c r="A860">
        <v>17080</v>
      </c>
      <c r="B860" s="4" t="s">
        <v>559</v>
      </c>
      <c r="C860" s="6">
        <f t="shared" si="13"/>
        <v>0</v>
      </c>
      <c r="D860">
        <v>14110</v>
      </c>
      <c r="E860" t="s">
        <v>780</v>
      </c>
      <c r="F860">
        <v>9332</v>
      </c>
      <c r="G860" t="s">
        <v>866</v>
      </c>
      <c r="H860">
        <v>9332</v>
      </c>
      <c r="I860" t="s">
        <v>866</v>
      </c>
      <c r="J860" t="s">
        <v>401</v>
      </c>
    </row>
    <row r="861" spans="1:10" x14ac:dyDescent="0.25">
      <c r="A861">
        <v>17086</v>
      </c>
      <c r="B861" s="4" t="s">
        <v>558</v>
      </c>
      <c r="C861" s="6">
        <f t="shared" si="13"/>
        <v>0</v>
      </c>
      <c r="D861">
        <v>14110</v>
      </c>
      <c r="E861" t="s">
        <v>780</v>
      </c>
      <c r="F861">
        <v>9332</v>
      </c>
      <c r="G861" t="s">
        <v>866</v>
      </c>
      <c r="H861">
        <v>9332</v>
      </c>
      <c r="I861" t="s">
        <v>866</v>
      </c>
      <c r="J861" t="s">
        <v>401</v>
      </c>
    </row>
    <row r="862" spans="1:10" x14ac:dyDescent="0.25">
      <c r="A862">
        <v>17094</v>
      </c>
      <c r="B862" s="4" t="s">
        <v>557</v>
      </c>
      <c r="C862" s="6">
        <f t="shared" si="13"/>
        <v>0</v>
      </c>
      <c r="D862">
        <v>14110</v>
      </c>
      <c r="E862" t="s">
        <v>780</v>
      </c>
      <c r="F862">
        <v>9332</v>
      </c>
      <c r="G862" t="s">
        <v>866</v>
      </c>
      <c r="H862">
        <v>9332</v>
      </c>
      <c r="I862" t="s">
        <v>866</v>
      </c>
      <c r="J862" t="s">
        <v>401</v>
      </c>
    </row>
    <row r="863" spans="1:10" x14ac:dyDescent="0.25">
      <c r="A863">
        <v>17102</v>
      </c>
      <c r="B863" s="4" t="s">
        <v>556</v>
      </c>
      <c r="C863" s="6">
        <f t="shared" si="13"/>
        <v>0</v>
      </c>
      <c r="D863">
        <v>14110</v>
      </c>
      <c r="E863" t="s">
        <v>780</v>
      </c>
      <c r="F863">
        <v>9332</v>
      </c>
      <c r="G863" t="s">
        <v>866</v>
      </c>
      <c r="H863">
        <v>9332</v>
      </c>
      <c r="I863" t="s">
        <v>866</v>
      </c>
      <c r="J863" t="s">
        <v>401</v>
      </c>
    </row>
    <row r="864" spans="1:10" x14ac:dyDescent="0.25">
      <c r="A864">
        <v>17536</v>
      </c>
      <c r="B864" s="4" t="s">
        <v>635</v>
      </c>
      <c r="C864" s="6">
        <f t="shared" si="13"/>
        <v>0</v>
      </c>
      <c r="D864">
        <v>17538</v>
      </c>
      <c r="E864" t="s">
        <v>913</v>
      </c>
      <c r="F864">
        <v>9332</v>
      </c>
      <c r="G864" t="s">
        <v>866</v>
      </c>
      <c r="H864">
        <v>9332</v>
      </c>
      <c r="I864" t="s">
        <v>866</v>
      </c>
      <c r="J864" t="s">
        <v>401</v>
      </c>
    </row>
    <row r="865" spans="1:11" x14ac:dyDescent="0.25">
      <c r="A865">
        <v>18044</v>
      </c>
      <c r="B865" s="4" t="s">
        <v>634</v>
      </c>
      <c r="C865" s="6">
        <f t="shared" si="13"/>
        <v>0</v>
      </c>
      <c r="D865">
        <v>17538</v>
      </c>
      <c r="E865" t="s">
        <v>913</v>
      </c>
      <c r="F865">
        <v>9332</v>
      </c>
      <c r="G865" t="s">
        <v>866</v>
      </c>
      <c r="H865">
        <v>9332</v>
      </c>
      <c r="I865" t="s">
        <v>866</v>
      </c>
      <c r="J865" t="s">
        <v>401</v>
      </c>
    </row>
    <row r="866" spans="1:11" x14ac:dyDescent="0.25">
      <c r="A866">
        <v>18673</v>
      </c>
      <c r="B866" s="4" t="s">
        <v>400</v>
      </c>
      <c r="C866" s="6">
        <f t="shared" si="13"/>
        <v>0</v>
      </c>
      <c r="D866">
        <v>9353</v>
      </c>
      <c r="E866" t="s">
        <v>865</v>
      </c>
      <c r="F866">
        <v>9332</v>
      </c>
      <c r="G866" t="s">
        <v>866</v>
      </c>
      <c r="H866">
        <v>9332</v>
      </c>
      <c r="I866" t="s">
        <v>866</v>
      </c>
      <c r="J866" t="s">
        <v>401</v>
      </c>
    </row>
    <row r="867" spans="1:11" x14ac:dyDescent="0.25">
      <c r="A867">
        <v>18988</v>
      </c>
      <c r="B867" s="4" t="s">
        <v>489</v>
      </c>
      <c r="C867" s="6">
        <f t="shared" si="13"/>
        <v>0</v>
      </c>
      <c r="D867">
        <v>12782</v>
      </c>
      <c r="E867" t="s">
        <v>490</v>
      </c>
      <c r="F867">
        <v>9332</v>
      </c>
      <c r="G867" t="s">
        <v>866</v>
      </c>
      <c r="H867">
        <v>9332</v>
      </c>
      <c r="I867" t="s">
        <v>866</v>
      </c>
      <c r="J867" t="s">
        <v>401</v>
      </c>
    </row>
    <row r="868" spans="1:11" x14ac:dyDescent="0.25">
      <c r="A868">
        <v>19002</v>
      </c>
      <c r="B868" s="4" t="s">
        <v>650</v>
      </c>
      <c r="C868" s="6">
        <f t="shared" si="13"/>
        <v>0</v>
      </c>
      <c r="D868">
        <v>19000</v>
      </c>
      <c r="E868" t="s">
        <v>793</v>
      </c>
      <c r="F868">
        <v>9332</v>
      </c>
      <c r="G868" t="s">
        <v>866</v>
      </c>
      <c r="H868">
        <v>9332</v>
      </c>
      <c r="I868" t="s">
        <v>866</v>
      </c>
      <c r="J868" t="s">
        <v>401</v>
      </c>
    </row>
    <row r="869" spans="1:11" x14ac:dyDescent="0.25">
      <c r="A869">
        <v>19197</v>
      </c>
      <c r="B869" s="4" t="s">
        <v>654</v>
      </c>
      <c r="C869" s="6">
        <f t="shared" si="13"/>
        <v>0</v>
      </c>
      <c r="D869">
        <v>19195</v>
      </c>
      <c r="E869" t="s">
        <v>123</v>
      </c>
      <c r="F869">
        <v>9332</v>
      </c>
      <c r="G869" t="s">
        <v>866</v>
      </c>
      <c r="H869">
        <v>9332</v>
      </c>
      <c r="I869" t="s">
        <v>866</v>
      </c>
      <c r="J869" t="s">
        <v>401</v>
      </c>
    </row>
    <row r="870" spans="1:11" x14ac:dyDescent="0.25">
      <c r="A870">
        <v>19752</v>
      </c>
      <c r="B870" s="4" t="s">
        <v>555</v>
      </c>
      <c r="C870" s="6">
        <f t="shared" si="13"/>
        <v>0</v>
      </c>
      <c r="D870">
        <v>14110</v>
      </c>
      <c r="E870" t="s">
        <v>780</v>
      </c>
      <c r="F870">
        <v>9332</v>
      </c>
      <c r="G870" t="s">
        <v>866</v>
      </c>
      <c r="H870">
        <v>9332</v>
      </c>
      <c r="I870" t="s">
        <v>866</v>
      </c>
      <c r="J870" t="s">
        <v>401</v>
      </c>
    </row>
    <row r="871" spans="1:11" x14ac:dyDescent="0.25">
      <c r="A871">
        <v>19774</v>
      </c>
      <c r="B871" s="4" t="s">
        <v>554</v>
      </c>
      <c r="C871" s="6">
        <f t="shared" si="13"/>
        <v>0</v>
      </c>
      <c r="D871">
        <v>14110</v>
      </c>
      <c r="E871" t="s">
        <v>780</v>
      </c>
      <c r="F871">
        <v>9332</v>
      </c>
      <c r="G871" t="s">
        <v>866</v>
      </c>
      <c r="H871">
        <v>9332</v>
      </c>
      <c r="I871" t="s">
        <v>866</v>
      </c>
      <c r="J871" t="s">
        <v>401</v>
      </c>
    </row>
    <row r="872" spans="1:11" x14ac:dyDescent="0.25">
      <c r="A872">
        <v>22749</v>
      </c>
      <c r="B872" s="4" t="s">
        <v>553</v>
      </c>
      <c r="C872" s="6">
        <f t="shared" si="13"/>
        <v>0</v>
      </c>
      <c r="D872">
        <v>14110</v>
      </c>
      <c r="E872" t="s">
        <v>780</v>
      </c>
      <c r="F872">
        <v>9332</v>
      </c>
      <c r="G872" t="s">
        <v>866</v>
      </c>
      <c r="H872">
        <v>9332</v>
      </c>
      <c r="I872" t="s">
        <v>866</v>
      </c>
      <c r="J872" t="s">
        <v>401</v>
      </c>
      <c r="K872" t="s">
        <v>401</v>
      </c>
    </row>
    <row r="873" spans="1:11" x14ac:dyDescent="0.25">
      <c r="A873">
        <v>22769</v>
      </c>
      <c r="B873" s="4" t="s">
        <v>552</v>
      </c>
      <c r="C873" s="6">
        <f t="shared" si="13"/>
        <v>0</v>
      </c>
      <c r="D873">
        <v>14110</v>
      </c>
      <c r="E873" t="s">
        <v>780</v>
      </c>
      <c r="F873">
        <v>9332</v>
      </c>
      <c r="G873" t="s">
        <v>866</v>
      </c>
      <c r="H873">
        <v>9332</v>
      </c>
      <c r="I873" t="s">
        <v>866</v>
      </c>
      <c r="J873" t="s">
        <v>401</v>
      </c>
      <c r="K873" t="s">
        <v>401</v>
      </c>
    </row>
    <row r="874" spans="1:11" x14ac:dyDescent="0.25">
      <c r="A874">
        <v>27339</v>
      </c>
      <c r="B874" s="4" t="s">
        <v>601</v>
      </c>
      <c r="C874" s="6">
        <f t="shared" si="13"/>
        <v>0</v>
      </c>
      <c r="D874">
        <v>15392</v>
      </c>
      <c r="E874" t="s">
        <v>897</v>
      </c>
      <c r="F874">
        <v>9332</v>
      </c>
      <c r="G874" t="s">
        <v>866</v>
      </c>
      <c r="H874">
        <v>9332</v>
      </c>
      <c r="I874" t="s">
        <v>866</v>
      </c>
      <c r="J874" t="s">
        <v>401</v>
      </c>
      <c r="K874" t="s">
        <v>401</v>
      </c>
    </row>
    <row r="875" spans="1:11" x14ac:dyDescent="0.25">
      <c r="A875">
        <v>10292</v>
      </c>
      <c r="B875" s="4" t="s">
        <v>402</v>
      </c>
      <c r="C875" s="6">
        <f t="shared" si="13"/>
        <v>0</v>
      </c>
      <c r="D875">
        <v>9353</v>
      </c>
      <c r="E875" t="s">
        <v>865</v>
      </c>
      <c r="F875">
        <v>9332</v>
      </c>
      <c r="G875" t="s">
        <v>866</v>
      </c>
      <c r="H875">
        <v>9332</v>
      </c>
      <c r="I875" t="s">
        <v>866</v>
      </c>
      <c r="J875" t="s">
        <v>401</v>
      </c>
    </row>
    <row r="876" spans="1:11" x14ac:dyDescent="0.25">
      <c r="A876">
        <v>12419</v>
      </c>
      <c r="B876" s="4" t="s">
        <v>458</v>
      </c>
      <c r="C876" s="6">
        <f t="shared" si="13"/>
        <v>0</v>
      </c>
      <c r="D876">
        <v>11225</v>
      </c>
      <c r="E876" t="s">
        <v>457</v>
      </c>
      <c r="F876">
        <v>9332</v>
      </c>
      <c r="G876" t="s">
        <v>866</v>
      </c>
      <c r="H876">
        <v>9332</v>
      </c>
      <c r="I876" t="s">
        <v>866</v>
      </c>
      <c r="J876" t="s">
        <v>401</v>
      </c>
    </row>
    <row r="877" spans="1:11" x14ac:dyDescent="0.25">
      <c r="A877">
        <v>36381</v>
      </c>
      <c r="B877" s="4" t="s">
        <v>722</v>
      </c>
      <c r="C877" s="6">
        <f t="shared" si="13"/>
        <v>0</v>
      </c>
      <c r="D877">
        <v>36378</v>
      </c>
      <c r="E877" t="s">
        <v>540</v>
      </c>
      <c r="F877">
        <v>9916</v>
      </c>
      <c r="G877" t="s">
        <v>723</v>
      </c>
      <c r="H877">
        <v>9916</v>
      </c>
      <c r="I877" t="s">
        <v>723</v>
      </c>
      <c r="J877" t="s">
        <v>724</v>
      </c>
      <c r="K877" t="s">
        <v>724</v>
      </c>
    </row>
    <row r="878" spans="1:11" x14ac:dyDescent="0.25">
      <c r="A878">
        <v>11945</v>
      </c>
      <c r="B878" s="4" t="s">
        <v>480</v>
      </c>
      <c r="C878" s="6">
        <f t="shared" si="13"/>
        <v>0</v>
      </c>
      <c r="D878">
        <v>11944</v>
      </c>
      <c r="E878" t="s">
        <v>481</v>
      </c>
      <c r="F878">
        <v>11943</v>
      </c>
      <c r="G878" t="s">
        <v>481</v>
      </c>
      <c r="H878">
        <v>11796</v>
      </c>
      <c r="I878" t="s">
        <v>482</v>
      </c>
      <c r="J878" t="s">
        <v>483</v>
      </c>
    </row>
    <row r="879" spans="1:11" x14ac:dyDescent="0.25">
      <c r="A879">
        <v>15115</v>
      </c>
      <c r="B879" s="4" t="s">
        <v>595</v>
      </c>
      <c r="C879" s="6">
        <f t="shared" si="13"/>
        <v>0</v>
      </c>
      <c r="D879">
        <v>15118</v>
      </c>
      <c r="E879" t="s">
        <v>540</v>
      </c>
      <c r="F879">
        <v>15117</v>
      </c>
      <c r="G879" t="s">
        <v>540</v>
      </c>
      <c r="H879">
        <v>11796</v>
      </c>
      <c r="I879" t="s">
        <v>482</v>
      </c>
      <c r="J879" t="s">
        <v>483</v>
      </c>
    </row>
    <row r="880" spans="1:11" x14ac:dyDescent="0.25">
      <c r="A880">
        <v>15127</v>
      </c>
      <c r="B880" s="4" t="s">
        <v>594</v>
      </c>
      <c r="C880" s="6">
        <f t="shared" si="13"/>
        <v>0</v>
      </c>
      <c r="D880">
        <v>15118</v>
      </c>
      <c r="E880" t="s">
        <v>540</v>
      </c>
      <c r="F880">
        <v>15117</v>
      </c>
      <c r="G880" t="s">
        <v>540</v>
      </c>
      <c r="H880">
        <v>11796</v>
      </c>
      <c r="I880" t="s">
        <v>482</v>
      </c>
      <c r="J880" t="s">
        <v>483</v>
      </c>
    </row>
    <row r="881" spans="1:11" x14ac:dyDescent="0.25">
      <c r="A881">
        <v>15129</v>
      </c>
      <c r="B881" s="4" t="s">
        <v>593</v>
      </c>
      <c r="C881" s="6">
        <f t="shared" si="13"/>
        <v>0</v>
      </c>
      <c r="D881">
        <v>15118</v>
      </c>
      <c r="E881" t="s">
        <v>540</v>
      </c>
      <c r="F881">
        <v>15117</v>
      </c>
      <c r="G881" t="s">
        <v>540</v>
      </c>
      <c r="H881">
        <v>11796</v>
      </c>
      <c r="I881" t="s">
        <v>482</v>
      </c>
      <c r="J881" t="s">
        <v>483</v>
      </c>
    </row>
    <row r="882" spans="1:11" x14ac:dyDescent="0.25">
      <c r="A882">
        <v>17350</v>
      </c>
      <c r="B882" s="4" t="s">
        <v>628</v>
      </c>
      <c r="C882" s="6">
        <f t="shared" si="13"/>
        <v>0</v>
      </c>
      <c r="D882">
        <v>17347</v>
      </c>
      <c r="E882" t="s">
        <v>540</v>
      </c>
      <c r="F882">
        <v>9920</v>
      </c>
      <c r="G882" t="s">
        <v>629</v>
      </c>
      <c r="H882">
        <v>9920</v>
      </c>
      <c r="I882" t="s">
        <v>629</v>
      </c>
      <c r="J882" t="s">
        <v>630</v>
      </c>
    </row>
    <row r="883" spans="1:11" x14ac:dyDescent="0.25">
      <c r="A883">
        <v>17569</v>
      </c>
      <c r="B883" s="4" t="s">
        <v>636</v>
      </c>
      <c r="C883" s="6">
        <f t="shared" si="13"/>
        <v>0</v>
      </c>
      <c r="D883">
        <v>17566</v>
      </c>
      <c r="E883" t="s">
        <v>637</v>
      </c>
      <c r="F883">
        <v>17565</v>
      </c>
      <c r="G883" t="s">
        <v>638</v>
      </c>
      <c r="H883">
        <v>17556</v>
      </c>
      <c r="I883" t="s">
        <v>638</v>
      </c>
      <c r="J883" t="s">
        <v>639</v>
      </c>
    </row>
    <row r="884" spans="1:11" x14ac:dyDescent="0.25">
      <c r="A884">
        <v>10212</v>
      </c>
      <c r="B884" s="4" t="s">
        <v>71</v>
      </c>
      <c r="C884" s="6">
        <f t="shared" si="13"/>
        <v>0</v>
      </c>
      <c r="D884">
        <v>7547</v>
      </c>
      <c r="E884" t="s">
        <v>68</v>
      </c>
      <c r="F884">
        <v>151800</v>
      </c>
      <c r="G884" t="s">
        <v>69</v>
      </c>
      <c r="H884">
        <v>151800</v>
      </c>
      <c r="I884" t="s">
        <v>69</v>
      </c>
      <c r="J884" t="s">
        <v>70</v>
      </c>
    </row>
    <row r="885" spans="1:11" x14ac:dyDescent="0.25">
      <c r="A885">
        <v>19590</v>
      </c>
      <c r="B885" s="4" t="s">
        <v>656</v>
      </c>
      <c r="C885" s="6">
        <f t="shared" si="13"/>
        <v>0</v>
      </c>
      <c r="D885">
        <v>19587</v>
      </c>
      <c r="E885" t="s">
        <v>540</v>
      </c>
      <c r="F885">
        <v>19586</v>
      </c>
      <c r="G885" t="s">
        <v>657</v>
      </c>
      <c r="H885">
        <v>12142</v>
      </c>
      <c r="I885" t="s">
        <v>657</v>
      </c>
      <c r="J885" t="s">
        <v>658</v>
      </c>
    </row>
    <row r="886" spans="1:11" x14ac:dyDescent="0.25">
      <c r="A886">
        <v>6435</v>
      </c>
      <c r="B886" s="4" t="s">
        <v>49</v>
      </c>
      <c r="C886" s="6">
        <f t="shared" si="13"/>
        <v>0</v>
      </c>
      <c r="D886">
        <v>7546</v>
      </c>
      <c r="E886" t="s">
        <v>856</v>
      </c>
      <c r="F886">
        <v>15</v>
      </c>
      <c r="G886" t="s">
        <v>37</v>
      </c>
      <c r="H886">
        <v>15</v>
      </c>
      <c r="I886" t="s">
        <v>37</v>
      </c>
      <c r="J886" t="s">
        <v>38</v>
      </c>
    </row>
    <row r="887" spans="1:11" x14ac:dyDescent="0.25">
      <c r="A887">
        <v>33653</v>
      </c>
      <c r="B887" s="4" t="s">
        <v>63</v>
      </c>
      <c r="C887" s="6">
        <f t="shared" si="13"/>
        <v>0</v>
      </c>
      <c r="D887">
        <v>7546</v>
      </c>
      <c r="E887" t="s">
        <v>856</v>
      </c>
      <c r="F887">
        <v>15</v>
      </c>
      <c r="G887" t="s">
        <v>37</v>
      </c>
      <c r="H887">
        <v>15</v>
      </c>
      <c r="I887" t="s">
        <v>37</v>
      </c>
      <c r="J887" t="s">
        <v>38</v>
      </c>
      <c r="K887" t="s">
        <v>38</v>
      </c>
    </row>
    <row r="888" spans="1:11" x14ac:dyDescent="0.25">
      <c r="A888">
        <v>6524</v>
      </c>
      <c r="B888" s="4" t="s">
        <v>66</v>
      </c>
      <c r="C888" s="6">
        <f t="shared" si="13"/>
        <v>0</v>
      </c>
      <c r="D888">
        <v>7546</v>
      </c>
      <c r="E888" t="s">
        <v>856</v>
      </c>
      <c r="F888">
        <v>15</v>
      </c>
      <c r="G888" t="s">
        <v>37</v>
      </c>
      <c r="H888">
        <v>15</v>
      </c>
      <c r="I888" t="s">
        <v>37</v>
      </c>
      <c r="J888" t="s">
        <v>38</v>
      </c>
    </row>
    <row r="889" spans="1:11" x14ac:dyDescent="0.25">
      <c r="A889">
        <v>10498</v>
      </c>
      <c r="B889" s="4" t="s">
        <v>65</v>
      </c>
      <c r="C889" s="6">
        <f t="shared" si="13"/>
        <v>0</v>
      </c>
      <c r="D889">
        <v>7546</v>
      </c>
      <c r="E889" t="s">
        <v>856</v>
      </c>
      <c r="F889">
        <v>15</v>
      </c>
      <c r="G889" t="s">
        <v>37</v>
      </c>
      <c r="H889">
        <v>15</v>
      </c>
      <c r="I889" t="s">
        <v>37</v>
      </c>
      <c r="J889" t="s">
        <v>38</v>
      </c>
    </row>
    <row r="890" spans="1:11" x14ac:dyDescent="0.25">
      <c r="A890">
        <v>13364</v>
      </c>
      <c r="B890" s="4" t="s">
        <v>47</v>
      </c>
      <c r="C890" s="6">
        <f t="shared" si="13"/>
        <v>0</v>
      </c>
      <c r="D890">
        <v>7546</v>
      </c>
      <c r="E890" t="s">
        <v>856</v>
      </c>
      <c r="F890">
        <v>15</v>
      </c>
      <c r="G890" t="s">
        <v>37</v>
      </c>
      <c r="H890">
        <v>15</v>
      </c>
      <c r="I890" t="s">
        <v>37</v>
      </c>
      <c r="J890" t="s">
        <v>38</v>
      </c>
    </row>
    <row r="891" spans="1:11" x14ac:dyDescent="0.25">
      <c r="A891">
        <v>32999</v>
      </c>
      <c r="B891" s="4" t="s">
        <v>40</v>
      </c>
      <c r="C891" s="6">
        <f t="shared" si="13"/>
        <v>0</v>
      </c>
      <c r="D891">
        <v>7546</v>
      </c>
      <c r="E891" t="s">
        <v>856</v>
      </c>
      <c r="F891">
        <v>15</v>
      </c>
      <c r="G891" t="s">
        <v>37</v>
      </c>
      <c r="H891">
        <v>15</v>
      </c>
      <c r="I891" t="s">
        <v>37</v>
      </c>
      <c r="J891" t="s">
        <v>38</v>
      </c>
      <c r="K891" t="s">
        <v>38</v>
      </c>
    </row>
    <row r="892" spans="1:11" x14ac:dyDescent="0.25">
      <c r="A892">
        <v>5269</v>
      </c>
      <c r="B892" s="4" t="s">
        <v>52</v>
      </c>
      <c r="C892" s="6">
        <f t="shared" si="13"/>
        <v>0</v>
      </c>
      <c r="D892">
        <v>7546</v>
      </c>
      <c r="E892" t="s">
        <v>856</v>
      </c>
      <c r="F892">
        <v>15</v>
      </c>
      <c r="G892" t="s">
        <v>37</v>
      </c>
      <c r="H892">
        <v>15</v>
      </c>
      <c r="I892" t="s">
        <v>37</v>
      </c>
      <c r="J892" t="s">
        <v>38</v>
      </c>
    </row>
    <row r="893" spans="1:11" x14ac:dyDescent="0.25">
      <c r="A893">
        <v>5282</v>
      </c>
      <c r="B893" s="4" t="s">
        <v>51</v>
      </c>
      <c r="C893" s="6">
        <f t="shared" si="13"/>
        <v>0</v>
      </c>
      <c r="D893">
        <v>7546</v>
      </c>
      <c r="E893" t="s">
        <v>856</v>
      </c>
      <c r="F893">
        <v>15</v>
      </c>
      <c r="G893" t="s">
        <v>37</v>
      </c>
      <c r="H893">
        <v>15</v>
      </c>
      <c r="I893" t="s">
        <v>37</v>
      </c>
      <c r="J893" t="s">
        <v>38</v>
      </c>
    </row>
    <row r="894" spans="1:11" x14ac:dyDescent="0.25">
      <c r="A894">
        <v>30202</v>
      </c>
      <c r="B894" s="4" t="s">
        <v>42</v>
      </c>
      <c r="C894" s="6">
        <f t="shared" si="13"/>
        <v>0</v>
      </c>
      <c r="D894">
        <v>7546</v>
      </c>
      <c r="E894" t="s">
        <v>856</v>
      </c>
      <c r="F894">
        <v>15</v>
      </c>
      <c r="G894" t="s">
        <v>37</v>
      </c>
      <c r="H894">
        <v>15</v>
      </c>
      <c r="I894" t="s">
        <v>37</v>
      </c>
      <c r="J894" t="s">
        <v>38</v>
      </c>
      <c r="K894" t="s">
        <v>38</v>
      </c>
    </row>
    <row r="895" spans="1:11" x14ac:dyDescent="0.25">
      <c r="A895">
        <v>9694</v>
      </c>
      <c r="B895" s="4" t="s">
        <v>48</v>
      </c>
      <c r="C895" s="6">
        <f t="shared" si="13"/>
        <v>0</v>
      </c>
      <c r="D895">
        <v>7546</v>
      </c>
      <c r="E895" t="s">
        <v>856</v>
      </c>
      <c r="F895">
        <v>15</v>
      </c>
      <c r="G895" t="s">
        <v>37</v>
      </c>
      <c r="H895">
        <v>15</v>
      </c>
      <c r="I895" t="s">
        <v>37</v>
      </c>
      <c r="J895" t="s">
        <v>38</v>
      </c>
    </row>
    <row r="896" spans="1:11" x14ac:dyDescent="0.25">
      <c r="A896">
        <v>11954</v>
      </c>
      <c r="B896" s="4" t="s">
        <v>64</v>
      </c>
      <c r="C896" s="6">
        <f t="shared" si="13"/>
        <v>0</v>
      </c>
      <c r="D896">
        <v>7546</v>
      </c>
      <c r="E896" t="s">
        <v>856</v>
      </c>
      <c r="F896">
        <v>15</v>
      </c>
      <c r="G896" t="s">
        <v>37</v>
      </c>
      <c r="H896">
        <v>15</v>
      </c>
      <c r="I896" t="s">
        <v>37</v>
      </c>
      <c r="J896" t="s">
        <v>38</v>
      </c>
    </row>
    <row r="897" spans="1:11" x14ac:dyDescent="0.25">
      <c r="A897">
        <v>13796</v>
      </c>
      <c r="B897" s="4" t="s">
        <v>46</v>
      </c>
      <c r="C897" s="6">
        <f t="shared" si="13"/>
        <v>0</v>
      </c>
      <c r="D897">
        <v>7546</v>
      </c>
      <c r="E897" t="s">
        <v>856</v>
      </c>
      <c r="F897">
        <v>15</v>
      </c>
      <c r="G897" t="s">
        <v>37</v>
      </c>
      <c r="H897">
        <v>15</v>
      </c>
      <c r="I897" t="s">
        <v>37</v>
      </c>
      <c r="J897" t="s">
        <v>38</v>
      </c>
    </row>
    <row r="898" spans="1:11" x14ac:dyDescent="0.25">
      <c r="A898">
        <v>20749</v>
      </c>
      <c r="B898" s="4" t="s">
        <v>661</v>
      </c>
      <c r="C898" s="6">
        <f t="shared" si="13"/>
        <v>0</v>
      </c>
      <c r="D898">
        <v>20766</v>
      </c>
      <c r="E898" t="s">
        <v>882</v>
      </c>
      <c r="F898">
        <v>15</v>
      </c>
      <c r="G898" t="s">
        <v>37</v>
      </c>
      <c r="H898">
        <v>15</v>
      </c>
      <c r="I898" t="s">
        <v>37</v>
      </c>
      <c r="J898" t="s">
        <v>38</v>
      </c>
      <c r="K898" t="s">
        <v>38</v>
      </c>
    </row>
    <row r="899" spans="1:11" x14ac:dyDescent="0.25">
      <c r="A899">
        <v>5586</v>
      </c>
      <c r="B899" s="4" t="s">
        <v>50</v>
      </c>
      <c r="C899" s="6">
        <f t="shared" ref="C899:C962" si="14">IF(B899=B898,1,0)</f>
        <v>0</v>
      </c>
      <c r="D899">
        <v>7546</v>
      </c>
      <c r="E899" t="s">
        <v>856</v>
      </c>
      <c r="F899">
        <v>15</v>
      </c>
      <c r="G899" t="s">
        <v>37</v>
      </c>
      <c r="H899">
        <v>15</v>
      </c>
      <c r="I899" t="s">
        <v>37</v>
      </c>
      <c r="J899" t="s">
        <v>38</v>
      </c>
    </row>
    <row r="900" spans="1:11" x14ac:dyDescent="0.25">
      <c r="A900">
        <v>33669</v>
      </c>
      <c r="B900" s="4" t="s">
        <v>39</v>
      </c>
      <c r="C900" s="6">
        <f t="shared" si="14"/>
        <v>0</v>
      </c>
      <c r="D900">
        <v>7546</v>
      </c>
      <c r="E900" t="s">
        <v>856</v>
      </c>
      <c r="F900">
        <v>15</v>
      </c>
      <c r="G900" t="s">
        <v>37</v>
      </c>
      <c r="H900">
        <v>15</v>
      </c>
      <c r="I900" t="s">
        <v>37</v>
      </c>
      <c r="J900" t="s">
        <v>38</v>
      </c>
      <c r="K900" t="s">
        <v>38</v>
      </c>
    </row>
    <row r="901" spans="1:11" x14ac:dyDescent="0.25">
      <c r="A901">
        <v>20910</v>
      </c>
      <c r="B901" s="4" t="s">
        <v>45</v>
      </c>
      <c r="C901" s="6">
        <f t="shared" si="14"/>
        <v>0</v>
      </c>
      <c r="D901">
        <v>7546</v>
      </c>
      <c r="E901" t="s">
        <v>856</v>
      </c>
      <c r="F901">
        <v>15</v>
      </c>
      <c r="G901" t="s">
        <v>37</v>
      </c>
      <c r="H901">
        <v>15</v>
      </c>
      <c r="I901" t="s">
        <v>37</v>
      </c>
      <c r="J901" t="s">
        <v>38</v>
      </c>
      <c r="K901" t="s">
        <v>38</v>
      </c>
    </row>
    <row r="902" spans="1:11" x14ac:dyDescent="0.25">
      <c r="A902">
        <v>28090</v>
      </c>
      <c r="B902" s="4" t="s">
        <v>43</v>
      </c>
      <c r="C902" s="6">
        <f t="shared" si="14"/>
        <v>0</v>
      </c>
      <c r="D902">
        <v>7546</v>
      </c>
      <c r="E902" t="s">
        <v>856</v>
      </c>
      <c r="F902">
        <v>15</v>
      </c>
      <c r="G902" t="s">
        <v>37</v>
      </c>
      <c r="H902">
        <v>15</v>
      </c>
      <c r="I902" t="s">
        <v>37</v>
      </c>
      <c r="J902" t="s">
        <v>38</v>
      </c>
      <c r="K902" t="s">
        <v>38</v>
      </c>
    </row>
    <row r="903" spans="1:11" x14ac:dyDescent="0.25">
      <c r="A903">
        <v>11912</v>
      </c>
      <c r="B903" s="4" t="s">
        <v>479</v>
      </c>
      <c r="C903" s="6">
        <f t="shared" si="14"/>
        <v>0</v>
      </c>
      <c r="D903">
        <v>11910</v>
      </c>
      <c r="E903" t="s">
        <v>422</v>
      </c>
      <c r="F903">
        <v>3913</v>
      </c>
      <c r="G903" t="s">
        <v>423</v>
      </c>
      <c r="H903">
        <v>3913</v>
      </c>
      <c r="I903" t="s">
        <v>423</v>
      </c>
      <c r="J903" t="s">
        <v>424</v>
      </c>
    </row>
    <row r="904" spans="1:11" x14ac:dyDescent="0.25">
      <c r="A904">
        <v>11923</v>
      </c>
      <c r="B904" s="4" t="s">
        <v>421</v>
      </c>
      <c r="C904" s="6">
        <f t="shared" si="14"/>
        <v>0</v>
      </c>
      <c r="D904">
        <v>10353</v>
      </c>
      <c r="E904" t="s">
        <v>422</v>
      </c>
      <c r="F904">
        <v>3913</v>
      </c>
      <c r="G904" t="s">
        <v>423</v>
      </c>
      <c r="H904">
        <v>3913</v>
      </c>
      <c r="I904" t="s">
        <v>423</v>
      </c>
      <c r="J904" t="s">
        <v>424</v>
      </c>
    </row>
    <row r="905" spans="1:11" x14ac:dyDescent="0.25">
      <c r="A905">
        <v>12541</v>
      </c>
      <c r="B905" s="4" t="s">
        <v>478</v>
      </c>
      <c r="C905" s="6">
        <f t="shared" si="14"/>
        <v>0</v>
      </c>
      <c r="D905">
        <v>11910</v>
      </c>
      <c r="E905" t="s">
        <v>422</v>
      </c>
      <c r="F905">
        <v>3913</v>
      </c>
      <c r="G905" t="s">
        <v>423</v>
      </c>
      <c r="H905">
        <v>3913</v>
      </c>
      <c r="I905" t="s">
        <v>423</v>
      </c>
      <c r="J905" t="s">
        <v>424</v>
      </c>
    </row>
    <row r="906" spans="1:11" x14ac:dyDescent="0.25">
      <c r="A906">
        <v>12553</v>
      </c>
      <c r="B906" s="4" t="s">
        <v>477</v>
      </c>
      <c r="C906" s="6">
        <f t="shared" si="14"/>
        <v>0</v>
      </c>
      <c r="D906">
        <v>11910</v>
      </c>
      <c r="E906" t="s">
        <v>422</v>
      </c>
      <c r="F906">
        <v>3913</v>
      </c>
      <c r="G906" t="s">
        <v>423</v>
      </c>
      <c r="H906">
        <v>3913</v>
      </c>
      <c r="I906" t="s">
        <v>423</v>
      </c>
      <c r="J906" t="s">
        <v>424</v>
      </c>
    </row>
    <row r="907" spans="1:11" x14ac:dyDescent="0.25">
      <c r="A907">
        <v>12565</v>
      </c>
      <c r="B907" s="4" t="s">
        <v>476</v>
      </c>
      <c r="C907" s="6">
        <f t="shared" si="14"/>
        <v>0</v>
      </c>
      <c r="D907">
        <v>11910</v>
      </c>
      <c r="E907" t="s">
        <v>422</v>
      </c>
      <c r="F907">
        <v>3913</v>
      </c>
      <c r="G907" t="s">
        <v>423</v>
      </c>
      <c r="H907">
        <v>3913</v>
      </c>
      <c r="I907" t="s">
        <v>423</v>
      </c>
      <c r="J907" t="s">
        <v>424</v>
      </c>
    </row>
    <row r="908" spans="1:11" x14ac:dyDescent="0.25">
      <c r="A908">
        <v>12595</v>
      </c>
      <c r="B908" s="4" t="s">
        <v>475</v>
      </c>
      <c r="C908" s="6">
        <f t="shared" si="14"/>
        <v>0</v>
      </c>
      <c r="D908">
        <v>11910</v>
      </c>
      <c r="E908" t="s">
        <v>422</v>
      </c>
      <c r="F908">
        <v>3913</v>
      </c>
      <c r="G908" t="s">
        <v>423</v>
      </c>
      <c r="H908">
        <v>3913</v>
      </c>
      <c r="I908" t="s">
        <v>423</v>
      </c>
      <c r="J908" t="s">
        <v>424</v>
      </c>
    </row>
    <row r="909" spans="1:11" x14ac:dyDescent="0.25">
      <c r="A909">
        <v>12614</v>
      </c>
      <c r="B909" s="4" t="s">
        <v>474</v>
      </c>
      <c r="C909" s="6">
        <f t="shared" si="14"/>
        <v>0</v>
      </c>
      <c r="D909">
        <v>11910</v>
      </c>
      <c r="E909" t="s">
        <v>422</v>
      </c>
      <c r="F909">
        <v>3913</v>
      </c>
      <c r="G909" t="s">
        <v>423</v>
      </c>
      <c r="H909">
        <v>3913</v>
      </c>
      <c r="I909" t="s">
        <v>423</v>
      </c>
      <c r="J909" t="s">
        <v>424</v>
      </c>
    </row>
    <row r="910" spans="1:11" x14ac:dyDescent="0.25">
      <c r="A910">
        <v>12632</v>
      </c>
      <c r="B910" s="4" t="s">
        <v>473</v>
      </c>
      <c r="C910" s="6">
        <f t="shared" si="14"/>
        <v>0</v>
      </c>
      <c r="D910">
        <v>11910</v>
      </c>
      <c r="E910" t="s">
        <v>422</v>
      </c>
      <c r="F910">
        <v>3913</v>
      </c>
      <c r="G910" t="s">
        <v>423</v>
      </c>
      <c r="H910">
        <v>3913</v>
      </c>
      <c r="I910" t="s">
        <v>423</v>
      </c>
      <c r="J910" t="s">
        <v>424</v>
      </c>
    </row>
    <row r="911" spans="1:11" x14ac:dyDescent="0.25">
      <c r="A911">
        <v>12646</v>
      </c>
      <c r="B911" s="4" t="s">
        <v>472</v>
      </c>
      <c r="C911" s="6">
        <f t="shared" si="14"/>
        <v>0</v>
      </c>
      <c r="D911">
        <v>11910</v>
      </c>
      <c r="E911" t="s">
        <v>422</v>
      </c>
      <c r="F911">
        <v>3913</v>
      </c>
      <c r="G911" t="s">
        <v>423</v>
      </c>
      <c r="H911">
        <v>3913</v>
      </c>
      <c r="I911" t="s">
        <v>423</v>
      </c>
      <c r="J911" t="s">
        <v>424</v>
      </c>
    </row>
    <row r="912" spans="1:11" x14ac:dyDescent="0.25">
      <c r="A912">
        <v>10354</v>
      </c>
      <c r="B912" s="4" t="s">
        <v>425</v>
      </c>
      <c r="C912" s="6">
        <f t="shared" si="14"/>
        <v>0</v>
      </c>
      <c r="D912">
        <v>10353</v>
      </c>
      <c r="E912" t="s">
        <v>422</v>
      </c>
      <c r="F912">
        <v>3913</v>
      </c>
      <c r="G912" t="s">
        <v>423</v>
      </c>
      <c r="H912">
        <v>3913</v>
      </c>
      <c r="I912" t="s">
        <v>423</v>
      </c>
      <c r="J912" t="s">
        <v>424</v>
      </c>
    </row>
    <row r="913" spans="1:10" x14ac:dyDescent="0.25">
      <c r="A913">
        <v>13773</v>
      </c>
      <c r="B913" s="4" t="s">
        <v>440</v>
      </c>
      <c r="C913" s="6">
        <f t="shared" si="14"/>
        <v>0</v>
      </c>
      <c r="D913">
        <v>10653</v>
      </c>
      <c r="E913" t="s">
        <v>437</v>
      </c>
      <c r="F913">
        <v>10652</v>
      </c>
      <c r="G913" t="s">
        <v>34</v>
      </c>
      <c r="H913">
        <v>10645</v>
      </c>
      <c r="I913" t="s">
        <v>437</v>
      </c>
      <c r="J913" t="s">
        <v>438</v>
      </c>
    </row>
    <row r="914" spans="1:10" x14ac:dyDescent="0.25">
      <c r="A914">
        <v>13847</v>
      </c>
      <c r="B914" s="4" t="s">
        <v>439</v>
      </c>
      <c r="C914" s="6">
        <f t="shared" si="14"/>
        <v>0</v>
      </c>
      <c r="D914">
        <v>10653</v>
      </c>
      <c r="E914" t="s">
        <v>437</v>
      </c>
      <c r="F914">
        <v>10652</v>
      </c>
      <c r="G914" t="s">
        <v>34</v>
      </c>
      <c r="H914">
        <v>10645</v>
      </c>
      <c r="I914" t="s">
        <v>437</v>
      </c>
      <c r="J914" t="s">
        <v>438</v>
      </c>
    </row>
    <row r="915" spans="1:10" x14ac:dyDescent="0.25">
      <c r="A915">
        <v>15007</v>
      </c>
      <c r="B915" s="4" t="s">
        <v>436</v>
      </c>
      <c r="C915" s="6">
        <f t="shared" si="14"/>
        <v>0</v>
      </c>
      <c r="D915">
        <v>10653</v>
      </c>
      <c r="E915" t="s">
        <v>437</v>
      </c>
      <c r="F915">
        <v>10652</v>
      </c>
      <c r="G915" t="s">
        <v>34</v>
      </c>
      <c r="H915">
        <v>10645</v>
      </c>
      <c r="I915" t="s">
        <v>437</v>
      </c>
      <c r="J915" t="s">
        <v>438</v>
      </c>
    </row>
    <row r="916" spans="1:10" x14ac:dyDescent="0.25">
      <c r="A916">
        <v>10654</v>
      </c>
      <c r="B916" s="4" t="s">
        <v>441</v>
      </c>
      <c r="C916" s="6">
        <f t="shared" si="14"/>
        <v>0</v>
      </c>
      <c r="D916">
        <v>10653</v>
      </c>
      <c r="E916" t="s">
        <v>437</v>
      </c>
      <c r="F916">
        <v>10652</v>
      </c>
      <c r="G916" t="s">
        <v>34</v>
      </c>
      <c r="H916">
        <v>10645</v>
      </c>
      <c r="I916" t="s">
        <v>437</v>
      </c>
      <c r="J916" t="s">
        <v>438</v>
      </c>
    </row>
    <row r="917" spans="1:10" x14ac:dyDescent="0.25">
      <c r="A917">
        <v>13856</v>
      </c>
      <c r="B917" s="4" t="s">
        <v>544</v>
      </c>
      <c r="C917" s="6">
        <f t="shared" si="14"/>
        <v>0</v>
      </c>
      <c r="D917">
        <v>13859</v>
      </c>
      <c r="E917" t="s">
        <v>540</v>
      </c>
      <c r="F917">
        <v>13858</v>
      </c>
      <c r="G917" t="s">
        <v>779</v>
      </c>
      <c r="H917">
        <v>13596</v>
      </c>
      <c r="I917" t="s">
        <v>779</v>
      </c>
      <c r="J917" t="s">
        <v>545</v>
      </c>
    </row>
    <row r="918" spans="1:10" x14ac:dyDescent="0.25">
      <c r="A918">
        <v>15825</v>
      </c>
      <c r="B918" s="4" t="s">
        <v>619</v>
      </c>
      <c r="C918" s="6">
        <f t="shared" si="14"/>
        <v>0</v>
      </c>
      <c r="D918">
        <v>15648</v>
      </c>
      <c r="E918" t="s">
        <v>34</v>
      </c>
      <c r="F918">
        <v>13858</v>
      </c>
      <c r="G918" t="s">
        <v>779</v>
      </c>
      <c r="H918">
        <v>13596</v>
      </c>
      <c r="I918" t="s">
        <v>779</v>
      </c>
      <c r="J918" t="s">
        <v>545</v>
      </c>
    </row>
    <row r="919" spans="1:10" x14ac:dyDescent="0.25">
      <c r="A919">
        <v>15650</v>
      </c>
      <c r="B919" s="4" t="s">
        <v>616</v>
      </c>
      <c r="C919" s="6">
        <f t="shared" si="14"/>
        <v>0</v>
      </c>
      <c r="D919">
        <v>15648</v>
      </c>
      <c r="E919" t="s">
        <v>34</v>
      </c>
      <c r="F919">
        <v>13858</v>
      </c>
      <c r="G919" t="s">
        <v>779</v>
      </c>
      <c r="H919">
        <v>13596</v>
      </c>
      <c r="I919" t="s">
        <v>779</v>
      </c>
      <c r="J919" t="s">
        <v>545</v>
      </c>
    </row>
    <row r="920" spans="1:10" x14ac:dyDescent="0.25">
      <c r="A920">
        <v>15663</v>
      </c>
      <c r="B920" s="4" t="s">
        <v>617</v>
      </c>
      <c r="C920" s="6">
        <f t="shared" si="14"/>
        <v>0</v>
      </c>
      <c r="D920">
        <v>15648</v>
      </c>
      <c r="E920" t="s">
        <v>34</v>
      </c>
      <c r="F920">
        <v>13858</v>
      </c>
      <c r="G920" t="s">
        <v>779</v>
      </c>
      <c r="H920">
        <v>13596</v>
      </c>
      <c r="I920" t="s">
        <v>779</v>
      </c>
      <c r="J920" t="s">
        <v>545</v>
      </c>
    </row>
    <row r="921" spans="1:10" x14ac:dyDescent="0.25">
      <c r="A921">
        <v>15669</v>
      </c>
      <c r="B921" s="4" t="s">
        <v>618</v>
      </c>
      <c r="C921" s="6">
        <f t="shared" si="14"/>
        <v>0</v>
      </c>
      <c r="D921">
        <v>15648</v>
      </c>
      <c r="E921" t="s">
        <v>34</v>
      </c>
      <c r="F921">
        <v>13858</v>
      </c>
      <c r="G921" t="s">
        <v>779</v>
      </c>
      <c r="H921">
        <v>13596</v>
      </c>
      <c r="I921" t="s">
        <v>779</v>
      </c>
      <c r="J921" t="s">
        <v>545</v>
      </c>
    </row>
    <row r="922" spans="1:10" x14ac:dyDescent="0.25">
      <c r="A922">
        <v>15727</v>
      </c>
      <c r="B922" s="4" t="s">
        <v>620</v>
      </c>
      <c r="C922" s="6">
        <f t="shared" si="14"/>
        <v>0</v>
      </c>
      <c r="D922">
        <v>15648</v>
      </c>
      <c r="E922" t="s">
        <v>34</v>
      </c>
      <c r="F922">
        <v>13858</v>
      </c>
      <c r="G922" t="s">
        <v>779</v>
      </c>
      <c r="H922">
        <v>13596</v>
      </c>
      <c r="I922" t="s">
        <v>779</v>
      </c>
      <c r="J922" t="s">
        <v>545</v>
      </c>
    </row>
    <row r="923" spans="1:10" x14ac:dyDescent="0.25">
      <c r="A923">
        <v>15841</v>
      </c>
      <c r="B923" s="4" t="s">
        <v>615</v>
      </c>
      <c r="C923" s="6">
        <f t="shared" si="14"/>
        <v>0</v>
      </c>
      <c r="D923">
        <v>15648</v>
      </c>
      <c r="E923" t="s">
        <v>34</v>
      </c>
      <c r="F923">
        <v>13858</v>
      </c>
      <c r="G923" t="s">
        <v>779</v>
      </c>
      <c r="H923">
        <v>13596</v>
      </c>
      <c r="I923" t="s">
        <v>779</v>
      </c>
      <c r="J923" t="s">
        <v>545</v>
      </c>
    </row>
    <row r="924" spans="1:10" x14ac:dyDescent="0.25">
      <c r="A924">
        <v>15858</v>
      </c>
      <c r="B924" s="4" t="s">
        <v>614</v>
      </c>
      <c r="C924" s="6">
        <f t="shared" si="14"/>
        <v>0</v>
      </c>
      <c r="D924">
        <v>15648</v>
      </c>
      <c r="E924" t="s">
        <v>34</v>
      </c>
      <c r="F924">
        <v>13858</v>
      </c>
      <c r="G924" t="s">
        <v>779</v>
      </c>
      <c r="H924">
        <v>13596</v>
      </c>
      <c r="I924" t="s">
        <v>779</v>
      </c>
      <c r="J924" t="s">
        <v>545</v>
      </c>
    </row>
    <row r="925" spans="1:10" x14ac:dyDescent="0.25">
      <c r="A925">
        <v>15866</v>
      </c>
      <c r="B925" s="4" t="s">
        <v>613</v>
      </c>
      <c r="C925" s="6">
        <f t="shared" si="14"/>
        <v>0</v>
      </c>
      <c r="D925">
        <v>15648</v>
      </c>
      <c r="E925" t="s">
        <v>34</v>
      </c>
      <c r="F925">
        <v>13858</v>
      </c>
      <c r="G925" t="s">
        <v>779</v>
      </c>
      <c r="H925">
        <v>13596</v>
      </c>
      <c r="I925" t="s">
        <v>779</v>
      </c>
      <c r="J925" t="s">
        <v>545</v>
      </c>
    </row>
    <row r="926" spans="1:10" x14ac:dyDescent="0.25">
      <c r="A926">
        <v>18211</v>
      </c>
      <c r="B926" s="4" t="s">
        <v>645</v>
      </c>
      <c r="C926" s="6">
        <f t="shared" si="14"/>
        <v>0</v>
      </c>
      <c r="D926">
        <v>18206</v>
      </c>
      <c r="E926" t="s">
        <v>881</v>
      </c>
      <c r="F926">
        <v>4077</v>
      </c>
      <c r="G926" t="s">
        <v>73</v>
      </c>
      <c r="H926">
        <v>4077</v>
      </c>
      <c r="I926" t="s">
        <v>73</v>
      </c>
      <c r="J926" t="s">
        <v>74</v>
      </c>
    </row>
    <row r="927" spans="1:10" x14ac:dyDescent="0.25">
      <c r="A927">
        <v>14039</v>
      </c>
      <c r="B927" s="4" t="s">
        <v>551</v>
      </c>
      <c r="C927" s="6">
        <f t="shared" si="14"/>
        <v>0</v>
      </c>
      <c r="D927">
        <v>14049</v>
      </c>
      <c r="E927" t="s">
        <v>540</v>
      </c>
      <c r="F927">
        <v>4077</v>
      </c>
      <c r="G927" t="s">
        <v>73</v>
      </c>
      <c r="H927">
        <v>4077</v>
      </c>
      <c r="I927" t="s">
        <v>73</v>
      </c>
      <c r="J927" t="s">
        <v>74</v>
      </c>
    </row>
    <row r="928" spans="1:10" x14ac:dyDescent="0.25">
      <c r="A928">
        <v>17414</v>
      </c>
      <c r="B928" s="4" t="s">
        <v>631</v>
      </c>
      <c r="C928" s="6">
        <f t="shared" si="14"/>
        <v>0</v>
      </c>
      <c r="D928">
        <v>17408</v>
      </c>
      <c r="E928" t="s">
        <v>632</v>
      </c>
      <c r="F928">
        <v>4077</v>
      </c>
      <c r="G928" t="s">
        <v>73</v>
      </c>
      <c r="H928">
        <v>4077</v>
      </c>
      <c r="I928" t="s">
        <v>73</v>
      </c>
      <c r="J928" t="s">
        <v>74</v>
      </c>
    </row>
    <row r="929" spans="1:11" x14ac:dyDescent="0.25">
      <c r="A929">
        <v>14047</v>
      </c>
      <c r="B929" s="4" t="s">
        <v>550</v>
      </c>
      <c r="C929" s="6">
        <f t="shared" si="14"/>
        <v>0</v>
      </c>
      <c r="D929">
        <v>14049</v>
      </c>
      <c r="E929" t="s">
        <v>540</v>
      </c>
      <c r="F929">
        <v>4077</v>
      </c>
      <c r="G929" t="s">
        <v>73</v>
      </c>
      <c r="H929">
        <v>4077</v>
      </c>
      <c r="I929" t="s">
        <v>73</v>
      </c>
      <c r="J929" t="s">
        <v>74</v>
      </c>
    </row>
    <row r="930" spans="1:11" x14ac:dyDescent="0.25">
      <c r="A930">
        <v>13586</v>
      </c>
      <c r="B930" s="4" t="s">
        <v>526</v>
      </c>
      <c r="C930" s="6">
        <f t="shared" si="14"/>
        <v>0</v>
      </c>
      <c r="D930">
        <v>13585</v>
      </c>
      <c r="E930" t="s">
        <v>872</v>
      </c>
      <c r="F930">
        <v>13584</v>
      </c>
      <c r="G930" t="s">
        <v>823</v>
      </c>
      <c r="H930">
        <v>13398</v>
      </c>
      <c r="I930" t="s">
        <v>823</v>
      </c>
      <c r="J930" t="s">
        <v>522</v>
      </c>
    </row>
    <row r="931" spans="1:11" x14ac:dyDescent="0.25">
      <c r="A931">
        <v>13682</v>
      </c>
      <c r="B931" s="4" t="s">
        <v>525</v>
      </c>
      <c r="C931" s="6">
        <f t="shared" si="14"/>
        <v>0</v>
      </c>
      <c r="D931">
        <v>13585</v>
      </c>
      <c r="E931" t="s">
        <v>872</v>
      </c>
      <c r="F931">
        <v>13584</v>
      </c>
      <c r="G931" t="s">
        <v>823</v>
      </c>
      <c r="H931">
        <v>13398</v>
      </c>
      <c r="I931" t="s">
        <v>823</v>
      </c>
      <c r="J931" t="s">
        <v>522</v>
      </c>
    </row>
    <row r="932" spans="1:11" x14ac:dyDescent="0.25">
      <c r="A932">
        <v>13716</v>
      </c>
      <c r="B932" s="4" t="s">
        <v>524</v>
      </c>
      <c r="C932" s="6">
        <f t="shared" si="14"/>
        <v>0</v>
      </c>
      <c r="D932">
        <v>13585</v>
      </c>
      <c r="E932" t="s">
        <v>872</v>
      </c>
      <c r="F932">
        <v>13584</v>
      </c>
      <c r="G932" t="s">
        <v>823</v>
      </c>
      <c r="H932">
        <v>13398</v>
      </c>
      <c r="I932" t="s">
        <v>823</v>
      </c>
      <c r="J932" t="s">
        <v>522</v>
      </c>
    </row>
    <row r="933" spans="1:11" x14ac:dyDescent="0.25">
      <c r="A933">
        <v>16967</v>
      </c>
      <c r="B933" s="4" t="s">
        <v>527</v>
      </c>
      <c r="C933" s="6">
        <f t="shared" si="14"/>
        <v>0</v>
      </c>
      <c r="D933">
        <v>13585</v>
      </c>
      <c r="E933" t="s">
        <v>872</v>
      </c>
      <c r="F933">
        <v>13584</v>
      </c>
      <c r="G933" t="s">
        <v>823</v>
      </c>
      <c r="H933">
        <v>13398</v>
      </c>
      <c r="I933" t="s">
        <v>823</v>
      </c>
      <c r="J933" t="s">
        <v>522</v>
      </c>
    </row>
    <row r="934" spans="1:11" x14ac:dyDescent="0.25">
      <c r="A934">
        <v>19174</v>
      </c>
      <c r="B934" s="4" t="s">
        <v>523</v>
      </c>
      <c r="C934" s="6">
        <f t="shared" si="14"/>
        <v>0</v>
      </c>
      <c r="D934">
        <v>13585</v>
      </c>
      <c r="E934" t="s">
        <v>872</v>
      </c>
      <c r="F934">
        <v>13584</v>
      </c>
      <c r="G934" t="s">
        <v>823</v>
      </c>
      <c r="H934">
        <v>13398</v>
      </c>
      <c r="I934" t="s">
        <v>823</v>
      </c>
      <c r="J934" t="s">
        <v>522</v>
      </c>
    </row>
    <row r="935" spans="1:11" x14ac:dyDescent="0.25">
      <c r="A935">
        <v>19488</v>
      </c>
      <c r="B935" s="4" t="s">
        <v>521</v>
      </c>
      <c r="C935" s="6">
        <f t="shared" si="14"/>
        <v>0</v>
      </c>
      <c r="D935">
        <v>13585</v>
      </c>
      <c r="E935" t="s">
        <v>872</v>
      </c>
      <c r="F935">
        <v>13584</v>
      </c>
      <c r="G935" t="s">
        <v>823</v>
      </c>
      <c r="H935">
        <v>13398</v>
      </c>
      <c r="I935" t="s">
        <v>823</v>
      </c>
      <c r="J935" t="s">
        <v>522</v>
      </c>
    </row>
    <row r="936" spans="1:11" x14ac:dyDescent="0.25">
      <c r="A936">
        <v>21956</v>
      </c>
      <c r="B936" s="4" t="s">
        <v>668</v>
      </c>
      <c r="C936" s="6">
        <f t="shared" si="14"/>
        <v>0</v>
      </c>
      <c r="D936">
        <v>21953</v>
      </c>
      <c r="E936" t="s">
        <v>540</v>
      </c>
      <c r="F936">
        <v>10139</v>
      </c>
      <c r="G936" t="s">
        <v>416</v>
      </c>
      <c r="H936">
        <v>10123</v>
      </c>
      <c r="I936" t="s">
        <v>416</v>
      </c>
      <c r="J936" t="s">
        <v>417</v>
      </c>
      <c r="K936" t="s">
        <v>417</v>
      </c>
    </row>
    <row r="937" spans="1:11" x14ac:dyDescent="0.25">
      <c r="A937">
        <v>10122</v>
      </c>
      <c r="B937" s="4" t="s">
        <v>420</v>
      </c>
      <c r="C937" s="6">
        <f t="shared" si="14"/>
        <v>0</v>
      </c>
      <c r="D937">
        <v>10205</v>
      </c>
      <c r="E937" t="s">
        <v>868</v>
      </c>
      <c r="F937">
        <v>10139</v>
      </c>
      <c r="G937" t="s">
        <v>416</v>
      </c>
      <c r="H937">
        <v>10123</v>
      </c>
      <c r="I937" t="s">
        <v>416</v>
      </c>
      <c r="J937" t="s">
        <v>417</v>
      </c>
    </row>
    <row r="938" spans="1:11" x14ac:dyDescent="0.25">
      <c r="A938">
        <v>10140</v>
      </c>
      <c r="B938" s="4" t="s">
        <v>419</v>
      </c>
      <c r="C938" s="6">
        <f t="shared" si="14"/>
        <v>0</v>
      </c>
      <c r="D938">
        <v>10205</v>
      </c>
      <c r="E938" t="s">
        <v>868</v>
      </c>
      <c r="F938">
        <v>10139</v>
      </c>
      <c r="G938" t="s">
        <v>416</v>
      </c>
      <c r="H938">
        <v>10123</v>
      </c>
      <c r="I938" t="s">
        <v>416</v>
      </c>
      <c r="J938" t="s">
        <v>417</v>
      </c>
    </row>
    <row r="939" spans="1:11" x14ac:dyDescent="0.25">
      <c r="A939">
        <v>10154</v>
      </c>
      <c r="B939" s="4" t="s">
        <v>418</v>
      </c>
      <c r="C939" s="6">
        <f t="shared" si="14"/>
        <v>0</v>
      </c>
      <c r="D939">
        <v>10205</v>
      </c>
      <c r="E939" t="s">
        <v>868</v>
      </c>
      <c r="F939">
        <v>10139</v>
      </c>
      <c r="G939" t="s">
        <v>416</v>
      </c>
      <c r="H939">
        <v>10123</v>
      </c>
      <c r="I939" t="s">
        <v>416</v>
      </c>
      <c r="J939" t="s">
        <v>417</v>
      </c>
    </row>
    <row r="940" spans="1:11" x14ac:dyDescent="0.25">
      <c r="A940">
        <v>10185</v>
      </c>
      <c r="B940" s="4" t="s">
        <v>415</v>
      </c>
      <c r="C940" s="6">
        <f t="shared" si="14"/>
        <v>0</v>
      </c>
      <c r="D940">
        <v>10205</v>
      </c>
      <c r="E940" t="s">
        <v>868</v>
      </c>
      <c r="F940">
        <v>10139</v>
      </c>
      <c r="G940" t="s">
        <v>416</v>
      </c>
      <c r="H940">
        <v>10123</v>
      </c>
      <c r="I940" t="s">
        <v>416</v>
      </c>
      <c r="J940" t="s">
        <v>417</v>
      </c>
    </row>
    <row r="941" spans="1:11" x14ac:dyDescent="0.25">
      <c r="A941">
        <v>31944</v>
      </c>
      <c r="B941" s="4" t="s">
        <v>696</v>
      </c>
      <c r="C941" s="6">
        <f t="shared" si="14"/>
        <v>0</v>
      </c>
      <c r="D941">
        <v>31935</v>
      </c>
      <c r="E941" t="s">
        <v>540</v>
      </c>
      <c r="F941">
        <v>31934</v>
      </c>
      <c r="G941" t="s">
        <v>915</v>
      </c>
      <c r="H941">
        <v>28453</v>
      </c>
      <c r="I941" t="s">
        <v>915</v>
      </c>
      <c r="J941" t="s">
        <v>697</v>
      </c>
      <c r="K941" t="s">
        <v>697</v>
      </c>
    </row>
    <row r="942" spans="1:11" x14ac:dyDescent="0.25">
      <c r="A942">
        <v>12114</v>
      </c>
      <c r="B942" s="4" t="s">
        <v>83</v>
      </c>
      <c r="C942" s="6">
        <f t="shared" si="14"/>
        <v>0</v>
      </c>
      <c r="D942">
        <v>7551</v>
      </c>
      <c r="E942" t="s">
        <v>734</v>
      </c>
      <c r="F942">
        <v>40</v>
      </c>
      <c r="G942" t="s">
        <v>77</v>
      </c>
      <c r="H942">
        <v>40</v>
      </c>
      <c r="I942" t="s">
        <v>77</v>
      </c>
      <c r="J942" t="s">
        <v>78</v>
      </c>
    </row>
    <row r="943" spans="1:11" x14ac:dyDescent="0.25">
      <c r="A943">
        <v>12857</v>
      </c>
      <c r="B943" s="4" t="s">
        <v>80</v>
      </c>
      <c r="C943" s="6">
        <f t="shared" si="14"/>
        <v>0</v>
      </c>
      <c r="D943">
        <v>7550</v>
      </c>
      <c r="E943" t="s">
        <v>733</v>
      </c>
      <c r="F943">
        <v>40</v>
      </c>
      <c r="G943" t="s">
        <v>77</v>
      </c>
      <c r="H943">
        <v>40</v>
      </c>
      <c r="I943" t="s">
        <v>77</v>
      </c>
      <c r="J943" t="s">
        <v>78</v>
      </c>
    </row>
    <row r="944" spans="1:11" x14ac:dyDescent="0.25">
      <c r="A944">
        <v>13595</v>
      </c>
      <c r="B944" s="4" t="s">
        <v>79</v>
      </c>
      <c r="C944" s="6">
        <f t="shared" si="14"/>
        <v>0</v>
      </c>
      <c r="D944">
        <v>7550</v>
      </c>
      <c r="E944" t="s">
        <v>733</v>
      </c>
      <c r="F944">
        <v>40</v>
      </c>
      <c r="G944" t="s">
        <v>77</v>
      </c>
      <c r="H944">
        <v>40</v>
      </c>
      <c r="I944" t="s">
        <v>77</v>
      </c>
      <c r="J944" t="s">
        <v>78</v>
      </c>
    </row>
    <row r="945" spans="1:11" x14ac:dyDescent="0.25">
      <c r="A945">
        <v>13728</v>
      </c>
      <c r="B945" s="4" t="s">
        <v>534</v>
      </c>
      <c r="C945" s="6">
        <f t="shared" si="14"/>
        <v>0</v>
      </c>
      <c r="D945">
        <v>13727</v>
      </c>
      <c r="E945" t="s">
        <v>845</v>
      </c>
      <c r="F945">
        <v>40</v>
      </c>
      <c r="G945" t="s">
        <v>77</v>
      </c>
      <c r="H945">
        <v>40</v>
      </c>
      <c r="I945" t="s">
        <v>77</v>
      </c>
      <c r="J945" t="s">
        <v>78</v>
      </c>
    </row>
    <row r="946" spans="1:11" x14ac:dyDescent="0.25">
      <c r="A946">
        <v>13833</v>
      </c>
      <c r="B946" s="4" t="s">
        <v>543</v>
      </c>
      <c r="C946" s="6">
        <f t="shared" si="14"/>
        <v>0</v>
      </c>
      <c r="D946">
        <v>13841</v>
      </c>
      <c r="E946" t="s">
        <v>873</v>
      </c>
      <c r="F946">
        <v>40</v>
      </c>
      <c r="G946" t="s">
        <v>77</v>
      </c>
      <c r="H946">
        <v>40</v>
      </c>
      <c r="I946" t="s">
        <v>77</v>
      </c>
      <c r="J946" t="s">
        <v>78</v>
      </c>
    </row>
    <row r="947" spans="1:11" x14ac:dyDescent="0.25">
      <c r="A947">
        <v>13899</v>
      </c>
      <c r="B947" s="4" t="s">
        <v>548</v>
      </c>
      <c r="C947" s="6">
        <f t="shared" si="14"/>
        <v>0</v>
      </c>
      <c r="D947">
        <v>13900</v>
      </c>
      <c r="E947" t="s">
        <v>911</v>
      </c>
      <c r="F947">
        <v>40</v>
      </c>
      <c r="G947" t="s">
        <v>77</v>
      </c>
      <c r="H947">
        <v>40</v>
      </c>
      <c r="I947" t="s">
        <v>77</v>
      </c>
      <c r="J947" t="s">
        <v>78</v>
      </c>
    </row>
    <row r="948" spans="1:11" x14ac:dyDescent="0.25">
      <c r="A948">
        <v>14127</v>
      </c>
      <c r="B948" s="4" t="s">
        <v>565</v>
      </c>
      <c r="C948" s="6">
        <f t="shared" si="14"/>
        <v>0</v>
      </c>
      <c r="D948">
        <v>14126</v>
      </c>
      <c r="E948" t="s">
        <v>566</v>
      </c>
      <c r="F948">
        <v>40</v>
      </c>
      <c r="G948" t="s">
        <v>77</v>
      </c>
      <c r="H948">
        <v>40</v>
      </c>
      <c r="I948" t="s">
        <v>77</v>
      </c>
      <c r="J948" t="s">
        <v>78</v>
      </c>
    </row>
    <row r="949" spans="1:11" x14ac:dyDescent="0.25">
      <c r="A949">
        <v>14136</v>
      </c>
      <c r="B949" s="4" t="s">
        <v>571</v>
      </c>
      <c r="C949" s="6">
        <f t="shared" si="14"/>
        <v>0</v>
      </c>
      <c r="D949">
        <v>14134</v>
      </c>
      <c r="E949" t="s">
        <v>568</v>
      </c>
      <c r="F949">
        <v>40</v>
      </c>
      <c r="G949" t="s">
        <v>77</v>
      </c>
      <c r="H949">
        <v>40</v>
      </c>
      <c r="I949" t="s">
        <v>77</v>
      </c>
      <c r="J949" t="s">
        <v>78</v>
      </c>
    </row>
    <row r="950" spans="1:11" x14ac:dyDescent="0.25">
      <c r="A950">
        <v>17738</v>
      </c>
      <c r="B950" s="4" t="s">
        <v>643</v>
      </c>
      <c r="C950" s="6">
        <f t="shared" si="14"/>
        <v>0</v>
      </c>
      <c r="D950">
        <v>17735</v>
      </c>
      <c r="E950" t="s">
        <v>893</v>
      </c>
      <c r="F950">
        <v>40</v>
      </c>
      <c r="G950" t="s">
        <v>77</v>
      </c>
      <c r="H950">
        <v>40</v>
      </c>
      <c r="I950" t="s">
        <v>77</v>
      </c>
      <c r="J950" t="s">
        <v>78</v>
      </c>
    </row>
    <row r="951" spans="1:11" x14ac:dyDescent="0.25">
      <c r="A951">
        <v>17758</v>
      </c>
      <c r="B951" s="4" t="s">
        <v>642</v>
      </c>
      <c r="C951" s="6">
        <f t="shared" si="14"/>
        <v>0</v>
      </c>
      <c r="D951">
        <v>17735</v>
      </c>
      <c r="E951" t="s">
        <v>893</v>
      </c>
      <c r="F951">
        <v>40</v>
      </c>
      <c r="G951" t="s">
        <v>77</v>
      </c>
      <c r="H951">
        <v>40</v>
      </c>
      <c r="I951" t="s">
        <v>77</v>
      </c>
      <c r="J951" t="s">
        <v>78</v>
      </c>
    </row>
    <row r="952" spans="1:11" x14ac:dyDescent="0.25">
      <c r="A952">
        <v>19229</v>
      </c>
      <c r="B952" s="4" t="s">
        <v>644</v>
      </c>
      <c r="C952" s="6">
        <f t="shared" si="14"/>
        <v>0</v>
      </c>
      <c r="D952">
        <v>17735</v>
      </c>
      <c r="E952" t="s">
        <v>893</v>
      </c>
      <c r="F952">
        <v>40</v>
      </c>
      <c r="G952" t="s">
        <v>77</v>
      </c>
      <c r="H952">
        <v>40</v>
      </c>
      <c r="I952" t="s">
        <v>77</v>
      </c>
      <c r="J952" t="s">
        <v>78</v>
      </c>
    </row>
    <row r="953" spans="1:11" x14ac:dyDescent="0.25">
      <c r="A953">
        <v>20385</v>
      </c>
      <c r="B953" s="4" t="s">
        <v>570</v>
      </c>
      <c r="C953" s="6">
        <f t="shared" si="14"/>
        <v>0</v>
      </c>
      <c r="D953">
        <v>14134</v>
      </c>
      <c r="E953" t="s">
        <v>568</v>
      </c>
      <c r="F953">
        <v>40</v>
      </c>
      <c r="G953" t="s">
        <v>77</v>
      </c>
      <c r="H953">
        <v>40</v>
      </c>
      <c r="I953" t="s">
        <v>77</v>
      </c>
      <c r="J953" t="s">
        <v>78</v>
      </c>
      <c r="K953" t="s">
        <v>78</v>
      </c>
    </row>
    <row r="954" spans="1:11" x14ac:dyDescent="0.25">
      <c r="A954">
        <v>20402</v>
      </c>
      <c r="B954" s="4" t="s">
        <v>569</v>
      </c>
      <c r="C954" s="6">
        <f t="shared" si="14"/>
        <v>0</v>
      </c>
      <c r="D954">
        <v>14134</v>
      </c>
      <c r="E954" t="s">
        <v>568</v>
      </c>
      <c r="F954">
        <v>40</v>
      </c>
      <c r="G954" t="s">
        <v>77</v>
      </c>
      <c r="H954">
        <v>40</v>
      </c>
      <c r="I954" t="s">
        <v>77</v>
      </c>
      <c r="J954" t="s">
        <v>78</v>
      </c>
      <c r="K954" t="s">
        <v>78</v>
      </c>
    </row>
    <row r="955" spans="1:11" x14ac:dyDescent="0.25">
      <c r="A955">
        <v>20417</v>
      </c>
      <c r="B955" s="4" t="s">
        <v>567</v>
      </c>
      <c r="C955" s="6">
        <f t="shared" si="14"/>
        <v>0</v>
      </c>
      <c r="D955">
        <v>14134</v>
      </c>
      <c r="E955" t="s">
        <v>568</v>
      </c>
      <c r="F955">
        <v>40</v>
      </c>
      <c r="G955" t="s">
        <v>77</v>
      </c>
      <c r="H955">
        <v>40</v>
      </c>
      <c r="I955" t="s">
        <v>77</v>
      </c>
      <c r="J955" t="s">
        <v>78</v>
      </c>
      <c r="K955" t="s">
        <v>78</v>
      </c>
    </row>
    <row r="956" spans="1:11" x14ac:dyDescent="0.25">
      <c r="A956">
        <v>21449</v>
      </c>
      <c r="B956" s="4" t="s">
        <v>664</v>
      </c>
      <c r="C956" s="6">
        <f t="shared" si="14"/>
        <v>0</v>
      </c>
      <c r="D956">
        <v>21446</v>
      </c>
      <c r="E956" t="s">
        <v>875</v>
      </c>
      <c r="F956">
        <v>40</v>
      </c>
      <c r="G956" t="s">
        <v>77</v>
      </c>
      <c r="H956">
        <v>40</v>
      </c>
      <c r="I956" t="s">
        <v>77</v>
      </c>
      <c r="J956" t="s">
        <v>78</v>
      </c>
      <c r="K956" t="s">
        <v>78</v>
      </c>
    </row>
    <row r="957" spans="1:11" x14ac:dyDescent="0.25">
      <c r="A957">
        <v>25596</v>
      </c>
      <c r="B957" s="4" t="s">
        <v>442</v>
      </c>
      <c r="C957" s="6">
        <f t="shared" si="14"/>
        <v>0</v>
      </c>
      <c r="D957">
        <v>10705</v>
      </c>
      <c r="E957" t="s">
        <v>443</v>
      </c>
      <c r="F957">
        <v>40</v>
      </c>
      <c r="G957" t="s">
        <v>77</v>
      </c>
      <c r="H957">
        <v>40</v>
      </c>
      <c r="I957" t="s">
        <v>77</v>
      </c>
      <c r="J957" t="s">
        <v>78</v>
      </c>
      <c r="K957" t="s">
        <v>78</v>
      </c>
    </row>
    <row r="958" spans="1:11" x14ac:dyDescent="0.25">
      <c r="A958">
        <v>25835</v>
      </c>
      <c r="B958" s="4" t="s">
        <v>679</v>
      </c>
      <c r="C958" s="6">
        <f t="shared" si="14"/>
        <v>0</v>
      </c>
      <c r="D958">
        <v>25832</v>
      </c>
      <c r="E958" t="s">
        <v>680</v>
      </c>
      <c r="F958">
        <v>40</v>
      </c>
      <c r="G958" t="s">
        <v>77</v>
      </c>
      <c r="H958">
        <v>40</v>
      </c>
      <c r="I958" t="s">
        <v>77</v>
      </c>
      <c r="J958" t="s">
        <v>78</v>
      </c>
      <c r="K958" t="s">
        <v>78</v>
      </c>
    </row>
    <row r="959" spans="1:11" x14ac:dyDescent="0.25">
      <c r="A959">
        <v>11940</v>
      </c>
      <c r="B959" s="4" t="s">
        <v>86</v>
      </c>
      <c r="C959" s="6">
        <f t="shared" si="14"/>
        <v>0</v>
      </c>
      <c r="D959">
        <v>7552</v>
      </c>
      <c r="E959" t="s">
        <v>85</v>
      </c>
      <c r="F959">
        <v>40</v>
      </c>
      <c r="G959" t="s">
        <v>77</v>
      </c>
      <c r="H959">
        <v>40</v>
      </c>
      <c r="I959" t="s">
        <v>77</v>
      </c>
      <c r="J959" t="s">
        <v>78</v>
      </c>
    </row>
    <row r="960" spans="1:11" x14ac:dyDescent="0.25">
      <c r="A960">
        <v>12347</v>
      </c>
      <c r="B960" s="4" t="s">
        <v>450</v>
      </c>
      <c r="C960" s="6">
        <f t="shared" si="14"/>
        <v>0</v>
      </c>
      <c r="D960">
        <v>11019</v>
      </c>
      <c r="E960" t="s">
        <v>451</v>
      </c>
      <c r="F960">
        <v>40</v>
      </c>
      <c r="G960" t="s">
        <v>77</v>
      </c>
      <c r="H960">
        <v>40</v>
      </c>
      <c r="I960" t="s">
        <v>77</v>
      </c>
      <c r="J960" t="s">
        <v>78</v>
      </c>
    </row>
    <row r="961" spans="1:11" x14ac:dyDescent="0.25">
      <c r="A961">
        <v>10703</v>
      </c>
      <c r="B961" s="4" t="s">
        <v>444</v>
      </c>
      <c r="C961" s="6">
        <f t="shared" si="14"/>
        <v>0</v>
      </c>
      <c r="D961">
        <v>10705</v>
      </c>
      <c r="E961" t="s">
        <v>443</v>
      </c>
      <c r="F961">
        <v>40</v>
      </c>
      <c r="G961" t="s">
        <v>77</v>
      </c>
      <c r="H961">
        <v>40</v>
      </c>
      <c r="I961" t="s">
        <v>77</v>
      </c>
      <c r="J961" t="s">
        <v>78</v>
      </c>
    </row>
    <row r="962" spans="1:11" x14ac:dyDescent="0.25">
      <c r="A962">
        <v>11017</v>
      </c>
      <c r="B962" s="4" t="s">
        <v>452</v>
      </c>
      <c r="C962" s="6">
        <f t="shared" si="14"/>
        <v>0</v>
      </c>
      <c r="D962">
        <v>11019</v>
      </c>
      <c r="E962" t="s">
        <v>451</v>
      </c>
      <c r="F962">
        <v>40</v>
      </c>
      <c r="G962" t="s">
        <v>77</v>
      </c>
      <c r="H962">
        <v>40</v>
      </c>
      <c r="I962" t="s">
        <v>77</v>
      </c>
      <c r="J962" t="s">
        <v>78</v>
      </c>
    </row>
    <row r="963" spans="1:11" x14ac:dyDescent="0.25">
      <c r="A963">
        <v>6496</v>
      </c>
      <c r="B963" s="4" t="s">
        <v>75</v>
      </c>
      <c r="C963" s="6">
        <f t="shared" ref="C963:C1026" si="15">IF(B963=B962,1,0)</f>
        <v>0</v>
      </c>
      <c r="D963">
        <v>7549</v>
      </c>
      <c r="E963" t="s">
        <v>76</v>
      </c>
      <c r="F963">
        <v>40</v>
      </c>
      <c r="G963" t="s">
        <v>77</v>
      </c>
      <c r="H963">
        <v>40</v>
      </c>
      <c r="I963" t="s">
        <v>77</v>
      </c>
      <c r="J963" t="s">
        <v>78</v>
      </c>
    </row>
    <row r="964" spans="1:11" x14ac:dyDescent="0.25">
      <c r="A964">
        <v>8513</v>
      </c>
      <c r="B964" s="4" t="s">
        <v>146</v>
      </c>
      <c r="C964" s="6">
        <f t="shared" si="15"/>
        <v>0</v>
      </c>
      <c r="D964">
        <v>7631</v>
      </c>
      <c r="E964" t="s">
        <v>77</v>
      </c>
      <c r="F964">
        <v>40</v>
      </c>
      <c r="G964" t="s">
        <v>77</v>
      </c>
      <c r="H964">
        <v>40</v>
      </c>
      <c r="I964" t="s">
        <v>77</v>
      </c>
      <c r="J964" t="s">
        <v>78</v>
      </c>
    </row>
    <row r="965" spans="1:11" x14ac:dyDescent="0.25">
      <c r="A965">
        <v>9535</v>
      </c>
      <c r="B965" s="4" t="s">
        <v>407</v>
      </c>
      <c r="C965" s="6">
        <f t="shared" si="15"/>
        <v>0</v>
      </c>
      <c r="D965">
        <v>9539</v>
      </c>
      <c r="E965" t="s">
        <v>408</v>
      </c>
      <c r="F965">
        <v>40</v>
      </c>
      <c r="G965" t="s">
        <v>77</v>
      </c>
      <c r="H965">
        <v>40</v>
      </c>
      <c r="I965" t="s">
        <v>77</v>
      </c>
      <c r="J965" t="s">
        <v>78</v>
      </c>
    </row>
    <row r="966" spans="1:11" x14ac:dyDescent="0.25">
      <c r="A966">
        <v>7630</v>
      </c>
      <c r="B966" s="4" t="s">
        <v>147</v>
      </c>
      <c r="C966" s="6">
        <f t="shared" si="15"/>
        <v>0</v>
      </c>
      <c r="D966">
        <v>7631</v>
      </c>
      <c r="E966" t="s">
        <v>77</v>
      </c>
      <c r="F966">
        <v>40</v>
      </c>
      <c r="G966" t="s">
        <v>77</v>
      </c>
      <c r="H966">
        <v>40</v>
      </c>
      <c r="I966" t="s">
        <v>77</v>
      </c>
      <c r="J966" t="s">
        <v>78</v>
      </c>
    </row>
    <row r="967" spans="1:11" x14ac:dyDescent="0.25">
      <c r="A967">
        <v>24446</v>
      </c>
      <c r="B967" s="4" t="s">
        <v>675</v>
      </c>
      <c r="C967" s="6">
        <f t="shared" si="15"/>
        <v>0</v>
      </c>
      <c r="D967">
        <v>24443</v>
      </c>
      <c r="E967" t="s">
        <v>540</v>
      </c>
      <c r="F967">
        <v>24442</v>
      </c>
      <c r="G967" t="s">
        <v>676</v>
      </c>
      <c r="H967">
        <v>23556</v>
      </c>
      <c r="I967" t="s">
        <v>676</v>
      </c>
      <c r="J967" t="s">
        <v>677</v>
      </c>
      <c r="K967" t="s">
        <v>677</v>
      </c>
    </row>
    <row r="968" spans="1:11" x14ac:dyDescent="0.25">
      <c r="A968">
        <v>29383</v>
      </c>
      <c r="B968" s="4" t="s">
        <v>688</v>
      </c>
      <c r="C968" s="6">
        <f t="shared" si="15"/>
        <v>0</v>
      </c>
      <c r="D968">
        <v>29378</v>
      </c>
      <c r="E968" t="s">
        <v>540</v>
      </c>
      <c r="F968">
        <v>45</v>
      </c>
      <c r="G968" t="s">
        <v>883</v>
      </c>
      <c r="H968">
        <v>45</v>
      </c>
      <c r="I968" t="s">
        <v>883</v>
      </c>
      <c r="J968" t="s">
        <v>689</v>
      </c>
      <c r="K968" t="s">
        <v>689</v>
      </c>
    </row>
    <row r="969" spans="1:11" x14ac:dyDescent="0.25">
      <c r="A969">
        <v>33803</v>
      </c>
      <c r="B969" s="4" t="s">
        <v>707</v>
      </c>
      <c r="C969" s="6">
        <f t="shared" si="15"/>
        <v>0</v>
      </c>
      <c r="D969">
        <v>33798</v>
      </c>
      <c r="E969" t="s">
        <v>883</v>
      </c>
      <c r="F969">
        <v>45</v>
      </c>
      <c r="G969" t="s">
        <v>883</v>
      </c>
      <c r="H969">
        <v>45</v>
      </c>
      <c r="I969" t="s">
        <v>883</v>
      </c>
      <c r="J969" t="s">
        <v>689</v>
      </c>
      <c r="K969" t="s">
        <v>689</v>
      </c>
    </row>
    <row r="970" spans="1:11" x14ac:dyDescent="0.25">
      <c r="A970">
        <v>29475</v>
      </c>
      <c r="B970" s="4" t="s">
        <v>690</v>
      </c>
      <c r="C970" s="6">
        <f t="shared" si="15"/>
        <v>0</v>
      </c>
      <c r="D970">
        <v>29471</v>
      </c>
      <c r="E970" t="s">
        <v>540</v>
      </c>
      <c r="F970">
        <v>29470</v>
      </c>
      <c r="G970" t="s">
        <v>691</v>
      </c>
      <c r="H970">
        <v>27925</v>
      </c>
      <c r="I970" t="s">
        <v>691</v>
      </c>
      <c r="J970" t="s">
        <v>692</v>
      </c>
      <c r="K970" t="s">
        <v>692</v>
      </c>
    </row>
    <row r="971" spans="1:11" x14ac:dyDescent="0.25">
      <c r="A971">
        <v>6335</v>
      </c>
      <c r="B971" s="4" t="s">
        <v>129</v>
      </c>
      <c r="C971" s="6">
        <f t="shared" si="15"/>
        <v>0</v>
      </c>
      <c r="D971">
        <v>7567</v>
      </c>
      <c r="E971" t="s">
        <v>740</v>
      </c>
      <c r="F971">
        <v>6333</v>
      </c>
      <c r="G971" t="s">
        <v>127</v>
      </c>
      <c r="H971">
        <v>6333</v>
      </c>
      <c r="I971" t="s">
        <v>127</v>
      </c>
      <c r="J971" t="s">
        <v>128</v>
      </c>
    </row>
    <row r="972" spans="1:11" x14ac:dyDescent="0.25">
      <c r="A972">
        <v>26750</v>
      </c>
      <c r="B972" s="4" t="s">
        <v>426</v>
      </c>
      <c r="C972" s="6">
        <f t="shared" si="15"/>
        <v>0</v>
      </c>
      <c r="D972">
        <v>10433</v>
      </c>
      <c r="E972" t="s">
        <v>123</v>
      </c>
      <c r="F972">
        <v>10431</v>
      </c>
      <c r="G972" t="s">
        <v>820</v>
      </c>
      <c r="H972">
        <v>10210</v>
      </c>
      <c r="I972" t="s">
        <v>820</v>
      </c>
      <c r="J972" t="s">
        <v>427</v>
      </c>
      <c r="K972" t="s">
        <v>427</v>
      </c>
    </row>
    <row r="973" spans="1:11" x14ac:dyDescent="0.25">
      <c r="A973">
        <v>10444</v>
      </c>
      <c r="B973" s="4" t="s">
        <v>429</v>
      </c>
      <c r="C973" s="6">
        <f t="shared" si="15"/>
        <v>0</v>
      </c>
      <c r="D973">
        <v>10433</v>
      </c>
      <c r="E973" t="s">
        <v>123</v>
      </c>
      <c r="F973">
        <v>10431</v>
      </c>
      <c r="G973" t="s">
        <v>820</v>
      </c>
      <c r="H973">
        <v>10210</v>
      </c>
      <c r="I973" t="s">
        <v>820</v>
      </c>
      <c r="J973" t="s">
        <v>427</v>
      </c>
    </row>
    <row r="974" spans="1:11" x14ac:dyDescent="0.25">
      <c r="A974">
        <v>10720</v>
      </c>
      <c r="B974" s="4" t="s">
        <v>428</v>
      </c>
      <c r="C974" s="6">
        <f t="shared" si="15"/>
        <v>0</v>
      </c>
      <c r="D974">
        <v>10433</v>
      </c>
      <c r="E974" t="s">
        <v>123</v>
      </c>
      <c r="F974">
        <v>10431</v>
      </c>
      <c r="G974" t="s">
        <v>820</v>
      </c>
      <c r="H974">
        <v>10210</v>
      </c>
      <c r="I974" t="s">
        <v>820</v>
      </c>
      <c r="J974" t="s">
        <v>427</v>
      </c>
    </row>
    <row r="975" spans="1:11" x14ac:dyDescent="0.25">
      <c r="A975">
        <v>13352</v>
      </c>
      <c r="B975" s="4" t="s">
        <v>515</v>
      </c>
      <c r="C975" s="6">
        <f t="shared" si="15"/>
        <v>0</v>
      </c>
      <c r="D975">
        <v>13351</v>
      </c>
      <c r="E975" t="s">
        <v>775</v>
      </c>
      <c r="F975">
        <v>10431</v>
      </c>
      <c r="G975" t="s">
        <v>820</v>
      </c>
      <c r="H975">
        <v>10210</v>
      </c>
      <c r="I975" t="s">
        <v>820</v>
      </c>
      <c r="J975" t="s">
        <v>427</v>
      </c>
    </row>
    <row r="976" spans="1:11" x14ac:dyDescent="0.25">
      <c r="A976">
        <v>10434</v>
      </c>
      <c r="B976" s="4" t="s">
        <v>430</v>
      </c>
      <c r="C976" s="6">
        <f t="shared" si="15"/>
        <v>0</v>
      </c>
      <c r="D976">
        <v>10433</v>
      </c>
      <c r="E976" t="s">
        <v>123</v>
      </c>
      <c r="F976">
        <v>10431</v>
      </c>
      <c r="G976" t="s">
        <v>820</v>
      </c>
      <c r="H976">
        <v>10210</v>
      </c>
      <c r="I976" t="s">
        <v>820</v>
      </c>
      <c r="J976" t="s">
        <v>427</v>
      </c>
    </row>
    <row r="977" spans="1:11" x14ac:dyDescent="0.25">
      <c r="A977">
        <v>33842</v>
      </c>
      <c r="B977" s="4" t="s">
        <v>703</v>
      </c>
      <c r="C977" s="6">
        <f t="shared" si="15"/>
        <v>0</v>
      </c>
      <c r="D977">
        <v>33237</v>
      </c>
      <c r="E977" t="s">
        <v>632</v>
      </c>
      <c r="F977">
        <v>33236</v>
      </c>
      <c r="G977" t="s">
        <v>877</v>
      </c>
      <c r="H977">
        <v>32463</v>
      </c>
      <c r="I977" t="s">
        <v>877</v>
      </c>
      <c r="J977" t="s">
        <v>701</v>
      </c>
      <c r="K977" t="s">
        <v>701</v>
      </c>
    </row>
    <row r="978" spans="1:11" x14ac:dyDescent="0.25">
      <c r="A978">
        <v>35668</v>
      </c>
      <c r="B978" s="4" t="s">
        <v>702</v>
      </c>
      <c r="C978" s="6">
        <f t="shared" si="15"/>
        <v>0</v>
      </c>
      <c r="D978">
        <v>33237</v>
      </c>
      <c r="E978" t="s">
        <v>632</v>
      </c>
      <c r="F978">
        <v>33236</v>
      </c>
      <c r="G978" t="s">
        <v>877</v>
      </c>
      <c r="H978">
        <v>32463</v>
      </c>
      <c r="I978" t="s">
        <v>877</v>
      </c>
      <c r="J978" t="s">
        <v>701</v>
      </c>
    </row>
    <row r="979" spans="1:11" x14ac:dyDescent="0.25">
      <c r="A979">
        <v>35672</v>
      </c>
      <c r="B979" s="4" t="s">
        <v>700</v>
      </c>
      <c r="C979" s="6">
        <f t="shared" si="15"/>
        <v>0</v>
      </c>
      <c r="D979">
        <v>33237</v>
      </c>
      <c r="E979" t="s">
        <v>632</v>
      </c>
      <c r="F979">
        <v>33236</v>
      </c>
      <c r="G979" t="s">
        <v>877</v>
      </c>
      <c r="H979">
        <v>32463</v>
      </c>
      <c r="I979" t="s">
        <v>877</v>
      </c>
      <c r="J979" t="s">
        <v>701</v>
      </c>
      <c r="K979" t="s">
        <v>701</v>
      </c>
    </row>
    <row r="980" spans="1:11" x14ac:dyDescent="0.25">
      <c r="A980">
        <v>20772</v>
      </c>
      <c r="B980" s="4" t="s">
        <v>662</v>
      </c>
      <c r="C980" s="6">
        <f t="shared" si="15"/>
        <v>0</v>
      </c>
      <c r="D980">
        <v>20768</v>
      </c>
      <c r="E980" t="s">
        <v>540</v>
      </c>
      <c r="F980">
        <v>9</v>
      </c>
      <c r="G980" t="s">
        <v>90</v>
      </c>
      <c r="H980">
        <v>9</v>
      </c>
      <c r="I980" t="s">
        <v>90</v>
      </c>
      <c r="J980" t="s">
        <v>91</v>
      </c>
      <c r="K980" t="s">
        <v>91</v>
      </c>
    </row>
    <row r="981" spans="1:11" x14ac:dyDescent="0.25">
      <c r="A981">
        <v>10349</v>
      </c>
      <c r="B981" s="4" t="s">
        <v>88</v>
      </c>
      <c r="C981" s="6">
        <f t="shared" si="15"/>
        <v>0</v>
      </c>
      <c r="D981">
        <v>7554</v>
      </c>
      <c r="E981" t="s">
        <v>89</v>
      </c>
      <c r="F981">
        <v>9</v>
      </c>
      <c r="G981" t="s">
        <v>90</v>
      </c>
      <c r="H981">
        <v>9</v>
      </c>
      <c r="I981" t="s">
        <v>90</v>
      </c>
      <c r="J981" t="s">
        <v>91</v>
      </c>
    </row>
    <row r="982" spans="1:11" x14ac:dyDescent="0.25">
      <c r="A982">
        <v>34446</v>
      </c>
      <c r="B982" s="4" t="s">
        <v>712</v>
      </c>
      <c r="C982" s="6">
        <f t="shared" si="15"/>
        <v>0</v>
      </c>
      <c r="D982">
        <v>34443</v>
      </c>
      <c r="E982" t="s">
        <v>713</v>
      </c>
      <c r="F982">
        <v>34442</v>
      </c>
      <c r="G982" t="s">
        <v>713</v>
      </c>
      <c r="H982">
        <v>32101</v>
      </c>
      <c r="I982" t="s">
        <v>713</v>
      </c>
      <c r="J982" t="s">
        <v>714</v>
      </c>
      <c r="K982" t="s">
        <v>714</v>
      </c>
    </row>
    <row r="983" spans="1:11" x14ac:dyDescent="0.25">
      <c r="A983">
        <v>33993</v>
      </c>
      <c r="B983" s="4" t="s">
        <v>709</v>
      </c>
      <c r="C983" s="6">
        <f t="shared" si="15"/>
        <v>0</v>
      </c>
      <c r="D983">
        <v>33990</v>
      </c>
      <c r="E983" t="s">
        <v>540</v>
      </c>
      <c r="F983">
        <v>33989</v>
      </c>
      <c r="G983" t="s">
        <v>710</v>
      </c>
      <c r="H983">
        <v>24414</v>
      </c>
      <c r="I983" t="s">
        <v>710</v>
      </c>
      <c r="J983" t="s">
        <v>711</v>
      </c>
      <c r="K983" t="s">
        <v>711</v>
      </c>
    </row>
    <row r="984" spans="1:11" x14ac:dyDescent="0.25">
      <c r="A984">
        <v>29099</v>
      </c>
      <c r="B984" s="4" t="s">
        <v>684</v>
      </c>
      <c r="C984" s="6">
        <f t="shared" si="15"/>
        <v>0</v>
      </c>
      <c r="D984">
        <v>29094</v>
      </c>
      <c r="E984" t="s">
        <v>685</v>
      </c>
      <c r="F984">
        <v>29093</v>
      </c>
      <c r="G984" t="s">
        <v>685</v>
      </c>
      <c r="H984">
        <v>25369</v>
      </c>
      <c r="I984" t="s">
        <v>685</v>
      </c>
      <c r="J984" t="s">
        <v>686</v>
      </c>
      <c r="K984" t="s">
        <v>686</v>
      </c>
    </row>
    <row r="985" spans="1:11" x14ac:dyDescent="0.25">
      <c r="A985">
        <v>13788</v>
      </c>
      <c r="B985" s="4" t="s">
        <v>539</v>
      </c>
      <c r="C985" s="6">
        <f t="shared" si="15"/>
        <v>0</v>
      </c>
      <c r="D985">
        <v>13787</v>
      </c>
      <c r="E985" t="s">
        <v>540</v>
      </c>
      <c r="F985">
        <v>13786</v>
      </c>
      <c r="G985" t="s">
        <v>541</v>
      </c>
      <c r="H985">
        <v>13768</v>
      </c>
      <c r="I985" t="s">
        <v>541</v>
      </c>
      <c r="J985" t="s">
        <v>542</v>
      </c>
    </row>
    <row r="986" spans="1:11" x14ac:dyDescent="0.25">
      <c r="A986">
        <v>33768</v>
      </c>
      <c r="B986" s="4" t="s">
        <v>704</v>
      </c>
      <c r="C986" s="6">
        <f t="shared" si="15"/>
        <v>0</v>
      </c>
      <c r="D986">
        <v>33765</v>
      </c>
      <c r="E986" t="s">
        <v>705</v>
      </c>
      <c r="F986">
        <v>33764</v>
      </c>
      <c r="G986" t="s">
        <v>705</v>
      </c>
      <c r="H986">
        <v>26062</v>
      </c>
      <c r="I986" t="s">
        <v>705</v>
      </c>
      <c r="J986" t="s">
        <v>706</v>
      </c>
      <c r="K986" t="s">
        <v>706</v>
      </c>
    </row>
    <row r="987" spans="1:11" x14ac:dyDescent="0.25">
      <c r="A987">
        <v>124</v>
      </c>
      <c r="B987" s="4" t="s">
        <v>369</v>
      </c>
      <c r="C987" s="6">
        <f t="shared" si="15"/>
        <v>0</v>
      </c>
      <c r="D987">
        <v>8234</v>
      </c>
      <c r="E987" t="s">
        <v>370</v>
      </c>
      <c r="F987">
        <v>23</v>
      </c>
      <c r="G987" t="s">
        <v>370</v>
      </c>
      <c r="H987">
        <v>23</v>
      </c>
      <c r="I987" t="s">
        <v>370</v>
      </c>
      <c r="J987" t="s">
        <v>371</v>
      </c>
    </row>
    <row r="988" spans="1:11" x14ac:dyDescent="0.25">
      <c r="A988">
        <v>123</v>
      </c>
      <c r="B988" s="4" t="s">
        <v>372</v>
      </c>
      <c r="C988" s="6">
        <f t="shared" si="15"/>
        <v>0</v>
      </c>
      <c r="D988">
        <v>8234</v>
      </c>
      <c r="E988" t="s">
        <v>370</v>
      </c>
      <c r="F988">
        <v>23</v>
      </c>
      <c r="G988" t="s">
        <v>370</v>
      </c>
      <c r="H988">
        <v>23</v>
      </c>
      <c r="I988" t="s">
        <v>370</v>
      </c>
      <c r="J988" t="s">
        <v>371</v>
      </c>
    </row>
    <row r="989" spans="1:11" x14ac:dyDescent="0.25">
      <c r="A989">
        <v>153711</v>
      </c>
      <c r="B989" s="4" t="s">
        <v>249</v>
      </c>
      <c r="C989" s="6">
        <f t="shared" si="15"/>
        <v>0</v>
      </c>
      <c r="D989">
        <v>8176</v>
      </c>
      <c r="E989" t="s">
        <v>812</v>
      </c>
      <c r="F989">
        <v>9975</v>
      </c>
      <c r="G989" t="s">
        <v>813</v>
      </c>
      <c r="H989">
        <v>4357</v>
      </c>
      <c r="I989" t="s">
        <v>2</v>
      </c>
      <c r="J989" t="s">
        <v>3</v>
      </c>
    </row>
    <row r="990" spans="1:11" x14ac:dyDescent="0.25">
      <c r="A990">
        <v>95</v>
      </c>
      <c r="B990" s="4" t="s">
        <v>60</v>
      </c>
      <c r="C990" s="6">
        <f t="shared" si="15"/>
        <v>0</v>
      </c>
      <c r="D990">
        <v>7546</v>
      </c>
      <c r="E990" t="s">
        <v>856</v>
      </c>
      <c r="F990">
        <v>15</v>
      </c>
      <c r="G990" t="s">
        <v>37</v>
      </c>
      <c r="H990">
        <v>15</v>
      </c>
      <c r="I990" t="s">
        <v>37</v>
      </c>
      <c r="J990" t="s">
        <v>38</v>
      </c>
    </row>
    <row r="991" spans="1:11" x14ac:dyDescent="0.25">
      <c r="A991">
        <v>3318</v>
      </c>
      <c r="B991" s="4" t="s">
        <v>261</v>
      </c>
      <c r="C991" s="6">
        <f t="shared" si="15"/>
        <v>0</v>
      </c>
      <c r="D991">
        <v>8183</v>
      </c>
      <c r="E991" t="s">
        <v>746</v>
      </c>
      <c r="F991">
        <v>9977</v>
      </c>
      <c r="G991" t="s">
        <v>826</v>
      </c>
      <c r="H991">
        <v>4357</v>
      </c>
      <c r="I991" t="s">
        <v>2</v>
      </c>
      <c r="J991" t="s">
        <v>3</v>
      </c>
    </row>
    <row r="992" spans="1:11" x14ac:dyDescent="0.25">
      <c r="A992">
        <v>3323</v>
      </c>
      <c r="B992" s="4" t="s">
        <v>259</v>
      </c>
      <c r="C992" s="6">
        <f t="shared" si="15"/>
        <v>0</v>
      </c>
      <c r="D992">
        <v>8182</v>
      </c>
      <c r="E992" t="s">
        <v>260</v>
      </c>
      <c r="F992">
        <v>9977</v>
      </c>
      <c r="G992" t="s">
        <v>826</v>
      </c>
      <c r="H992">
        <v>4357</v>
      </c>
      <c r="I992" t="s">
        <v>2</v>
      </c>
      <c r="J992" t="s">
        <v>3</v>
      </c>
    </row>
    <row r="993" spans="1:11" x14ac:dyDescent="0.25">
      <c r="A993">
        <v>125</v>
      </c>
      <c r="B993" s="4" t="s">
        <v>208</v>
      </c>
      <c r="C993" s="6">
        <f t="shared" si="15"/>
        <v>0</v>
      </c>
      <c r="D993">
        <v>8157</v>
      </c>
      <c r="E993" t="s">
        <v>809</v>
      </c>
      <c r="F993">
        <v>9971</v>
      </c>
      <c r="G993" t="s">
        <v>141</v>
      </c>
      <c r="H993">
        <v>4357</v>
      </c>
      <c r="I993" t="s">
        <v>2</v>
      </c>
      <c r="J993" t="s">
        <v>3</v>
      </c>
    </row>
    <row r="994" spans="1:11" x14ac:dyDescent="0.25">
      <c r="A994">
        <v>3144</v>
      </c>
      <c r="B994" s="4" t="s">
        <v>394</v>
      </c>
      <c r="C994" s="6">
        <f t="shared" si="15"/>
        <v>0</v>
      </c>
      <c r="D994">
        <v>8240</v>
      </c>
      <c r="E994" t="s">
        <v>910</v>
      </c>
      <c r="F994">
        <v>3142</v>
      </c>
      <c r="G994" t="s">
        <v>391</v>
      </c>
      <c r="H994">
        <v>3142</v>
      </c>
      <c r="I994" t="s">
        <v>391</v>
      </c>
      <c r="J994" t="s">
        <v>392</v>
      </c>
    </row>
    <row r="995" spans="1:11" x14ac:dyDescent="0.25">
      <c r="A995">
        <v>6006</v>
      </c>
      <c r="B995" s="4" t="s">
        <v>388</v>
      </c>
      <c r="C995" s="6">
        <f t="shared" si="15"/>
        <v>0</v>
      </c>
      <c r="D995">
        <v>8238</v>
      </c>
      <c r="E995" t="s">
        <v>165</v>
      </c>
      <c r="F995">
        <v>6005</v>
      </c>
      <c r="G995" t="s">
        <v>384</v>
      </c>
      <c r="H995">
        <v>6005</v>
      </c>
      <c r="I995" t="s">
        <v>384</v>
      </c>
      <c r="J995" t="s">
        <v>385</v>
      </c>
    </row>
    <row r="996" spans="1:11" x14ac:dyDescent="0.25">
      <c r="A996">
        <v>6044</v>
      </c>
      <c r="B996" s="4" t="s">
        <v>386</v>
      </c>
      <c r="C996" s="6">
        <f t="shared" si="15"/>
        <v>0</v>
      </c>
      <c r="D996">
        <v>8238</v>
      </c>
      <c r="E996" t="s">
        <v>165</v>
      </c>
      <c r="F996">
        <v>6005</v>
      </c>
      <c r="G996" t="s">
        <v>384</v>
      </c>
      <c r="H996">
        <v>6005</v>
      </c>
      <c r="I996" t="s">
        <v>384</v>
      </c>
      <c r="J996" t="s">
        <v>385</v>
      </c>
    </row>
    <row r="997" spans="1:11" x14ac:dyDescent="0.25">
      <c r="A997">
        <v>6028</v>
      </c>
      <c r="B997" s="4" t="s">
        <v>387</v>
      </c>
      <c r="C997" s="6">
        <f t="shared" si="15"/>
        <v>0</v>
      </c>
      <c r="D997">
        <v>8238</v>
      </c>
      <c r="E997" t="s">
        <v>165</v>
      </c>
      <c r="F997">
        <v>6005</v>
      </c>
      <c r="G997" t="s">
        <v>384</v>
      </c>
      <c r="H997">
        <v>6005</v>
      </c>
      <c r="I997" t="s">
        <v>384</v>
      </c>
      <c r="J997" t="s">
        <v>385</v>
      </c>
    </row>
    <row r="998" spans="1:11" x14ac:dyDescent="0.25">
      <c r="A998">
        <v>10779</v>
      </c>
      <c r="B998" s="4" t="s">
        <v>448</v>
      </c>
      <c r="C998" s="6">
        <f t="shared" si="15"/>
        <v>0</v>
      </c>
      <c r="D998">
        <v>10866</v>
      </c>
      <c r="E998" t="s">
        <v>447</v>
      </c>
      <c r="F998">
        <v>17</v>
      </c>
      <c r="G998" t="s">
        <v>808</v>
      </c>
      <c r="H998">
        <v>17</v>
      </c>
      <c r="I998" t="s">
        <v>808</v>
      </c>
      <c r="J998" t="s">
        <v>11</v>
      </c>
    </row>
    <row r="999" spans="1:11" x14ac:dyDescent="0.25">
      <c r="A999">
        <v>32869</v>
      </c>
      <c r="B999" s="4" t="s">
        <v>449</v>
      </c>
      <c r="C999" s="6">
        <f t="shared" si="15"/>
        <v>0</v>
      </c>
      <c r="D999">
        <v>10866</v>
      </c>
      <c r="E999" t="s">
        <v>447</v>
      </c>
      <c r="F999">
        <v>17</v>
      </c>
      <c r="G999" t="s">
        <v>808</v>
      </c>
      <c r="H999">
        <v>17</v>
      </c>
      <c r="I999" t="s">
        <v>808</v>
      </c>
      <c r="J999" t="s">
        <v>11</v>
      </c>
      <c r="K999" t="s">
        <v>11</v>
      </c>
    </row>
    <row r="1000" spans="1:11" x14ac:dyDescent="0.25">
      <c r="A1000">
        <v>6064</v>
      </c>
      <c r="B1000" s="4" t="s">
        <v>353</v>
      </c>
      <c r="C1000" s="6">
        <f t="shared" si="15"/>
        <v>0</v>
      </c>
      <c r="D1000">
        <v>8225</v>
      </c>
      <c r="E1000" t="s">
        <v>354</v>
      </c>
      <c r="F1000">
        <v>17</v>
      </c>
      <c r="G1000" t="s">
        <v>808</v>
      </c>
      <c r="H1000">
        <v>17</v>
      </c>
      <c r="I1000" t="s">
        <v>808</v>
      </c>
      <c r="J1000" t="s">
        <v>11</v>
      </c>
    </row>
    <row r="1001" spans="1:11" x14ac:dyDescent="0.25">
      <c r="A1001">
        <v>29911</v>
      </c>
      <c r="B1001" s="4" t="s">
        <v>358</v>
      </c>
      <c r="C1001" s="6">
        <f t="shared" si="15"/>
        <v>0</v>
      </c>
      <c r="D1001">
        <v>8228</v>
      </c>
      <c r="E1001" t="s">
        <v>863</v>
      </c>
      <c r="F1001">
        <v>17</v>
      </c>
      <c r="G1001" t="s">
        <v>808</v>
      </c>
      <c r="H1001">
        <v>17</v>
      </c>
      <c r="I1001" t="s">
        <v>808</v>
      </c>
      <c r="J1001" t="s">
        <v>11</v>
      </c>
      <c r="K1001" t="s">
        <v>11</v>
      </c>
    </row>
    <row r="1002" spans="1:11" x14ac:dyDescent="0.25">
      <c r="A1002">
        <v>6943</v>
      </c>
      <c r="B1002" s="4" t="s">
        <v>14</v>
      </c>
      <c r="C1002" s="6">
        <f t="shared" si="15"/>
        <v>0</v>
      </c>
      <c r="D1002">
        <v>7064</v>
      </c>
      <c r="E1002" t="s">
        <v>10</v>
      </c>
      <c r="F1002">
        <v>17</v>
      </c>
      <c r="G1002" t="s">
        <v>808</v>
      </c>
      <c r="H1002">
        <v>17</v>
      </c>
      <c r="I1002" t="s">
        <v>808</v>
      </c>
      <c r="J1002" t="s">
        <v>11</v>
      </c>
    </row>
    <row r="1003" spans="1:11" x14ac:dyDescent="0.25">
      <c r="A1003">
        <v>10860</v>
      </c>
      <c r="B1003" s="4" t="s">
        <v>9</v>
      </c>
      <c r="C1003" s="6">
        <f t="shared" si="15"/>
        <v>0</v>
      </c>
      <c r="D1003">
        <v>7064</v>
      </c>
      <c r="E1003" t="s">
        <v>10</v>
      </c>
      <c r="F1003">
        <v>17</v>
      </c>
      <c r="G1003" t="s">
        <v>808</v>
      </c>
      <c r="H1003">
        <v>17</v>
      </c>
      <c r="I1003" t="s">
        <v>808</v>
      </c>
      <c r="J1003" t="s">
        <v>11</v>
      </c>
    </row>
    <row r="1004" spans="1:11" x14ac:dyDescent="0.25">
      <c r="A1004">
        <v>19377</v>
      </c>
      <c r="B1004" s="4" t="s">
        <v>446</v>
      </c>
      <c r="C1004" s="6">
        <f t="shared" si="15"/>
        <v>0</v>
      </c>
      <c r="D1004">
        <v>10866</v>
      </c>
      <c r="E1004" t="s">
        <v>447</v>
      </c>
      <c r="F1004">
        <v>17</v>
      </c>
      <c r="G1004" t="s">
        <v>808</v>
      </c>
      <c r="H1004">
        <v>17</v>
      </c>
      <c r="I1004" t="s">
        <v>808</v>
      </c>
      <c r="J1004" t="s">
        <v>11</v>
      </c>
    </row>
    <row r="1005" spans="1:11" x14ac:dyDescent="0.25">
      <c r="A1005">
        <v>35013</v>
      </c>
      <c r="B1005" s="4" t="s">
        <v>718</v>
      </c>
      <c r="C1005" s="6">
        <f t="shared" si="15"/>
        <v>0</v>
      </c>
      <c r="D1005">
        <v>35010</v>
      </c>
      <c r="E1005" t="s">
        <v>803</v>
      </c>
      <c r="F1005">
        <v>35009</v>
      </c>
      <c r="G1005" t="s">
        <v>803</v>
      </c>
      <c r="H1005">
        <v>17</v>
      </c>
      <c r="I1005" t="s">
        <v>808</v>
      </c>
      <c r="J1005" t="s">
        <v>11</v>
      </c>
      <c r="K1005" t="s">
        <v>11</v>
      </c>
    </row>
    <row r="1006" spans="1:11" s="1" customFormat="1" x14ac:dyDescent="0.25">
      <c r="A1006" s="1">
        <v>6431</v>
      </c>
      <c r="B1006" s="7" t="s">
        <v>15</v>
      </c>
      <c r="C1006" s="8">
        <f t="shared" si="15"/>
        <v>0</v>
      </c>
      <c r="D1006" s="1">
        <v>7064</v>
      </c>
      <c r="E1006" s="1" t="s">
        <v>10</v>
      </c>
      <c r="F1006" s="1">
        <v>17</v>
      </c>
      <c r="G1006" s="1" t="s">
        <v>808</v>
      </c>
      <c r="H1006" s="1">
        <v>17</v>
      </c>
      <c r="I1006" s="1" t="s">
        <v>808</v>
      </c>
      <c r="J1006" s="1" t="s">
        <v>11</v>
      </c>
    </row>
    <row r="1007" spans="1:11" x14ac:dyDescent="0.25">
      <c r="A1007" s="1">
        <v>6760</v>
      </c>
      <c r="B1007" s="7" t="s">
        <v>15</v>
      </c>
      <c r="C1007" s="8">
        <f t="shared" si="15"/>
        <v>1</v>
      </c>
      <c r="D1007" s="1">
        <v>7064</v>
      </c>
      <c r="E1007" s="1" t="s">
        <v>10</v>
      </c>
      <c r="F1007" s="1">
        <v>17</v>
      </c>
      <c r="G1007" s="1" t="s">
        <v>808</v>
      </c>
      <c r="H1007" s="1">
        <v>17</v>
      </c>
      <c r="I1007" s="1" t="s">
        <v>808</v>
      </c>
      <c r="J1007" s="1" t="s">
        <v>11</v>
      </c>
      <c r="K1007" s="1"/>
    </row>
    <row r="1008" spans="1:11" x14ac:dyDescent="0.25">
      <c r="A1008">
        <v>8882</v>
      </c>
      <c r="B1008" s="4" t="s">
        <v>13</v>
      </c>
      <c r="C1008" s="6">
        <f t="shared" si="15"/>
        <v>0</v>
      </c>
      <c r="D1008">
        <v>7064</v>
      </c>
      <c r="E1008" t="s">
        <v>10</v>
      </c>
      <c r="F1008">
        <v>17</v>
      </c>
      <c r="G1008" t="s">
        <v>808</v>
      </c>
      <c r="H1008">
        <v>17</v>
      </c>
      <c r="I1008" t="s">
        <v>808</v>
      </c>
      <c r="J1008" t="s">
        <v>11</v>
      </c>
    </row>
    <row r="1009" spans="1:11" x14ac:dyDescent="0.25">
      <c r="A1009">
        <v>6396</v>
      </c>
      <c r="B1009" s="4" t="s">
        <v>17</v>
      </c>
      <c r="C1009" s="6">
        <f t="shared" si="15"/>
        <v>0</v>
      </c>
      <c r="D1009">
        <v>7064</v>
      </c>
      <c r="E1009" t="s">
        <v>10</v>
      </c>
      <c r="F1009">
        <v>17</v>
      </c>
      <c r="G1009" t="s">
        <v>808</v>
      </c>
      <c r="H1009">
        <v>17</v>
      </c>
      <c r="I1009" t="s">
        <v>808</v>
      </c>
      <c r="J1009" t="s">
        <v>11</v>
      </c>
    </row>
    <row r="1010" spans="1:11" x14ac:dyDescent="0.25">
      <c r="A1010">
        <v>6360</v>
      </c>
      <c r="B1010" s="4" t="s">
        <v>18</v>
      </c>
      <c r="C1010" s="6">
        <f t="shared" si="15"/>
        <v>0</v>
      </c>
      <c r="D1010">
        <v>7064</v>
      </c>
      <c r="E1010" t="s">
        <v>10</v>
      </c>
      <c r="F1010">
        <v>17</v>
      </c>
      <c r="G1010" t="s">
        <v>808</v>
      </c>
      <c r="H1010">
        <v>17</v>
      </c>
      <c r="I1010" t="s">
        <v>808</v>
      </c>
      <c r="J1010" t="s">
        <v>11</v>
      </c>
    </row>
    <row r="1011" spans="1:11" x14ac:dyDescent="0.25">
      <c r="A1011">
        <v>14355</v>
      </c>
      <c r="B1011" s="4" t="s">
        <v>575</v>
      </c>
      <c r="C1011" s="6">
        <f t="shared" si="15"/>
        <v>0</v>
      </c>
      <c r="D1011">
        <v>14357</v>
      </c>
      <c r="E1011" t="s">
        <v>783</v>
      </c>
      <c r="F1011">
        <v>17</v>
      </c>
      <c r="G1011" t="s">
        <v>808</v>
      </c>
      <c r="H1011">
        <v>17</v>
      </c>
      <c r="I1011" t="s">
        <v>808</v>
      </c>
      <c r="J1011" t="s">
        <v>11</v>
      </c>
    </row>
    <row r="1012" spans="1:11" x14ac:dyDescent="0.25">
      <c r="A1012">
        <v>6512</v>
      </c>
      <c r="B1012" s="4" t="s">
        <v>16</v>
      </c>
      <c r="C1012" s="6">
        <f t="shared" si="15"/>
        <v>0</v>
      </c>
      <c r="D1012">
        <v>7064</v>
      </c>
      <c r="E1012" t="s">
        <v>10</v>
      </c>
      <c r="F1012">
        <v>17</v>
      </c>
      <c r="G1012" t="s">
        <v>808</v>
      </c>
      <c r="H1012">
        <v>17</v>
      </c>
      <c r="I1012" t="s">
        <v>808</v>
      </c>
      <c r="J1012" t="s">
        <v>11</v>
      </c>
    </row>
    <row r="1013" spans="1:11" x14ac:dyDescent="0.25">
      <c r="A1013">
        <v>6060</v>
      </c>
      <c r="B1013" s="4" t="s">
        <v>355</v>
      </c>
      <c r="C1013" s="6">
        <f t="shared" si="15"/>
        <v>0</v>
      </c>
      <c r="D1013">
        <v>8225</v>
      </c>
      <c r="E1013" t="s">
        <v>354</v>
      </c>
      <c r="F1013">
        <v>17</v>
      </c>
      <c r="G1013" t="s">
        <v>808</v>
      </c>
      <c r="H1013">
        <v>17</v>
      </c>
      <c r="I1013" t="s">
        <v>808</v>
      </c>
      <c r="J1013" t="s">
        <v>11</v>
      </c>
    </row>
    <row r="1014" spans="1:11" x14ac:dyDescent="0.25">
      <c r="A1014">
        <v>8896</v>
      </c>
      <c r="B1014" s="4" t="s">
        <v>12</v>
      </c>
      <c r="C1014" s="6">
        <f t="shared" si="15"/>
        <v>0</v>
      </c>
      <c r="D1014">
        <v>7064</v>
      </c>
      <c r="E1014" t="s">
        <v>10</v>
      </c>
      <c r="F1014">
        <v>17</v>
      </c>
      <c r="G1014" t="s">
        <v>808</v>
      </c>
      <c r="H1014">
        <v>17</v>
      </c>
      <c r="I1014" t="s">
        <v>808</v>
      </c>
      <c r="J1014" t="s">
        <v>11</v>
      </c>
    </row>
    <row r="1015" spans="1:11" x14ac:dyDescent="0.25">
      <c r="A1015">
        <v>13736</v>
      </c>
      <c r="B1015" s="4" t="s">
        <v>535</v>
      </c>
      <c r="C1015" s="6">
        <f t="shared" si="15"/>
        <v>0</v>
      </c>
      <c r="D1015">
        <v>13735</v>
      </c>
      <c r="E1015" t="s">
        <v>536</v>
      </c>
      <c r="F1015">
        <v>13734</v>
      </c>
      <c r="G1015" t="s">
        <v>537</v>
      </c>
      <c r="H1015">
        <v>13698</v>
      </c>
      <c r="I1015" t="s">
        <v>537</v>
      </c>
      <c r="J1015" t="s">
        <v>538</v>
      </c>
    </row>
    <row r="1016" spans="1:11" x14ac:dyDescent="0.25">
      <c r="A1016">
        <v>10970</v>
      </c>
      <c r="B1016" s="4" t="s">
        <v>360</v>
      </c>
      <c r="C1016" s="6">
        <f t="shared" si="15"/>
        <v>0</v>
      </c>
      <c r="D1016">
        <v>8230</v>
      </c>
      <c r="E1016" t="s">
        <v>835</v>
      </c>
      <c r="F1016">
        <v>5602</v>
      </c>
      <c r="G1016" t="s">
        <v>361</v>
      </c>
      <c r="H1016">
        <v>5602</v>
      </c>
      <c r="I1016" t="s">
        <v>361</v>
      </c>
      <c r="J1016" t="s">
        <v>362</v>
      </c>
    </row>
    <row r="1017" spans="1:11" x14ac:dyDescent="0.25">
      <c r="A1017">
        <v>5603</v>
      </c>
      <c r="B1017" s="4" t="s">
        <v>364</v>
      </c>
      <c r="C1017" s="6">
        <f t="shared" si="15"/>
        <v>0</v>
      </c>
      <c r="D1017">
        <v>8230</v>
      </c>
      <c r="E1017" t="s">
        <v>835</v>
      </c>
      <c r="F1017">
        <v>5602</v>
      </c>
      <c r="G1017" t="s">
        <v>361</v>
      </c>
      <c r="H1017">
        <v>5602</v>
      </c>
      <c r="I1017" t="s">
        <v>361</v>
      </c>
      <c r="J1017" t="s">
        <v>362</v>
      </c>
    </row>
    <row r="1018" spans="1:11" x14ac:dyDescent="0.25">
      <c r="A1018">
        <v>6072</v>
      </c>
      <c r="B1018" s="4" t="s">
        <v>363</v>
      </c>
      <c r="C1018" s="6">
        <f t="shared" si="15"/>
        <v>0</v>
      </c>
      <c r="D1018">
        <v>8230</v>
      </c>
      <c r="E1018" t="s">
        <v>835</v>
      </c>
      <c r="F1018">
        <v>5602</v>
      </c>
      <c r="G1018" t="s">
        <v>361</v>
      </c>
      <c r="H1018">
        <v>5602</v>
      </c>
      <c r="I1018" t="s">
        <v>361</v>
      </c>
      <c r="J1018" t="s">
        <v>362</v>
      </c>
    </row>
    <row r="1019" spans="1:11" x14ac:dyDescent="0.25">
      <c r="A1019">
        <v>13486</v>
      </c>
      <c r="B1019" s="4" t="s">
        <v>518</v>
      </c>
      <c r="C1019" s="6">
        <f t="shared" si="15"/>
        <v>0</v>
      </c>
      <c r="D1019">
        <v>13474</v>
      </c>
      <c r="E1019" t="s">
        <v>870</v>
      </c>
      <c r="F1019">
        <v>13473</v>
      </c>
      <c r="G1019" t="s">
        <v>870</v>
      </c>
      <c r="H1019">
        <v>13319</v>
      </c>
      <c r="I1019" t="s">
        <v>870</v>
      </c>
      <c r="J1019" t="s">
        <v>517</v>
      </c>
    </row>
    <row r="1020" spans="1:11" x14ac:dyDescent="0.25">
      <c r="A1020">
        <v>10549</v>
      </c>
      <c r="B1020" s="4" t="s">
        <v>431</v>
      </c>
      <c r="C1020" s="6">
        <f t="shared" si="15"/>
        <v>0</v>
      </c>
      <c r="D1020">
        <v>10552</v>
      </c>
      <c r="E1020" t="s">
        <v>772</v>
      </c>
      <c r="F1020">
        <v>10551</v>
      </c>
      <c r="G1020" t="s">
        <v>432</v>
      </c>
      <c r="H1020">
        <v>10550</v>
      </c>
      <c r="I1020" t="s">
        <v>772</v>
      </c>
      <c r="J1020" t="s">
        <v>433</v>
      </c>
    </row>
    <row r="1021" spans="1:11" x14ac:dyDescent="0.25">
      <c r="A1021">
        <v>9433</v>
      </c>
      <c r="B1021" s="4" t="s">
        <v>404</v>
      </c>
      <c r="C1021" s="6">
        <f t="shared" si="15"/>
        <v>0</v>
      </c>
      <c r="D1021">
        <v>9422</v>
      </c>
      <c r="E1021" t="s">
        <v>405</v>
      </c>
      <c r="F1021">
        <v>9421</v>
      </c>
      <c r="G1021" t="s">
        <v>867</v>
      </c>
      <c r="H1021">
        <v>9421</v>
      </c>
      <c r="I1021" t="s">
        <v>867</v>
      </c>
      <c r="J1021" t="s">
        <v>406</v>
      </c>
    </row>
    <row r="1022" spans="1:11" x14ac:dyDescent="0.25">
      <c r="A1022">
        <v>34639</v>
      </c>
      <c r="B1022" s="4" t="s">
        <v>715</v>
      </c>
      <c r="C1022" s="6">
        <f t="shared" si="15"/>
        <v>0</v>
      </c>
      <c r="D1022">
        <v>34636</v>
      </c>
      <c r="E1022" t="s">
        <v>802</v>
      </c>
      <c r="F1022">
        <v>34635</v>
      </c>
      <c r="G1022" t="s">
        <v>802</v>
      </c>
      <c r="H1022">
        <v>26918</v>
      </c>
      <c r="I1022" t="s">
        <v>802</v>
      </c>
      <c r="J1022" t="s">
        <v>716</v>
      </c>
      <c r="K1022" t="s">
        <v>716</v>
      </c>
    </row>
    <row r="1023" spans="1:11" x14ac:dyDescent="0.25">
      <c r="A1023">
        <v>4949</v>
      </c>
      <c r="B1023" s="4" t="s">
        <v>33</v>
      </c>
      <c r="C1023" s="6">
        <f t="shared" si="15"/>
        <v>0</v>
      </c>
      <c r="D1023">
        <v>7544</v>
      </c>
      <c r="E1023" t="s">
        <v>29</v>
      </c>
      <c r="F1023">
        <v>4693</v>
      </c>
      <c r="G1023" t="s">
        <v>841</v>
      </c>
      <c r="H1023">
        <v>4693</v>
      </c>
      <c r="I1023" t="s">
        <v>827</v>
      </c>
      <c r="J1023" t="s">
        <v>30</v>
      </c>
    </row>
    <row r="1024" spans="1:11" x14ac:dyDescent="0.25">
      <c r="A1024">
        <v>4957</v>
      </c>
      <c r="B1024" s="4" t="s">
        <v>32</v>
      </c>
      <c r="C1024" s="6">
        <f t="shared" si="15"/>
        <v>0</v>
      </c>
      <c r="D1024">
        <v>7544</v>
      </c>
      <c r="E1024" t="s">
        <v>29</v>
      </c>
      <c r="F1024">
        <v>4693</v>
      </c>
      <c r="G1024" t="s">
        <v>841</v>
      </c>
      <c r="H1024">
        <v>4693</v>
      </c>
      <c r="I1024" t="s">
        <v>827</v>
      </c>
      <c r="J1024" t="s">
        <v>30</v>
      </c>
    </row>
    <row r="1025" spans="1:10" x14ac:dyDescent="0.25">
      <c r="A1025">
        <v>4963</v>
      </c>
      <c r="B1025" s="4" t="s">
        <v>31</v>
      </c>
      <c r="C1025" s="6">
        <f t="shared" si="15"/>
        <v>0</v>
      </c>
      <c r="D1025">
        <v>7544</v>
      </c>
      <c r="E1025" t="s">
        <v>29</v>
      </c>
      <c r="F1025">
        <v>4693</v>
      </c>
      <c r="G1025" t="s">
        <v>841</v>
      </c>
      <c r="H1025">
        <v>4693</v>
      </c>
      <c r="I1025" t="s">
        <v>827</v>
      </c>
      <c r="J1025" t="s">
        <v>30</v>
      </c>
    </row>
    <row r="1026" spans="1:10" x14ac:dyDescent="0.25">
      <c r="A1026">
        <v>4968</v>
      </c>
      <c r="B1026" s="4" t="s">
        <v>28</v>
      </c>
      <c r="C1026" s="6">
        <f t="shared" si="15"/>
        <v>0</v>
      </c>
      <c r="D1026">
        <v>7544</v>
      </c>
      <c r="E1026" t="s">
        <v>29</v>
      </c>
      <c r="F1026">
        <v>4693</v>
      </c>
      <c r="G1026" t="s">
        <v>841</v>
      </c>
      <c r="H1026">
        <v>4693</v>
      </c>
      <c r="I1026" t="s">
        <v>827</v>
      </c>
      <c r="J1026" t="s">
        <v>30</v>
      </c>
    </row>
    <row r="1027" spans="1:10" x14ac:dyDescent="0.25">
      <c r="A1027">
        <v>16864</v>
      </c>
      <c r="B1027" s="4" t="s">
        <v>411</v>
      </c>
      <c r="C1027" s="6">
        <f t="shared" ref="C1027:C1090" si="16">IF(B1027=B1026,1,0)</f>
        <v>0</v>
      </c>
      <c r="D1027">
        <v>9589</v>
      </c>
      <c r="E1027" t="s">
        <v>767</v>
      </c>
      <c r="F1027">
        <v>9559</v>
      </c>
      <c r="G1027" t="s">
        <v>768</v>
      </c>
      <c r="H1027">
        <v>9559</v>
      </c>
      <c r="I1027" t="s">
        <v>768</v>
      </c>
      <c r="J1027" t="s">
        <v>409</v>
      </c>
    </row>
    <row r="1028" spans="1:10" x14ac:dyDescent="0.25">
      <c r="A1028">
        <v>11183</v>
      </c>
      <c r="B1028" s="4" t="s">
        <v>410</v>
      </c>
      <c r="C1028" s="6">
        <f t="shared" si="16"/>
        <v>0</v>
      </c>
      <c r="D1028">
        <v>9589</v>
      </c>
      <c r="E1028" t="s">
        <v>767</v>
      </c>
      <c r="F1028">
        <v>9559</v>
      </c>
      <c r="G1028" t="s">
        <v>768</v>
      </c>
      <c r="H1028">
        <v>9559</v>
      </c>
      <c r="I1028" t="s">
        <v>768</v>
      </c>
      <c r="J1028" t="s">
        <v>409</v>
      </c>
    </row>
    <row r="1029" spans="1:10" x14ac:dyDescent="0.25">
      <c r="A1029">
        <v>13477</v>
      </c>
      <c r="B1029" s="4" t="s">
        <v>519</v>
      </c>
      <c r="C1029" s="6">
        <f t="shared" si="16"/>
        <v>0</v>
      </c>
      <c r="D1029">
        <v>13474</v>
      </c>
      <c r="E1029" t="s">
        <v>870</v>
      </c>
      <c r="F1029">
        <v>13473</v>
      </c>
      <c r="G1029" t="s">
        <v>870</v>
      </c>
      <c r="H1029">
        <v>13319</v>
      </c>
      <c r="I1029" t="s">
        <v>870</v>
      </c>
      <c r="J1029" t="s">
        <v>517</v>
      </c>
    </row>
    <row r="1030" spans="1:10" x14ac:dyDescent="0.25">
      <c r="A1030">
        <v>3971</v>
      </c>
      <c r="B1030" s="4" t="s">
        <v>62</v>
      </c>
      <c r="C1030" s="6">
        <f t="shared" si="16"/>
        <v>0</v>
      </c>
      <c r="D1030">
        <v>7546</v>
      </c>
      <c r="E1030" t="s">
        <v>856</v>
      </c>
      <c r="F1030">
        <v>15</v>
      </c>
      <c r="G1030" t="s">
        <v>37</v>
      </c>
      <c r="H1030">
        <v>15</v>
      </c>
      <c r="I1030" t="s">
        <v>37</v>
      </c>
      <c r="J1030" t="s">
        <v>38</v>
      </c>
    </row>
    <row r="1031" spans="1:10" x14ac:dyDescent="0.25">
      <c r="A1031">
        <v>4057</v>
      </c>
      <c r="B1031" s="4" t="s">
        <v>21</v>
      </c>
      <c r="C1031" s="6">
        <f t="shared" si="16"/>
        <v>0</v>
      </c>
      <c r="D1031">
        <v>7064</v>
      </c>
      <c r="E1031" t="s">
        <v>10</v>
      </c>
      <c r="F1031">
        <v>17</v>
      </c>
      <c r="G1031" t="s">
        <v>808</v>
      </c>
      <c r="H1031">
        <v>17</v>
      </c>
      <c r="I1031" t="s">
        <v>808</v>
      </c>
      <c r="J1031" t="s">
        <v>11</v>
      </c>
    </row>
    <row r="1032" spans="1:10" x14ac:dyDescent="0.25">
      <c r="A1032">
        <v>4067</v>
      </c>
      <c r="B1032" s="4" t="s">
        <v>356</v>
      </c>
      <c r="C1032" s="6">
        <f t="shared" si="16"/>
        <v>0</v>
      </c>
      <c r="D1032">
        <v>8226</v>
      </c>
      <c r="E1032" t="s">
        <v>909</v>
      </c>
      <c r="F1032">
        <v>17</v>
      </c>
      <c r="G1032" t="s">
        <v>808</v>
      </c>
      <c r="H1032">
        <v>17</v>
      </c>
      <c r="I1032" t="s">
        <v>808</v>
      </c>
      <c r="J1032" t="s">
        <v>11</v>
      </c>
    </row>
    <row r="1033" spans="1:10" x14ac:dyDescent="0.25">
      <c r="A1033">
        <v>4224</v>
      </c>
      <c r="B1033" s="4" t="s">
        <v>903</v>
      </c>
      <c r="C1033" s="6">
        <f t="shared" si="16"/>
        <v>0</v>
      </c>
      <c r="D1033">
        <v>10866</v>
      </c>
      <c r="E1033" t="s">
        <v>447</v>
      </c>
      <c r="F1033">
        <v>17</v>
      </c>
      <c r="G1033" t="s">
        <v>808</v>
      </c>
      <c r="H1033">
        <v>17</v>
      </c>
      <c r="I1033" t="s">
        <v>808</v>
      </c>
      <c r="J1033" t="s">
        <v>11</v>
      </c>
    </row>
    <row r="1034" spans="1:10" x14ac:dyDescent="0.25">
      <c r="A1034">
        <v>18265</v>
      </c>
      <c r="B1034" s="4" t="s">
        <v>505</v>
      </c>
      <c r="C1034" s="6">
        <f t="shared" si="16"/>
        <v>0</v>
      </c>
      <c r="D1034">
        <v>13297</v>
      </c>
      <c r="E1034" t="s">
        <v>29</v>
      </c>
      <c r="F1034">
        <v>13</v>
      </c>
      <c r="G1034" t="s">
        <v>183</v>
      </c>
      <c r="H1034">
        <v>13</v>
      </c>
      <c r="I1034" t="s">
        <v>183</v>
      </c>
      <c r="J1034" t="s">
        <v>184</v>
      </c>
    </row>
    <row r="1035" spans="1:10" x14ac:dyDescent="0.25">
      <c r="A1035">
        <v>11213</v>
      </c>
      <c r="B1035" s="4" t="s">
        <v>289</v>
      </c>
      <c r="C1035" s="6">
        <f t="shared" si="16"/>
        <v>0</v>
      </c>
      <c r="D1035">
        <v>8203</v>
      </c>
      <c r="E1035" t="s">
        <v>757</v>
      </c>
      <c r="F1035">
        <v>10007</v>
      </c>
      <c r="G1035" t="s">
        <v>887</v>
      </c>
      <c r="H1035">
        <v>4357</v>
      </c>
      <c r="I1035" t="s">
        <v>2</v>
      </c>
      <c r="J1035" t="s">
        <v>3</v>
      </c>
    </row>
    <row r="1036" spans="1:10" x14ac:dyDescent="0.25">
      <c r="A1036">
        <v>6508</v>
      </c>
      <c r="B1036" s="4" t="s">
        <v>277</v>
      </c>
      <c r="C1036" s="6">
        <f t="shared" si="16"/>
        <v>0</v>
      </c>
      <c r="D1036">
        <v>8198</v>
      </c>
      <c r="E1036" t="s">
        <v>814</v>
      </c>
      <c r="F1036">
        <v>9982</v>
      </c>
      <c r="G1036" t="s">
        <v>886</v>
      </c>
      <c r="H1036">
        <v>4357</v>
      </c>
      <c r="I1036" t="s">
        <v>2</v>
      </c>
      <c r="J1036" t="s">
        <v>3</v>
      </c>
    </row>
    <row r="1037" spans="1:10" x14ac:dyDescent="0.25">
      <c r="A1037">
        <v>11192</v>
      </c>
      <c r="B1037" s="4" t="s">
        <v>298</v>
      </c>
      <c r="C1037" s="6">
        <f t="shared" si="16"/>
        <v>0</v>
      </c>
      <c r="D1037">
        <v>8206</v>
      </c>
      <c r="E1037" t="s">
        <v>758</v>
      </c>
      <c r="F1037">
        <v>9990</v>
      </c>
      <c r="G1037" t="s">
        <v>297</v>
      </c>
      <c r="H1037">
        <v>4357</v>
      </c>
      <c r="I1037" t="s">
        <v>2</v>
      </c>
      <c r="J1037" t="s">
        <v>3</v>
      </c>
    </row>
    <row r="1038" spans="1:10" x14ac:dyDescent="0.25">
      <c r="A1038">
        <v>5322</v>
      </c>
      <c r="B1038" s="4" t="s">
        <v>306</v>
      </c>
      <c r="C1038" s="6">
        <f t="shared" si="16"/>
        <v>0</v>
      </c>
      <c r="D1038">
        <v>8209</v>
      </c>
      <c r="E1038" t="s">
        <v>307</v>
      </c>
      <c r="F1038">
        <v>10003</v>
      </c>
      <c r="G1038" t="s">
        <v>303</v>
      </c>
      <c r="H1038">
        <v>4357</v>
      </c>
      <c r="I1038" t="s">
        <v>2</v>
      </c>
      <c r="J1038" t="s">
        <v>3</v>
      </c>
    </row>
    <row r="1039" spans="1:10" x14ac:dyDescent="0.25">
      <c r="A1039">
        <v>6143</v>
      </c>
      <c r="B1039" s="4" t="s">
        <v>210</v>
      </c>
      <c r="C1039" s="6">
        <f t="shared" si="16"/>
        <v>0</v>
      </c>
      <c r="D1039">
        <v>8160</v>
      </c>
      <c r="E1039" t="s">
        <v>811</v>
      </c>
      <c r="F1039">
        <v>9974</v>
      </c>
      <c r="G1039" t="s">
        <v>732</v>
      </c>
      <c r="H1039">
        <v>4357</v>
      </c>
      <c r="I1039" t="s">
        <v>2</v>
      </c>
      <c r="J1039" t="s">
        <v>3</v>
      </c>
    </row>
    <row r="1040" spans="1:10" x14ac:dyDescent="0.25">
      <c r="A1040">
        <v>6559</v>
      </c>
      <c r="B1040" s="4" t="s">
        <v>320</v>
      </c>
      <c r="C1040" s="6">
        <f t="shared" si="16"/>
        <v>0</v>
      </c>
      <c r="D1040">
        <v>8214</v>
      </c>
      <c r="E1040" t="s">
        <v>894</v>
      </c>
      <c r="F1040">
        <v>10000</v>
      </c>
      <c r="G1040" t="s">
        <v>895</v>
      </c>
      <c r="H1040">
        <v>4357</v>
      </c>
      <c r="I1040" t="s">
        <v>2</v>
      </c>
      <c r="J1040" t="s">
        <v>3</v>
      </c>
    </row>
    <row r="1041" spans="1:10" x14ac:dyDescent="0.25">
      <c r="A1041">
        <v>6564</v>
      </c>
      <c r="B1041" s="4" t="s">
        <v>319</v>
      </c>
      <c r="C1041" s="6">
        <f t="shared" si="16"/>
        <v>0</v>
      </c>
      <c r="D1041">
        <v>8214</v>
      </c>
      <c r="E1041" t="s">
        <v>894</v>
      </c>
      <c r="F1041">
        <v>10000</v>
      </c>
      <c r="G1041" t="s">
        <v>895</v>
      </c>
      <c r="H1041">
        <v>4357</v>
      </c>
      <c r="I1041" t="s">
        <v>2</v>
      </c>
      <c r="J1041" t="s">
        <v>3</v>
      </c>
    </row>
    <row r="1042" spans="1:10" x14ac:dyDescent="0.25">
      <c r="A1042">
        <v>6569</v>
      </c>
      <c r="B1042" s="4" t="s">
        <v>318</v>
      </c>
      <c r="C1042" s="6">
        <f t="shared" si="16"/>
        <v>0</v>
      </c>
      <c r="D1042">
        <v>8214</v>
      </c>
      <c r="E1042" t="s">
        <v>894</v>
      </c>
      <c r="F1042">
        <v>10000</v>
      </c>
      <c r="G1042" t="s">
        <v>895</v>
      </c>
      <c r="H1042">
        <v>4357</v>
      </c>
      <c r="I1042" t="s">
        <v>2</v>
      </c>
      <c r="J1042" t="s">
        <v>3</v>
      </c>
    </row>
    <row r="1043" spans="1:10" x14ac:dyDescent="0.25">
      <c r="A1043">
        <v>6866</v>
      </c>
      <c r="B1043" s="4" t="s">
        <v>317</v>
      </c>
      <c r="C1043" s="6">
        <f t="shared" si="16"/>
        <v>0</v>
      </c>
      <c r="D1043">
        <v>8214</v>
      </c>
      <c r="E1043" t="s">
        <v>894</v>
      </c>
      <c r="F1043">
        <v>10000</v>
      </c>
      <c r="G1043" t="s">
        <v>895</v>
      </c>
      <c r="H1043">
        <v>4357</v>
      </c>
      <c r="I1043" t="s">
        <v>2</v>
      </c>
      <c r="J1043" t="s">
        <v>3</v>
      </c>
    </row>
    <row r="1044" spans="1:10" x14ac:dyDescent="0.25">
      <c r="A1044">
        <v>6915</v>
      </c>
      <c r="B1044" s="4" t="s">
        <v>271</v>
      </c>
      <c r="C1044" s="6">
        <f t="shared" si="16"/>
        <v>0</v>
      </c>
      <c r="D1044">
        <v>8193</v>
      </c>
      <c r="E1044" t="s">
        <v>272</v>
      </c>
      <c r="F1044">
        <v>9980</v>
      </c>
      <c r="G1044" t="s">
        <v>755</v>
      </c>
      <c r="H1044">
        <v>4357</v>
      </c>
      <c r="I1044" t="s">
        <v>2</v>
      </c>
      <c r="J1044" t="s">
        <v>3</v>
      </c>
    </row>
    <row r="1045" spans="1:10" x14ac:dyDescent="0.25">
      <c r="A1045">
        <v>8810</v>
      </c>
      <c r="B1045" s="4" t="s">
        <v>397</v>
      </c>
      <c r="C1045" s="6">
        <f t="shared" si="16"/>
        <v>0</v>
      </c>
      <c r="D1045">
        <v>8826</v>
      </c>
      <c r="E1045" t="s">
        <v>396</v>
      </c>
      <c r="F1045">
        <v>9989</v>
      </c>
      <c r="G1045" t="s">
        <v>396</v>
      </c>
      <c r="H1045">
        <v>4357</v>
      </c>
      <c r="I1045" t="s">
        <v>2</v>
      </c>
      <c r="J1045" t="s">
        <v>3</v>
      </c>
    </row>
    <row r="1046" spans="1:10" x14ac:dyDescent="0.25">
      <c r="A1046">
        <v>10284</v>
      </c>
      <c r="B1046" s="4" t="s">
        <v>316</v>
      </c>
      <c r="C1046" s="6">
        <f t="shared" si="16"/>
        <v>0</v>
      </c>
      <c r="D1046">
        <v>8214</v>
      </c>
      <c r="E1046" t="s">
        <v>894</v>
      </c>
      <c r="F1046">
        <v>10000</v>
      </c>
      <c r="G1046" t="s">
        <v>895</v>
      </c>
      <c r="H1046">
        <v>4357</v>
      </c>
      <c r="I1046" t="s">
        <v>2</v>
      </c>
      <c r="J1046" t="s">
        <v>3</v>
      </c>
    </row>
    <row r="1047" spans="1:10" x14ac:dyDescent="0.25">
      <c r="A1047">
        <v>10367</v>
      </c>
      <c r="B1047" s="4" t="s">
        <v>315</v>
      </c>
      <c r="C1047" s="6">
        <f t="shared" si="16"/>
        <v>0</v>
      </c>
      <c r="D1047">
        <v>8214</v>
      </c>
      <c r="E1047" t="s">
        <v>894</v>
      </c>
      <c r="F1047">
        <v>10000</v>
      </c>
      <c r="G1047" t="s">
        <v>895</v>
      </c>
      <c r="H1047">
        <v>4357</v>
      </c>
      <c r="I1047" t="s">
        <v>2</v>
      </c>
      <c r="J1047" t="s">
        <v>3</v>
      </c>
    </row>
    <row r="1048" spans="1:10" x14ac:dyDescent="0.25">
      <c r="A1048">
        <v>10379</v>
      </c>
      <c r="B1048" s="4" t="s">
        <v>314</v>
      </c>
      <c r="C1048" s="6">
        <f t="shared" si="16"/>
        <v>0</v>
      </c>
      <c r="D1048">
        <v>8214</v>
      </c>
      <c r="E1048" t="s">
        <v>894</v>
      </c>
      <c r="F1048">
        <v>10000</v>
      </c>
      <c r="G1048" t="s">
        <v>895</v>
      </c>
      <c r="H1048">
        <v>4357</v>
      </c>
      <c r="I1048" t="s">
        <v>2</v>
      </c>
      <c r="J1048" t="s">
        <v>3</v>
      </c>
    </row>
    <row r="1049" spans="1:10" x14ac:dyDescent="0.25">
      <c r="A1049">
        <v>10752</v>
      </c>
      <c r="B1049" s="4" t="s">
        <v>313</v>
      </c>
      <c r="C1049" s="6">
        <f t="shared" si="16"/>
        <v>0</v>
      </c>
      <c r="D1049">
        <v>8214</v>
      </c>
      <c r="E1049" t="s">
        <v>894</v>
      </c>
      <c r="F1049">
        <v>10000</v>
      </c>
      <c r="G1049" t="s">
        <v>895</v>
      </c>
      <c r="H1049">
        <v>4357</v>
      </c>
      <c r="I1049" t="s">
        <v>2</v>
      </c>
      <c r="J1049" t="s">
        <v>3</v>
      </c>
    </row>
    <row r="1050" spans="1:10" x14ac:dyDescent="0.25">
      <c r="A1050">
        <v>10759</v>
      </c>
      <c r="B1050" s="4" t="s">
        <v>312</v>
      </c>
      <c r="C1050" s="6">
        <f t="shared" si="16"/>
        <v>0</v>
      </c>
      <c r="D1050">
        <v>8214</v>
      </c>
      <c r="E1050" t="s">
        <v>894</v>
      </c>
      <c r="F1050">
        <v>10000</v>
      </c>
      <c r="G1050" t="s">
        <v>895</v>
      </c>
      <c r="H1050">
        <v>4357</v>
      </c>
      <c r="I1050" t="s">
        <v>2</v>
      </c>
      <c r="J1050" t="s">
        <v>3</v>
      </c>
    </row>
    <row r="1051" spans="1:10" x14ac:dyDescent="0.25">
      <c r="A1051">
        <v>6505</v>
      </c>
      <c r="B1051" s="4" t="s">
        <v>278</v>
      </c>
      <c r="C1051" s="6">
        <f t="shared" si="16"/>
        <v>0</v>
      </c>
      <c r="D1051">
        <v>8198</v>
      </c>
      <c r="E1051" t="s">
        <v>814</v>
      </c>
      <c r="F1051">
        <v>9982</v>
      </c>
      <c r="G1051" t="s">
        <v>886</v>
      </c>
      <c r="H1051">
        <v>4357</v>
      </c>
      <c r="I1051" t="s">
        <v>2</v>
      </c>
      <c r="J1051" t="s">
        <v>3</v>
      </c>
    </row>
    <row r="1052" spans="1:10" x14ac:dyDescent="0.25">
      <c r="A1052">
        <v>5299</v>
      </c>
      <c r="B1052" s="4" t="s">
        <v>290</v>
      </c>
      <c r="C1052" s="6">
        <f t="shared" si="16"/>
        <v>0</v>
      </c>
      <c r="D1052">
        <v>8203</v>
      </c>
      <c r="E1052" t="s">
        <v>757</v>
      </c>
      <c r="F1052">
        <v>10007</v>
      </c>
      <c r="G1052" t="s">
        <v>887</v>
      </c>
      <c r="H1052">
        <v>4357</v>
      </c>
      <c r="I1052" t="s">
        <v>2</v>
      </c>
      <c r="J1052" t="s">
        <v>3</v>
      </c>
    </row>
    <row r="1053" spans="1:10" x14ac:dyDescent="0.25">
      <c r="A1053">
        <v>7048</v>
      </c>
      <c r="B1053" s="4" t="s">
        <v>4</v>
      </c>
      <c r="C1053" s="6">
        <f t="shared" si="16"/>
        <v>0</v>
      </c>
      <c r="D1053">
        <v>7062</v>
      </c>
      <c r="E1053" t="s">
        <v>806</v>
      </c>
      <c r="F1053">
        <v>9978</v>
      </c>
      <c r="G1053" t="s">
        <v>1</v>
      </c>
      <c r="H1053">
        <v>4357</v>
      </c>
      <c r="I1053" t="s">
        <v>2</v>
      </c>
      <c r="J1053" t="s">
        <v>3</v>
      </c>
    </row>
    <row r="1054" spans="1:10" x14ac:dyDescent="0.25">
      <c r="A1054">
        <v>6118</v>
      </c>
      <c r="B1054" s="4" t="s">
        <v>375</v>
      </c>
      <c r="C1054" s="6">
        <f t="shared" si="16"/>
        <v>0</v>
      </c>
      <c r="D1054">
        <v>8236</v>
      </c>
      <c r="E1054" t="s">
        <v>766</v>
      </c>
      <c r="F1054">
        <v>10032</v>
      </c>
      <c r="G1054" t="s">
        <v>374</v>
      </c>
      <c r="H1054">
        <v>4357</v>
      </c>
      <c r="I1054" t="s">
        <v>2</v>
      </c>
      <c r="J1054" t="s">
        <v>3</v>
      </c>
    </row>
    <row r="1055" spans="1:10" x14ac:dyDescent="0.25">
      <c r="A1055">
        <v>5731</v>
      </c>
      <c r="B1055" s="4" t="s">
        <v>377</v>
      </c>
      <c r="C1055" s="6">
        <f t="shared" si="16"/>
        <v>0</v>
      </c>
      <c r="D1055">
        <v>8236</v>
      </c>
      <c r="E1055" t="s">
        <v>766</v>
      </c>
      <c r="F1055">
        <v>10032</v>
      </c>
      <c r="G1055" t="s">
        <v>374</v>
      </c>
      <c r="H1055">
        <v>4357</v>
      </c>
      <c r="I1055" t="s">
        <v>2</v>
      </c>
      <c r="J1055" t="s">
        <v>3</v>
      </c>
    </row>
    <row r="1056" spans="1:10" x14ac:dyDescent="0.25">
      <c r="A1056">
        <v>5748</v>
      </c>
      <c r="B1056" s="4" t="s">
        <v>376</v>
      </c>
      <c r="C1056" s="6">
        <f t="shared" si="16"/>
        <v>0</v>
      </c>
      <c r="D1056">
        <v>8236</v>
      </c>
      <c r="E1056" t="s">
        <v>766</v>
      </c>
      <c r="F1056">
        <v>10032</v>
      </c>
      <c r="G1056" t="s">
        <v>374</v>
      </c>
      <c r="H1056">
        <v>4357</v>
      </c>
      <c r="I1056" t="s">
        <v>2</v>
      </c>
      <c r="J1056" t="s">
        <v>3</v>
      </c>
    </row>
    <row r="1057" spans="1:10" x14ac:dyDescent="0.25">
      <c r="A1057">
        <v>6234</v>
      </c>
      <c r="B1057" s="4" t="s">
        <v>378</v>
      </c>
      <c r="C1057" s="6">
        <f t="shared" si="16"/>
        <v>0</v>
      </c>
      <c r="D1057">
        <v>8236</v>
      </c>
      <c r="E1057" t="s">
        <v>766</v>
      </c>
      <c r="F1057">
        <v>10032</v>
      </c>
      <c r="G1057" t="s">
        <v>374</v>
      </c>
      <c r="H1057">
        <v>4357</v>
      </c>
      <c r="I1057" t="s">
        <v>2</v>
      </c>
      <c r="J1057" t="s">
        <v>3</v>
      </c>
    </row>
    <row r="1058" spans="1:10" x14ac:dyDescent="0.25">
      <c r="A1058">
        <v>7044</v>
      </c>
      <c r="B1058" s="4" t="s">
        <v>0</v>
      </c>
      <c r="C1058" s="6">
        <f t="shared" si="16"/>
        <v>0</v>
      </c>
      <c r="D1058">
        <v>7061</v>
      </c>
      <c r="E1058" t="s">
        <v>729</v>
      </c>
      <c r="F1058">
        <v>9978</v>
      </c>
      <c r="G1058" t="s">
        <v>1</v>
      </c>
      <c r="H1058">
        <v>4357</v>
      </c>
      <c r="I1058" t="s">
        <v>2</v>
      </c>
      <c r="J1058" t="s">
        <v>3</v>
      </c>
    </row>
    <row r="1059" spans="1:10" x14ac:dyDescent="0.25">
      <c r="A1059">
        <v>11155</v>
      </c>
      <c r="B1059" s="4" t="s">
        <v>453</v>
      </c>
      <c r="C1059" s="6">
        <f t="shared" si="16"/>
        <v>0</v>
      </c>
      <c r="D1059">
        <v>11158</v>
      </c>
      <c r="E1059" t="s">
        <v>454</v>
      </c>
      <c r="F1059">
        <v>11157</v>
      </c>
      <c r="G1059" t="s">
        <v>455</v>
      </c>
      <c r="H1059">
        <v>4357</v>
      </c>
      <c r="I1059" t="s">
        <v>2</v>
      </c>
      <c r="J1059" t="s">
        <v>3</v>
      </c>
    </row>
    <row r="1060" spans="1:10" x14ac:dyDescent="0.25">
      <c r="A1060">
        <v>7584</v>
      </c>
      <c r="B1060" s="4" t="s">
        <v>6</v>
      </c>
      <c r="C1060" s="6">
        <f t="shared" si="16"/>
        <v>0</v>
      </c>
      <c r="D1060">
        <v>7063</v>
      </c>
      <c r="E1060" t="s">
        <v>7</v>
      </c>
      <c r="F1060">
        <v>9999</v>
      </c>
      <c r="G1060" t="s">
        <v>807</v>
      </c>
      <c r="H1060">
        <v>4357</v>
      </c>
      <c r="I1060" t="s">
        <v>2</v>
      </c>
      <c r="J1060" t="s">
        <v>3</v>
      </c>
    </row>
    <row r="1061" spans="1:10" x14ac:dyDescent="0.25">
      <c r="A1061">
        <v>7392</v>
      </c>
      <c r="B1061" s="4" t="s">
        <v>26</v>
      </c>
      <c r="C1061" s="6">
        <f t="shared" si="16"/>
        <v>0</v>
      </c>
      <c r="D1061">
        <v>7303</v>
      </c>
      <c r="E1061" t="s">
        <v>731</v>
      </c>
      <c r="F1061">
        <v>9974</v>
      </c>
      <c r="G1061" t="s">
        <v>732</v>
      </c>
      <c r="H1061">
        <v>4357</v>
      </c>
      <c r="I1061" t="s">
        <v>2</v>
      </c>
      <c r="J1061" t="s">
        <v>3</v>
      </c>
    </row>
    <row r="1062" spans="1:10" x14ac:dyDescent="0.25">
      <c r="A1062">
        <v>7395</v>
      </c>
      <c r="B1062" s="4" t="s">
        <v>25</v>
      </c>
      <c r="C1062" s="6">
        <f t="shared" si="16"/>
        <v>0</v>
      </c>
      <c r="D1062">
        <v>7303</v>
      </c>
      <c r="E1062" t="s">
        <v>731</v>
      </c>
      <c r="F1062">
        <v>9974</v>
      </c>
      <c r="G1062" t="s">
        <v>732</v>
      </c>
      <c r="H1062">
        <v>4357</v>
      </c>
      <c r="I1062" t="s">
        <v>2</v>
      </c>
      <c r="J1062" t="s">
        <v>3</v>
      </c>
    </row>
    <row r="1063" spans="1:10" x14ac:dyDescent="0.25">
      <c r="A1063">
        <v>7398</v>
      </c>
      <c r="B1063" s="4" t="s">
        <v>24</v>
      </c>
      <c r="C1063" s="6">
        <f t="shared" si="16"/>
        <v>0</v>
      </c>
      <c r="D1063">
        <v>7303</v>
      </c>
      <c r="E1063" t="s">
        <v>731</v>
      </c>
      <c r="F1063">
        <v>9974</v>
      </c>
      <c r="G1063" t="s">
        <v>732</v>
      </c>
      <c r="H1063">
        <v>4357</v>
      </c>
      <c r="I1063" t="s">
        <v>2</v>
      </c>
      <c r="J1063" t="s">
        <v>3</v>
      </c>
    </row>
    <row r="1064" spans="1:10" x14ac:dyDescent="0.25">
      <c r="A1064">
        <v>7413</v>
      </c>
      <c r="B1064" s="4" t="s">
        <v>23</v>
      </c>
      <c r="C1064" s="6">
        <f t="shared" si="16"/>
        <v>0</v>
      </c>
      <c r="D1064">
        <v>7303</v>
      </c>
      <c r="E1064" t="s">
        <v>731</v>
      </c>
      <c r="F1064">
        <v>9974</v>
      </c>
      <c r="G1064" t="s">
        <v>732</v>
      </c>
      <c r="H1064">
        <v>4357</v>
      </c>
      <c r="I1064" t="s">
        <v>2</v>
      </c>
      <c r="J1064" t="s">
        <v>3</v>
      </c>
    </row>
    <row r="1065" spans="1:10" x14ac:dyDescent="0.25">
      <c r="A1065">
        <v>10841</v>
      </c>
      <c r="B1065" s="4" t="s">
        <v>445</v>
      </c>
      <c r="C1065" s="6">
        <f t="shared" si="16"/>
        <v>0</v>
      </c>
      <c r="D1065">
        <v>10843</v>
      </c>
      <c r="E1065" t="s">
        <v>821</v>
      </c>
      <c r="F1065">
        <v>10043</v>
      </c>
      <c r="G1065" t="s">
        <v>837</v>
      </c>
      <c r="H1065">
        <v>4357</v>
      </c>
      <c r="I1065" t="s">
        <v>2</v>
      </c>
      <c r="J1065" t="s">
        <v>3</v>
      </c>
    </row>
    <row r="1066" spans="1:10" x14ac:dyDescent="0.25">
      <c r="A1066">
        <v>8846</v>
      </c>
      <c r="B1066" s="4" t="s">
        <v>399</v>
      </c>
      <c r="C1066" s="6">
        <f t="shared" si="16"/>
        <v>0</v>
      </c>
      <c r="D1066">
        <v>8849</v>
      </c>
      <c r="E1066" t="s">
        <v>819</v>
      </c>
      <c r="F1066">
        <v>9999</v>
      </c>
      <c r="G1066" t="s">
        <v>807</v>
      </c>
      <c r="H1066">
        <v>4357</v>
      </c>
      <c r="I1066" t="s">
        <v>2</v>
      </c>
      <c r="J1066" t="s">
        <v>3</v>
      </c>
    </row>
    <row r="1067" spans="1:10" x14ac:dyDescent="0.25">
      <c r="A1067">
        <v>5917</v>
      </c>
      <c r="B1067" s="4" t="s">
        <v>321</v>
      </c>
      <c r="C1067" s="6">
        <f t="shared" si="16"/>
        <v>0</v>
      </c>
      <c r="D1067">
        <v>8214</v>
      </c>
      <c r="E1067" t="s">
        <v>894</v>
      </c>
      <c r="F1067">
        <v>10000</v>
      </c>
      <c r="G1067" t="s">
        <v>895</v>
      </c>
      <c r="H1067">
        <v>4357</v>
      </c>
      <c r="I1067" t="s">
        <v>2</v>
      </c>
      <c r="J1067" t="s">
        <v>3</v>
      </c>
    </row>
    <row r="1068" spans="1:10" x14ac:dyDescent="0.25">
      <c r="A1068">
        <v>6344</v>
      </c>
      <c r="B1068" s="4" t="s">
        <v>367</v>
      </c>
      <c r="C1068" s="6">
        <f t="shared" si="16"/>
        <v>0</v>
      </c>
      <c r="D1068">
        <v>8232</v>
      </c>
      <c r="E1068" t="s">
        <v>888</v>
      </c>
      <c r="F1068">
        <v>10044</v>
      </c>
      <c r="G1068" t="s">
        <v>889</v>
      </c>
      <c r="H1068">
        <v>4357</v>
      </c>
      <c r="I1068" t="s">
        <v>2</v>
      </c>
      <c r="J1068" t="s">
        <v>3</v>
      </c>
    </row>
    <row r="1069" spans="1:10" x14ac:dyDescent="0.25">
      <c r="A1069">
        <v>7114</v>
      </c>
      <c r="B1069" s="4" t="s">
        <v>22</v>
      </c>
      <c r="C1069" s="6">
        <f t="shared" si="16"/>
        <v>0</v>
      </c>
      <c r="D1069">
        <v>7121</v>
      </c>
      <c r="E1069" t="s">
        <v>730</v>
      </c>
      <c r="F1069">
        <v>9977</v>
      </c>
      <c r="G1069" t="s">
        <v>826</v>
      </c>
      <c r="H1069">
        <v>4357</v>
      </c>
      <c r="I1069" t="s">
        <v>2</v>
      </c>
      <c r="J1069" t="s">
        <v>3</v>
      </c>
    </row>
    <row r="1070" spans="1:10" x14ac:dyDescent="0.25">
      <c r="A1070">
        <v>4770</v>
      </c>
      <c r="B1070" s="4" t="s">
        <v>283</v>
      </c>
      <c r="C1070" s="6">
        <f t="shared" si="16"/>
        <v>0</v>
      </c>
      <c r="D1070">
        <v>8202</v>
      </c>
      <c r="E1070" t="s">
        <v>879</v>
      </c>
      <c r="F1070">
        <v>9988</v>
      </c>
      <c r="G1070" t="s">
        <v>880</v>
      </c>
      <c r="H1070">
        <v>4357</v>
      </c>
      <c r="I1070" t="s">
        <v>2</v>
      </c>
      <c r="J1070" t="s">
        <v>3</v>
      </c>
    </row>
    <row r="1071" spans="1:10" x14ac:dyDescent="0.25">
      <c r="A1071">
        <v>7016</v>
      </c>
      <c r="B1071" s="4" t="s">
        <v>8</v>
      </c>
      <c r="C1071" s="6">
        <f t="shared" si="16"/>
        <v>0</v>
      </c>
      <c r="D1071">
        <v>7063</v>
      </c>
      <c r="E1071" t="s">
        <v>7</v>
      </c>
      <c r="F1071">
        <v>9999</v>
      </c>
      <c r="G1071" t="s">
        <v>807</v>
      </c>
      <c r="H1071">
        <v>4357</v>
      </c>
      <c r="I1071" t="s">
        <v>2</v>
      </c>
      <c r="J1071" t="s">
        <v>3</v>
      </c>
    </row>
    <row r="1072" spans="1:10" x14ac:dyDescent="0.25">
      <c r="A1072">
        <v>8825</v>
      </c>
      <c r="B1072" s="4" t="s">
        <v>398</v>
      </c>
      <c r="C1072" s="6">
        <f t="shared" si="16"/>
        <v>0</v>
      </c>
      <c r="D1072">
        <v>8827</v>
      </c>
      <c r="E1072" t="s">
        <v>838</v>
      </c>
      <c r="F1072">
        <v>9980</v>
      </c>
      <c r="G1072" t="s">
        <v>755</v>
      </c>
      <c r="H1072">
        <v>4357</v>
      </c>
      <c r="I1072" t="s">
        <v>2</v>
      </c>
      <c r="J1072" t="s">
        <v>3</v>
      </c>
    </row>
    <row r="1073" spans="1:11" x14ac:dyDescent="0.25">
      <c r="A1073">
        <v>6851</v>
      </c>
      <c r="B1073" s="4" t="s">
        <v>373</v>
      </c>
      <c r="C1073" s="6">
        <f t="shared" si="16"/>
        <v>0</v>
      </c>
      <c r="D1073">
        <v>8235</v>
      </c>
      <c r="E1073" t="s">
        <v>765</v>
      </c>
      <c r="F1073">
        <v>10032</v>
      </c>
      <c r="G1073" t="s">
        <v>374</v>
      </c>
      <c r="H1073">
        <v>4357</v>
      </c>
      <c r="I1073" t="s">
        <v>2</v>
      </c>
      <c r="J1073" t="s">
        <v>3</v>
      </c>
    </row>
    <row r="1074" spans="1:11" x14ac:dyDescent="0.25">
      <c r="A1074">
        <v>17011</v>
      </c>
      <c r="B1074" s="4" t="s">
        <v>470</v>
      </c>
      <c r="C1074" s="6">
        <f t="shared" si="16"/>
        <v>0</v>
      </c>
      <c r="D1074">
        <v>11786</v>
      </c>
      <c r="E1074" t="s">
        <v>822</v>
      </c>
      <c r="F1074">
        <v>18</v>
      </c>
      <c r="G1074" t="s">
        <v>166</v>
      </c>
      <c r="H1074">
        <v>18</v>
      </c>
      <c r="I1074" t="s">
        <v>166</v>
      </c>
      <c r="J1074" t="s">
        <v>167</v>
      </c>
    </row>
    <row r="1075" spans="1:11" x14ac:dyDescent="0.25">
      <c r="A1075">
        <v>19442</v>
      </c>
      <c r="B1075" s="4" t="s">
        <v>469</v>
      </c>
      <c r="C1075" s="6">
        <f t="shared" si="16"/>
        <v>0</v>
      </c>
      <c r="D1075">
        <v>11786</v>
      </c>
      <c r="E1075" t="s">
        <v>822</v>
      </c>
      <c r="F1075">
        <v>18</v>
      </c>
      <c r="G1075" t="s">
        <v>166</v>
      </c>
      <c r="H1075">
        <v>18</v>
      </c>
      <c r="I1075" t="s">
        <v>166</v>
      </c>
      <c r="J1075" t="s">
        <v>167</v>
      </c>
    </row>
    <row r="1076" spans="1:11" x14ac:dyDescent="0.25">
      <c r="A1076">
        <v>21937</v>
      </c>
      <c r="B1076" s="4" t="s">
        <v>667</v>
      </c>
      <c r="C1076" s="6">
        <f t="shared" si="16"/>
        <v>0</v>
      </c>
      <c r="D1076">
        <v>21932</v>
      </c>
      <c r="E1076" t="s">
        <v>666</v>
      </c>
      <c r="F1076">
        <v>18</v>
      </c>
      <c r="G1076" t="s">
        <v>166</v>
      </c>
      <c r="H1076">
        <v>18</v>
      </c>
      <c r="I1076" t="s">
        <v>166</v>
      </c>
      <c r="J1076" t="s">
        <v>167</v>
      </c>
      <c r="K1076" t="s">
        <v>167</v>
      </c>
    </row>
    <row r="1077" spans="1:11" x14ac:dyDescent="0.25">
      <c r="A1077">
        <v>22792</v>
      </c>
      <c r="B1077" s="4" t="s">
        <v>665</v>
      </c>
      <c r="C1077" s="6">
        <f t="shared" si="16"/>
        <v>0</v>
      </c>
      <c r="D1077">
        <v>21932</v>
      </c>
      <c r="E1077" t="s">
        <v>666</v>
      </c>
      <c r="F1077">
        <v>18</v>
      </c>
      <c r="G1077" t="s">
        <v>166</v>
      </c>
      <c r="H1077">
        <v>18</v>
      </c>
      <c r="I1077" t="s">
        <v>166</v>
      </c>
      <c r="J1077" t="s">
        <v>167</v>
      </c>
      <c r="K1077" t="s">
        <v>167</v>
      </c>
    </row>
    <row r="1078" spans="1:11" x14ac:dyDescent="0.25">
      <c r="A1078">
        <v>25063</v>
      </c>
      <c r="B1078" s="4" t="s">
        <v>468</v>
      </c>
      <c r="C1078" s="6">
        <f t="shared" si="16"/>
        <v>0</v>
      </c>
      <c r="D1078">
        <v>11786</v>
      </c>
      <c r="E1078" t="s">
        <v>822</v>
      </c>
      <c r="F1078">
        <v>18</v>
      </c>
      <c r="G1078" t="s">
        <v>166</v>
      </c>
      <c r="H1078">
        <v>18</v>
      </c>
      <c r="I1078" t="s">
        <v>166</v>
      </c>
      <c r="J1078" t="s">
        <v>167</v>
      </c>
      <c r="K1078" t="s">
        <v>167</v>
      </c>
    </row>
    <row r="1079" spans="1:11" x14ac:dyDescent="0.25">
      <c r="A1079">
        <v>12365</v>
      </c>
      <c r="B1079" s="4" t="s">
        <v>164</v>
      </c>
      <c r="C1079" s="6">
        <f t="shared" si="16"/>
        <v>0</v>
      </c>
      <c r="D1079">
        <v>8154</v>
      </c>
      <c r="E1079" t="s">
        <v>165</v>
      </c>
      <c r="F1079">
        <v>18</v>
      </c>
      <c r="G1079" t="s">
        <v>166</v>
      </c>
      <c r="H1079">
        <v>18</v>
      </c>
      <c r="I1079" t="s">
        <v>166</v>
      </c>
      <c r="J1079" t="s">
        <v>167</v>
      </c>
    </row>
    <row r="1080" spans="1:11" x14ac:dyDescent="0.25">
      <c r="A1080">
        <v>6190</v>
      </c>
      <c r="B1080" s="4" t="s">
        <v>170</v>
      </c>
      <c r="C1080" s="6">
        <f t="shared" si="16"/>
        <v>0</v>
      </c>
      <c r="D1080">
        <v>8154</v>
      </c>
      <c r="E1080" t="s">
        <v>165</v>
      </c>
      <c r="F1080">
        <v>18</v>
      </c>
      <c r="G1080" t="s">
        <v>166</v>
      </c>
      <c r="H1080">
        <v>18</v>
      </c>
      <c r="I1080" t="s">
        <v>166</v>
      </c>
      <c r="J1080" t="s">
        <v>167</v>
      </c>
    </row>
    <row r="1081" spans="1:11" x14ac:dyDescent="0.25">
      <c r="A1081">
        <v>6084</v>
      </c>
      <c r="B1081" s="4" t="s">
        <v>172</v>
      </c>
      <c r="C1081" s="6">
        <f t="shared" si="16"/>
        <v>0</v>
      </c>
      <c r="D1081">
        <v>8154</v>
      </c>
      <c r="E1081" t="s">
        <v>165</v>
      </c>
      <c r="F1081">
        <v>18</v>
      </c>
      <c r="G1081" t="s">
        <v>166</v>
      </c>
      <c r="H1081">
        <v>18</v>
      </c>
      <c r="I1081" t="s">
        <v>166</v>
      </c>
      <c r="J1081" t="s">
        <v>167</v>
      </c>
    </row>
    <row r="1082" spans="1:11" x14ac:dyDescent="0.25">
      <c r="A1082">
        <v>10046</v>
      </c>
      <c r="B1082" s="4" t="s">
        <v>169</v>
      </c>
      <c r="C1082" s="6">
        <f t="shared" si="16"/>
        <v>0</v>
      </c>
      <c r="D1082">
        <v>8154</v>
      </c>
      <c r="E1082" t="s">
        <v>165</v>
      </c>
      <c r="F1082">
        <v>18</v>
      </c>
      <c r="G1082" t="s">
        <v>166</v>
      </c>
      <c r="H1082">
        <v>18</v>
      </c>
      <c r="I1082" t="s">
        <v>166</v>
      </c>
      <c r="J1082" t="s">
        <v>167</v>
      </c>
    </row>
    <row r="1083" spans="1:11" x14ac:dyDescent="0.25">
      <c r="A1083">
        <v>6087</v>
      </c>
      <c r="B1083" s="4" t="s">
        <v>171</v>
      </c>
      <c r="C1083" s="6">
        <f t="shared" si="16"/>
        <v>0</v>
      </c>
      <c r="D1083">
        <v>8154</v>
      </c>
      <c r="E1083" t="s">
        <v>165</v>
      </c>
      <c r="F1083">
        <v>18</v>
      </c>
      <c r="G1083" t="s">
        <v>166</v>
      </c>
      <c r="H1083">
        <v>18</v>
      </c>
      <c r="I1083" t="s">
        <v>166</v>
      </c>
      <c r="J1083" t="s">
        <v>167</v>
      </c>
    </row>
    <row r="1084" spans="1:11" x14ac:dyDescent="0.25">
      <c r="A1084">
        <v>11785</v>
      </c>
      <c r="B1084" s="4" t="s">
        <v>168</v>
      </c>
      <c r="C1084" s="6">
        <f t="shared" si="16"/>
        <v>0</v>
      </c>
      <c r="D1084">
        <v>8154</v>
      </c>
      <c r="E1084" t="s">
        <v>165</v>
      </c>
      <c r="F1084">
        <v>18</v>
      </c>
      <c r="G1084" t="s">
        <v>166</v>
      </c>
      <c r="H1084">
        <v>18</v>
      </c>
      <c r="I1084" t="s">
        <v>166</v>
      </c>
      <c r="J1084" t="s">
        <v>167</v>
      </c>
    </row>
    <row r="1085" spans="1:11" x14ac:dyDescent="0.25">
      <c r="A1085">
        <v>14294</v>
      </c>
      <c r="B1085" s="4" t="s">
        <v>574</v>
      </c>
      <c r="C1085" s="6">
        <f t="shared" si="16"/>
        <v>0</v>
      </c>
      <c r="D1085">
        <v>14295</v>
      </c>
      <c r="E1085" t="s">
        <v>68</v>
      </c>
      <c r="F1085">
        <v>155450</v>
      </c>
      <c r="G1085" t="s">
        <v>132</v>
      </c>
      <c r="H1085">
        <v>155450</v>
      </c>
      <c r="I1085" t="s">
        <v>132</v>
      </c>
      <c r="J1085" t="s">
        <v>133</v>
      </c>
    </row>
    <row r="1086" spans="1:11" x14ac:dyDescent="0.25">
      <c r="A1086">
        <v>6170</v>
      </c>
      <c r="B1086" s="4" t="s">
        <v>131</v>
      </c>
      <c r="C1086" s="6">
        <f t="shared" si="16"/>
        <v>0</v>
      </c>
      <c r="D1086">
        <v>7569</v>
      </c>
      <c r="E1086" t="s">
        <v>742</v>
      </c>
      <c r="F1086">
        <v>155450</v>
      </c>
      <c r="G1086" t="s">
        <v>132</v>
      </c>
      <c r="H1086">
        <v>155450</v>
      </c>
      <c r="I1086" t="s">
        <v>132</v>
      </c>
      <c r="J1086" t="s">
        <v>133</v>
      </c>
    </row>
    <row r="1087" spans="1:11" x14ac:dyDescent="0.25">
      <c r="A1087">
        <v>5814</v>
      </c>
      <c r="B1087" s="4" t="s">
        <v>134</v>
      </c>
      <c r="C1087" s="6">
        <f t="shared" si="16"/>
        <v>0</v>
      </c>
      <c r="D1087">
        <v>7570</v>
      </c>
      <c r="E1087" t="s">
        <v>135</v>
      </c>
      <c r="F1087">
        <v>155450</v>
      </c>
      <c r="G1087" t="s">
        <v>132</v>
      </c>
      <c r="H1087">
        <v>155450</v>
      </c>
      <c r="I1087" t="s">
        <v>132</v>
      </c>
      <c r="J1087" t="s">
        <v>133</v>
      </c>
    </row>
    <row r="1088" spans="1:11" x14ac:dyDescent="0.25">
      <c r="A1088">
        <v>13302</v>
      </c>
      <c r="B1088" s="4" t="s">
        <v>514</v>
      </c>
      <c r="C1088" s="6">
        <f t="shared" si="16"/>
        <v>0</v>
      </c>
      <c r="D1088">
        <v>13297</v>
      </c>
      <c r="E1088" t="s">
        <v>29</v>
      </c>
      <c r="F1088">
        <v>13</v>
      </c>
      <c r="G1088" t="s">
        <v>183</v>
      </c>
      <c r="H1088">
        <v>13</v>
      </c>
      <c r="I1088" t="s">
        <v>183</v>
      </c>
      <c r="J1088" t="s">
        <v>184</v>
      </c>
    </row>
    <row r="1089" spans="1:11" x14ac:dyDescent="0.25">
      <c r="A1089">
        <v>32443</v>
      </c>
      <c r="B1089" s="4" t="s">
        <v>496</v>
      </c>
      <c r="C1089" s="6">
        <f t="shared" si="16"/>
        <v>0</v>
      </c>
      <c r="D1089">
        <v>13297</v>
      </c>
      <c r="E1089" t="s">
        <v>29</v>
      </c>
      <c r="F1089">
        <v>13</v>
      </c>
      <c r="G1089" t="s">
        <v>183</v>
      </c>
      <c r="H1089">
        <v>13</v>
      </c>
      <c r="I1089" t="s">
        <v>183</v>
      </c>
      <c r="J1089" t="s">
        <v>184</v>
      </c>
      <c r="K1089" t="s">
        <v>184</v>
      </c>
    </row>
    <row r="1090" spans="1:11" x14ac:dyDescent="0.25">
      <c r="A1090">
        <v>12246</v>
      </c>
      <c r="B1090" s="4" t="s">
        <v>181</v>
      </c>
      <c r="C1090" s="6">
        <f t="shared" si="16"/>
        <v>0</v>
      </c>
      <c r="D1090">
        <v>8155</v>
      </c>
      <c r="E1090" t="s">
        <v>182</v>
      </c>
      <c r="F1090">
        <v>13</v>
      </c>
      <c r="G1090" t="s">
        <v>183</v>
      </c>
      <c r="H1090">
        <v>13</v>
      </c>
      <c r="I1090" t="s">
        <v>183</v>
      </c>
      <c r="J1090" t="s">
        <v>184</v>
      </c>
    </row>
    <row r="1091" spans="1:11" x14ac:dyDescent="0.25">
      <c r="A1091">
        <v>13399</v>
      </c>
      <c r="B1091" s="4" t="s">
        <v>511</v>
      </c>
      <c r="C1091" s="6">
        <f t="shared" ref="C1091:C1154" si="17">IF(B1091=B1090,1,0)</f>
        <v>0</v>
      </c>
      <c r="D1091">
        <v>13297</v>
      </c>
      <c r="E1091" t="s">
        <v>29</v>
      </c>
      <c r="F1091">
        <v>13</v>
      </c>
      <c r="G1091" t="s">
        <v>183</v>
      </c>
      <c r="H1091">
        <v>13</v>
      </c>
      <c r="I1091" t="s">
        <v>183</v>
      </c>
      <c r="J1091" t="s">
        <v>184</v>
      </c>
    </row>
    <row r="1092" spans="1:11" x14ac:dyDescent="0.25">
      <c r="A1092">
        <v>16328</v>
      </c>
      <c r="B1092" s="4" t="s">
        <v>508</v>
      </c>
      <c r="C1092" s="6">
        <f t="shared" si="17"/>
        <v>0</v>
      </c>
      <c r="D1092">
        <v>13297</v>
      </c>
      <c r="E1092" t="s">
        <v>29</v>
      </c>
      <c r="F1092">
        <v>13</v>
      </c>
      <c r="G1092" t="s">
        <v>183</v>
      </c>
      <c r="H1092">
        <v>13</v>
      </c>
      <c r="I1092" t="s">
        <v>183</v>
      </c>
      <c r="J1092" t="s">
        <v>184</v>
      </c>
    </row>
    <row r="1093" spans="1:11" x14ac:dyDescent="0.25">
      <c r="A1093">
        <v>25171</v>
      </c>
      <c r="B1093" s="4" t="s">
        <v>503</v>
      </c>
      <c r="C1093" s="6">
        <f t="shared" si="17"/>
        <v>0</v>
      </c>
      <c r="D1093">
        <v>13297</v>
      </c>
      <c r="E1093" t="s">
        <v>29</v>
      </c>
      <c r="F1093">
        <v>13</v>
      </c>
      <c r="G1093" t="s">
        <v>183</v>
      </c>
      <c r="H1093">
        <v>13</v>
      </c>
      <c r="I1093" t="s">
        <v>183</v>
      </c>
      <c r="J1093" t="s">
        <v>184</v>
      </c>
      <c r="K1093" t="s">
        <v>184</v>
      </c>
    </row>
    <row r="1094" spans="1:11" x14ac:dyDescent="0.25">
      <c r="A1094">
        <v>24479</v>
      </c>
      <c r="B1094" s="4" t="s">
        <v>504</v>
      </c>
      <c r="C1094" s="6">
        <f t="shared" si="17"/>
        <v>0</v>
      </c>
      <c r="D1094">
        <v>13297</v>
      </c>
      <c r="E1094" t="s">
        <v>29</v>
      </c>
      <c r="F1094">
        <v>13</v>
      </c>
      <c r="G1094" t="s">
        <v>183</v>
      </c>
      <c r="H1094">
        <v>13</v>
      </c>
      <c r="I1094" t="s">
        <v>183</v>
      </c>
      <c r="J1094" t="s">
        <v>184</v>
      </c>
      <c r="K1094" t="s">
        <v>184</v>
      </c>
    </row>
    <row r="1095" spans="1:11" x14ac:dyDescent="0.25">
      <c r="A1095">
        <v>4789</v>
      </c>
      <c r="B1095" s="4" t="s">
        <v>193</v>
      </c>
      <c r="C1095" s="6">
        <f t="shared" si="17"/>
        <v>0</v>
      </c>
      <c r="D1095">
        <v>8155</v>
      </c>
      <c r="E1095" t="s">
        <v>182</v>
      </c>
      <c r="F1095">
        <v>13</v>
      </c>
      <c r="G1095" t="s">
        <v>183</v>
      </c>
      <c r="H1095">
        <v>13</v>
      </c>
      <c r="I1095" t="s">
        <v>183</v>
      </c>
      <c r="J1095" t="s">
        <v>184</v>
      </c>
    </row>
    <row r="1096" spans="1:11" x14ac:dyDescent="0.25">
      <c r="A1096">
        <v>11609</v>
      </c>
      <c r="B1096" s="4" t="s">
        <v>188</v>
      </c>
      <c r="C1096" s="6">
        <f t="shared" si="17"/>
        <v>0</v>
      </c>
      <c r="D1096">
        <v>8155</v>
      </c>
      <c r="E1096" t="s">
        <v>182</v>
      </c>
      <c r="F1096">
        <v>13</v>
      </c>
      <c r="G1096" t="s">
        <v>183</v>
      </c>
      <c r="H1096">
        <v>13</v>
      </c>
      <c r="I1096" t="s">
        <v>183</v>
      </c>
      <c r="J1096" t="s">
        <v>184</v>
      </c>
    </row>
    <row r="1097" spans="1:11" x14ac:dyDescent="0.25">
      <c r="A1097">
        <v>17374</v>
      </c>
      <c r="B1097" s="4" t="s">
        <v>507</v>
      </c>
      <c r="C1097" s="6">
        <f t="shared" si="17"/>
        <v>0</v>
      </c>
      <c r="D1097">
        <v>13297</v>
      </c>
      <c r="E1097" t="s">
        <v>29</v>
      </c>
      <c r="F1097">
        <v>13</v>
      </c>
      <c r="G1097" t="s">
        <v>183</v>
      </c>
      <c r="H1097">
        <v>13</v>
      </c>
      <c r="I1097" t="s">
        <v>183</v>
      </c>
      <c r="J1097" t="s">
        <v>184</v>
      </c>
    </row>
    <row r="1098" spans="1:11" x14ac:dyDescent="0.25">
      <c r="A1098">
        <v>11622</v>
      </c>
      <c r="B1098" s="4" t="s">
        <v>186</v>
      </c>
      <c r="C1098" s="6">
        <f t="shared" si="17"/>
        <v>0</v>
      </c>
      <c r="D1098">
        <v>8155</v>
      </c>
      <c r="E1098" t="s">
        <v>182</v>
      </c>
      <c r="F1098">
        <v>13</v>
      </c>
      <c r="G1098" t="s">
        <v>183</v>
      </c>
      <c r="H1098">
        <v>13</v>
      </c>
      <c r="I1098" t="s">
        <v>183</v>
      </c>
      <c r="J1098" t="s">
        <v>184</v>
      </c>
    </row>
    <row r="1099" spans="1:11" x14ac:dyDescent="0.25">
      <c r="A1099">
        <v>13298</v>
      </c>
      <c r="B1099" s="4" t="s">
        <v>513</v>
      </c>
      <c r="C1099" s="6">
        <f t="shared" si="17"/>
        <v>0</v>
      </c>
      <c r="D1099">
        <v>13297</v>
      </c>
      <c r="E1099" t="s">
        <v>29</v>
      </c>
      <c r="F1099">
        <v>13</v>
      </c>
      <c r="G1099" t="s">
        <v>183</v>
      </c>
      <c r="H1099">
        <v>13</v>
      </c>
      <c r="I1099" t="s">
        <v>183</v>
      </c>
      <c r="J1099" t="s">
        <v>184</v>
      </c>
    </row>
    <row r="1100" spans="1:11" x14ac:dyDescent="0.25">
      <c r="A1100">
        <v>13313</v>
      </c>
      <c r="B1100" s="4" t="s">
        <v>512</v>
      </c>
      <c r="C1100" s="6">
        <f t="shared" si="17"/>
        <v>0</v>
      </c>
      <c r="D1100">
        <v>13297</v>
      </c>
      <c r="E1100" t="s">
        <v>29</v>
      </c>
      <c r="F1100">
        <v>13</v>
      </c>
      <c r="G1100" t="s">
        <v>183</v>
      </c>
      <c r="H1100">
        <v>13</v>
      </c>
      <c r="I1100" t="s">
        <v>183</v>
      </c>
      <c r="J1100" t="s">
        <v>184</v>
      </c>
    </row>
    <row r="1101" spans="1:11" x14ac:dyDescent="0.25">
      <c r="A1101">
        <v>16052</v>
      </c>
      <c r="B1101" s="4" t="s">
        <v>510</v>
      </c>
      <c r="C1101" s="6">
        <f t="shared" si="17"/>
        <v>0</v>
      </c>
      <c r="D1101">
        <v>13297</v>
      </c>
      <c r="E1101" t="s">
        <v>29</v>
      </c>
      <c r="F1101">
        <v>13</v>
      </c>
      <c r="G1101" t="s">
        <v>183</v>
      </c>
      <c r="H1101">
        <v>13</v>
      </c>
      <c r="I1101" t="s">
        <v>183</v>
      </c>
      <c r="J1101" t="s">
        <v>184</v>
      </c>
    </row>
    <row r="1102" spans="1:11" x14ac:dyDescent="0.25">
      <c r="A1102">
        <v>30531</v>
      </c>
      <c r="B1102" s="4" t="s">
        <v>498</v>
      </c>
      <c r="C1102" s="6">
        <f t="shared" si="17"/>
        <v>0</v>
      </c>
      <c r="D1102">
        <v>13297</v>
      </c>
      <c r="E1102" t="s">
        <v>29</v>
      </c>
      <c r="F1102">
        <v>13</v>
      </c>
      <c r="G1102" t="s">
        <v>183</v>
      </c>
      <c r="H1102">
        <v>13</v>
      </c>
      <c r="I1102" t="s">
        <v>183</v>
      </c>
      <c r="J1102" t="s">
        <v>184</v>
      </c>
      <c r="K1102" t="s">
        <v>184</v>
      </c>
    </row>
    <row r="1103" spans="1:11" x14ac:dyDescent="0.25">
      <c r="A1103">
        <v>17516</v>
      </c>
      <c r="B1103" s="4" t="s">
        <v>506</v>
      </c>
      <c r="C1103" s="6">
        <f t="shared" si="17"/>
        <v>0</v>
      </c>
      <c r="D1103">
        <v>13297</v>
      </c>
      <c r="E1103" t="s">
        <v>29</v>
      </c>
      <c r="F1103">
        <v>13</v>
      </c>
      <c r="G1103" t="s">
        <v>183</v>
      </c>
      <c r="H1103">
        <v>13</v>
      </c>
      <c r="I1103" t="s">
        <v>183</v>
      </c>
      <c r="J1103" t="s">
        <v>184</v>
      </c>
    </row>
    <row r="1104" spans="1:11" x14ac:dyDescent="0.25">
      <c r="A1104">
        <v>30398</v>
      </c>
      <c r="B1104" s="4" t="s">
        <v>499</v>
      </c>
      <c r="C1104" s="6">
        <f t="shared" si="17"/>
        <v>0</v>
      </c>
      <c r="D1104">
        <v>13297</v>
      </c>
      <c r="E1104" t="s">
        <v>29</v>
      </c>
      <c r="F1104">
        <v>13</v>
      </c>
      <c r="G1104" t="s">
        <v>183</v>
      </c>
      <c r="H1104">
        <v>13</v>
      </c>
      <c r="I1104" t="s">
        <v>183</v>
      </c>
      <c r="J1104" t="s">
        <v>184</v>
      </c>
      <c r="K1104" t="s">
        <v>184</v>
      </c>
    </row>
    <row r="1105" spans="1:11" x14ac:dyDescent="0.25">
      <c r="A1105">
        <v>30376</v>
      </c>
      <c r="B1105" s="4" t="s">
        <v>500</v>
      </c>
      <c r="C1105" s="6">
        <f t="shared" si="17"/>
        <v>0</v>
      </c>
      <c r="D1105">
        <v>13297</v>
      </c>
      <c r="E1105" t="s">
        <v>29</v>
      </c>
      <c r="F1105">
        <v>13</v>
      </c>
      <c r="G1105" t="s">
        <v>183</v>
      </c>
      <c r="H1105">
        <v>13</v>
      </c>
      <c r="I1105" t="s">
        <v>183</v>
      </c>
      <c r="J1105" t="s">
        <v>184</v>
      </c>
      <c r="K1105" t="s">
        <v>184</v>
      </c>
    </row>
    <row r="1106" spans="1:11" x14ac:dyDescent="0.25">
      <c r="A1106">
        <v>30722</v>
      </c>
      <c r="B1106" s="4" t="s">
        <v>497</v>
      </c>
      <c r="C1106" s="6">
        <f t="shared" si="17"/>
        <v>0</v>
      </c>
      <c r="D1106">
        <v>13297</v>
      </c>
      <c r="E1106" t="s">
        <v>29</v>
      </c>
      <c r="F1106">
        <v>13</v>
      </c>
      <c r="G1106" t="s">
        <v>183</v>
      </c>
      <c r="H1106">
        <v>13</v>
      </c>
      <c r="I1106" t="s">
        <v>183</v>
      </c>
      <c r="J1106" t="s">
        <v>184</v>
      </c>
      <c r="K1106" t="s">
        <v>184</v>
      </c>
    </row>
    <row r="1107" spans="1:11" x14ac:dyDescent="0.25">
      <c r="A1107">
        <v>28731</v>
      </c>
      <c r="B1107" s="4" t="s">
        <v>501</v>
      </c>
      <c r="C1107" s="6">
        <f t="shared" si="17"/>
        <v>0</v>
      </c>
      <c r="D1107">
        <v>13297</v>
      </c>
      <c r="E1107" t="s">
        <v>29</v>
      </c>
      <c r="F1107">
        <v>13</v>
      </c>
      <c r="G1107" t="s">
        <v>183</v>
      </c>
      <c r="H1107">
        <v>13</v>
      </c>
      <c r="I1107" t="s">
        <v>183</v>
      </c>
      <c r="J1107" t="s">
        <v>184</v>
      </c>
      <c r="K1107" t="s">
        <v>184</v>
      </c>
    </row>
    <row r="1108" spans="1:11" x14ac:dyDescent="0.25">
      <c r="A1108">
        <v>10818</v>
      </c>
      <c r="B1108" s="4" t="s">
        <v>189</v>
      </c>
      <c r="C1108" s="6">
        <f t="shared" si="17"/>
        <v>0</v>
      </c>
      <c r="D1108">
        <v>8155</v>
      </c>
      <c r="E1108" t="s">
        <v>182</v>
      </c>
      <c r="F1108">
        <v>13</v>
      </c>
      <c r="G1108" t="s">
        <v>183</v>
      </c>
      <c r="H1108">
        <v>13</v>
      </c>
      <c r="I1108" t="s">
        <v>183</v>
      </c>
      <c r="J1108" t="s">
        <v>184</v>
      </c>
    </row>
    <row r="1109" spans="1:11" x14ac:dyDescent="0.25">
      <c r="A1109">
        <v>4795</v>
      </c>
      <c r="B1109" s="4" t="s">
        <v>191</v>
      </c>
      <c r="C1109" s="6">
        <f t="shared" si="17"/>
        <v>0</v>
      </c>
      <c r="D1109">
        <v>8155</v>
      </c>
      <c r="E1109" t="s">
        <v>182</v>
      </c>
      <c r="F1109">
        <v>13</v>
      </c>
      <c r="G1109" t="s">
        <v>183</v>
      </c>
      <c r="H1109">
        <v>13</v>
      </c>
      <c r="I1109" t="s">
        <v>183</v>
      </c>
      <c r="J1109" t="s">
        <v>184</v>
      </c>
    </row>
    <row r="1110" spans="1:11" x14ac:dyDescent="0.25">
      <c r="A1110">
        <v>11619</v>
      </c>
      <c r="B1110" s="4" t="s">
        <v>187</v>
      </c>
      <c r="C1110" s="6">
        <f t="shared" si="17"/>
        <v>0</v>
      </c>
      <c r="D1110">
        <v>8155</v>
      </c>
      <c r="E1110" t="s">
        <v>182</v>
      </c>
      <c r="F1110">
        <v>13</v>
      </c>
      <c r="G1110" t="s">
        <v>183</v>
      </c>
      <c r="H1110">
        <v>13</v>
      </c>
      <c r="I1110" t="s">
        <v>183</v>
      </c>
      <c r="J1110" t="s">
        <v>184</v>
      </c>
    </row>
    <row r="1111" spans="1:11" x14ac:dyDescent="0.25">
      <c r="A1111">
        <v>16058</v>
      </c>
      <c r="B1111" s="4" t="s">
        <v>509</v>
      </c>
      <c r="C1111" s="6">
        <f t="shared" si="17"/>
        <v>0</v>
      </c>
      <c r="D1111">
        <v>13297</v>
      </c>
      <c r="E1111" t="s">
        <v>29</v>
      </c>
      <c r="F1111">
        <v>13</v>
      </c>
      <c r="G1111" t="s">
        <v>183</v>
      </c>
      <c r="H1111">
        <v>13</v>
      </c>
      <c r="I1111" t="s">
        <v>183</v>
      </c>
      <c r="J1111" t="s">
        <v>184</v>
      </c>
    </row>
    <row r="1112" spans="1:11" x14ac:dyDescent="0.25">
      <c r="A1112">
        <v>11626</v>
      </c>
      <c r="B1112" s="4" t="s">
        <v>185</v>
      </c>
      <c r="C1112" s="6">
        <f t="shared" si="17"/>
        <v>0</v>
      </c>
      <c r="D1112">
        <v>8155</v>
      </c>
      <c r="E1112" t="s">
        <v>182</v>
      </c>
      <c r="F1112">
        <v>13</v>
      </c>
      <c r="G1112" t="s">
        <v>183</v>
      </c>
      <c r="H1112">
        <v>13</v>
      </c>
      <c r="I1112" t="s">
        <v>183</v>
      </c>
      <c r="J1112" t="s">
        <v>184</v>
      </c>
    </row>
    <row r="1113" spans="1:11" x14ac:dyDescent="0.25">
      <c r="A1113">
        <v>9703</v>
      </c>
      <c r="B1113" s="4" t="s">
        <v>190</v>
      </c>
      <c r="C1113" s="6">
        <f t="shared" si="17"/>
        <v>0</v>
      </c>
      <c r="D1113">
        <v>8155</v>
      </c>
      <c r="E1113" t="s">
        <v>182</v>
      </c>
      <c r="F1113">
        <v>13</v>
      </c>
      <c r="G1113" t="s">
        <v>183</v>
      </c>
      <c r="H1113">
        <v>13</v>
      </c>
      <c r="I1113" t="s">
        <v>183</v>
      </c>
      <c r="J1113" t="s">
        <v>184</v>
      </c>
    </row>
    <row r="1114" spans="1:11" x14ac:dyDescent="0.25">
      <c r="A1114">
        <v>4792</v>
      </c>
      <c r="B1114" s="4" t="s">
        <v>192</v>
      </c>
      <c r="C1114" s="6">
        <f t="shared" si="17"/>
        <v>0</v>
      </c>
      <c r="D1114">
        <v>8155</v>
      </c>
      <c r="E1114" t="s">
        <v>182</v>
      </c>
      <c r="F1114">
        <v>13</v>
      </c>
      <c r="G1114" t="s">
        <v>183</v>
      </c>
      <c r="H1114">
        <v>13</v>
      </c>
      <c r="I1114" t="s">
        <v>183</v>
      </c>
      <c r="J1114" t="s">
        <v>184</v>
      </c>
    </row>
    <row r="1115" spans="1:11" x14ac:dyDescent="0.25">
      <c r="A1115">
        <v>28670</v>
      </c>
      <c r="B1115" s="4" t="s">
        <v>502</v>
      </c>
      <c r="C1115" s="6">
        <f t="shared" si="17"/>
        <v>0</v>
      </c>
      <c r="D1115">
        <v>13297</v>
      </c>
      <c r="E1115" t="s">
        <v>29</v>
      </c>
      <c r="F1115">
        <v>13</v>
      </c>
      <c r="G1115" t="s">
        <v>183</v>
      </c>
      <c r="H1115">
        <v>13</v>
      </c>
      <c r="I1115" t="s">
        <v>183</v>
      </c>
      <c r="J1115" t="s">
        <v>184</v>
      </c>
      <c r="K1115" t="s">
        <v>184</v>
      </c>
    </row>
    <row r="1116" spans="1:11" x14ac:dyDescent="0.25">
      <c r="A1116">
        <v>3432</v>
      </c>
      <c r="B1116" s="4" t="s">
        <v>651</v>
      </c>
      <c r="C1116" s="6">
        <f t="shared" si="17"/>
        <v>0</v>
      </c>
      <c r="D1116">
        <v>19188</v>
      </c>
      <c r="E1116" t="s">
        <v>165</v>
      </c>
      <c r="F1116">
        <v>19187</v>
      </c>
      <c r="G1116" t="s">
        <v>652</v>
      </c>
      <c r="H1116">
        <v>4357</v>
      </c>
      <c r="I1116" t="s">
        <v>2</v>
      </c>
      <c r="J1116" t="s">
        <v>3</v>
      </c>
    </row>
    <row r="1117" spans="1:11" x14ac:dyDescent="0.25">
      <c r="A1117">
        <v>3417</v>
      </c>
      <c r="B1117" s="4" t="s">
        <v>653</v>
      </c>
      <c r="C1117" s="6">
        <f t="shared" si="17"/>
        <v>0</v>
      </c>
      <c r="D1117">
        <v>19188</v>
      </c>
      <c r="E1117" t="s">
        <v>165</v>
      </c>
      <c r="F1117">
        <v>19187</v>
      </c>
      <c r="G1117" t="s">
        <v>652</v>
      </c>
      <c r="H1117">
        <v>4357</v>
      </c>
      <c r="I1117" t="s">
        <v>2</v>
      </c>
      <c r="J1117" t="s">
        <v>3</v>
      </c>
    </row>
    <row r="1118" spans="1:11" x14ac:dyDescent="0.25">
      <c r="A1118">
        <v>4071</v>
      </c>
      <c r="B1118" s="4" t="s">
        <v>20</v>
      </c>
      <c r="C1118" s="6">
        <f t="shared" si="17"/>
        <v>0</v>
      </c>
      <c r="D1118">
        <v>7064</v>
      </c>
      <c r="E1118" t="s">
        <v>10</v>
      </c>
      <c r="F1118">
        <v>17</v>
      </c>
      <c r="G1118" t="s">
        <v>808</v>
      </c>
      <c r="H1118">
        <v>17</v>
      </c>
      <c r="I1118" t="s">
        <v>808</v>
      </c>
      <c r="J1118" t="s">
        <v>11</v>
      </c>
    </row>
    <row r="1119" spans="1:11" x14ac:dyDescent="0.25">
      <c r="A1119">
        <v>4197</v>
      </c>
      <c r="B1119" s="4" t="s">
        <v>53</v>
      </c>
      <c r="C1119" s="6">
        <f t="shared" si="17"/>
        <v>0</v>
      </c>
      <c r="D1119">
        <v>7546</v>
      </c>
      <c r="E1119" t="s">
        <v>856</v>
      </c>
      <c r="F1119">
        <v>15</v>
      </c>
      <c r="G1119" t="s">
        <v>37</v>
      </c>
      <c r="H1119">
        <v>15</v>
      </c>
      <c r="I1119" t="s">
        <v>37</v>
      </c>
      <c r="J1119" t="s">
        <v>38</v>
      </c>
    </row>
    <row r="1120" spans="1:11" x14ac:dyDescent="0.25">
      <c r="A1120">
        <v>63</v>
      </c>
      <c r="B1120" s="4" t="s">
        <v>233</v>
      </c>
      <c r="C1120" s="6">
        <f t="shared" si="17"/>
        <v>0</v>
      </c>
      <c r="D1120">
        <v>8172</v>
      </c>
      <c r="E1120" t="s">
        <v>751</v>
      </c>
      <c r="F1120">
        <v>9973</v>
      </c>
      <c r="G1120" t="s">
        <v>750</v>
      </c>
      <c r="H1120">
        <v>4357</v>
      </c>
      <c r="I1120" t="s">
        <v>2</v>
      </c>
      <c r="J1120" t="s">
        <v>3</v>
      </c>
    </row>
    <row r="1121" spans="1:10" x14ac:dyDescent="0.25">
      <c r="A1121">
        <v>64</v>
      </c>
      <c r="B1121" s="4" t="s">
        <v>232</v>
      </c>
      <c r="C1121" s="6">
        <f t="shared" si="17"/>
        <v>0</v>
      </c>
      <c r="D1121">
        <v>8172</v>
      </c>
      <c r="E1121" t="s">
        <v>751</v>
      </c>
      <c r="F1121">
        <v>9973</v>
      </c>
      <c r="G1121" t="s">
        <v>750</v>
      </c>
      <c r="H1121">
        <v>4357</v>
      </c>
      <c r="I1121" t="s">
        <v>2</v>
      </c>
      <c r="J1121" t="s">
        <v>3</v>
      </c>
    </row>
    <row r="1122" spans="1:10" x14ac:dyDescent="0.25">
      <c r="A1122">
        <v>60</v>
      </c>
      <c r="B1122" s="4" t="s">
        <v>236</v>
      </c>
      <c r="C1122" s="6">
        <f t="shared" si="17"/>
        <v>0</v>
      </c>
      <c r="D1122">
        <v>8172</v>
      </c>
      <c r="E1122" t="s">
        <v>751</v>
      </c>
      <c r="F1122">
        <v>9973</v>
      </c>
      <c r="G1122" t="s">
        <v>750</v>
      </c>
      <c r="H1122">
        <v>4357</v>
      </c>
      <c r="I1122" t="s">
        <v>2</v>
      </c>
      <c r="J1122" t="s">
        <v>3</v>
      </c>
    </row>
    <row r="1123" spans="1:10" x14ac:dyDescent="0.25">
      <c r="A1123">
        <v>53</v>
      </c>
      <c r="B1123" s="4" t="s">
        <v>243</v>
      </c>
      <c r="C1123" s="6">
        <f t="shared" si="17"/>
        <v>0</v>
      </c>
      <c r="D1123">
        <v>8172</v>
      </c>
      <c r="E1123" t="s">
        <v>751</v>
      </c>
      <c r="F1123">
        <v>9973</v>
      </c>
      <c r="G1123" t="s">
        <v>750</v>
      </c>
      <c r="H1123">
        <v>4357</v>
      </c>
      <c r="I1123" t="s">
        <v>2</v>
      </c>
      <c r="J1123" t="s">
        <v>3</v>
      </c>
    </row>
    <row r="1124" spans="1:10" x14ac:dyDescent="0.25">
      <c r="A1124">
        <v>59</v>
      </c>
      <c r="B1124" s="4" t="s">
        <v>237</v>
      </c>
      <c r="C1124" s="6">
        <f t="shared" si="17"/>
        <v>0</v>
      </c>
      <c r="D1124">
        <v>8172</v>
      </c>
      <c r="E1124" t="s">
        <v>751</v>
      </c>
      <c r="F1124">
        <v>9973</v>
      </c>
      <c r="G1124" t="s">
        <v>750</v>
      </c>
      <c r="H1124">
        <v>4357</v>
      </c>
      <c r="I1124" t="s">
        <v>2</v>
      </c>
      <c r="J1124" t="s">
        <v>3</v>
      </c>
    </row>
    <row r="1125" spans="1:10" x14ac:dyDescent="0.25">
      <c r="A1125">
        <v>52</v>
      </c>
      <c r="B1125" s="4" t="s">
        <v>244</v>
      </c>
      <c r="C1125" s="6">
        <f t="shared" si="17"/>
        <v>0</v>
      </c>
      <c r="D1125">
        <v>8172</v>
      </c>
      <c r="E1125" t="s">
        <v>751</v>
      </c>
      <c r="F1125">
        <v>9973</v>
      </c>
      <c r="G1125" t="s">
        <v>750</v>
      </c>
      <c r="H1125">
        <v>4357</v>
      </c>
      <c r="I1125" t="s">
        <v>2</v>
      </c>
      <c r="J1125" t="s">
        <v>3</v>
      </c>
    </row>
    <row r="1126" spans="1:10" x14ac:dyDescent="0.25">
      <c r="A1126">
        <v>58</v>
      </c>
      <c r="B1126" s="4" t="s">
        <v>238</v>
      </c>
      <c r="C1126" s="6">
        <f t="shared" si="17"/>
        <v>0</v>
      </c>
      <c r="D1126">
        <v>8172</v>
      </c>
      <c r="E1126" t="s">
        <v>751</v>
      </c>
      <c r="F1126">
        <v>9973</v>
      </c>
      <c r="G1126" t="s">
        <v>750</v>
      </c>
      <c r="H1126">
        <v>4357</v>
      </c>
      <c r="I1126" t="s">
        <v>2</v>
      </c>
      <c r="J1126" t="s">
        <v>3</v>
      </c>
    </row>
    <row r="1127" spans="1:10" x14ac:dyDescent="0.25">
      <c r="A1127">
        <v>56</v>
      </c>
      <c r="B1127" s="4" t="s">
        <v>240</v>
      </c>
      <c r="C1127" s="6">
        <f t="shared" si="17"/>
        <v>0</v>
      </c>
      <c r="D1127">
        <v>8172</v>
      </c>
      <c r="E1127" t="s">
        <v>751</v>
      </c>
      <c r="F1127">
        <v>9973</v>
      </c>
      <c r="G1127" t="s">
        <v>750</v>
      </c>
      <c r="H1127">
        <v>4357</v>
      </c>
      <c r="I1127" t="s">
        <v>2</v>
      </c>
      <c r="J1127" t="s">
        <v>3</v>
      </c>
    </row>
    <row r="1128" spans="1:10" x14ac:dyDescent="0.25">
      <c r="A1128">
        <v>55</v>
      </c>
      <c r="B1128" s="4" t="s">
        <v>241</v>
      </c>
      <c r="C1128" s="6">
        <f t="shared" si="17"/>
        <v>0</v>
      </c>
      <c r="D1128">
        <v>8172</v>
      </c>
      <c r="E1128" t="s">
        <v>751</v>
      </c>
      <c r="F1128">
        <v>9973</v>
      </c>
      <c r="G1128" t="s">
        <v>750</v>
      </c>
      <c r="H1128">
        <v>4357</v>
      </c>
      <c r="I1128" t="s">
        <v>2</v>
      </c>
      <c r="J1128" t="s">
        <v>3</v>
      </c>
    </row>
    <row r="1129" spans="1:10" x14ac:dyDescent="0.25">
      <c r="A1129">
        <v>62</v>
      </c>
      <c r="B1129" s="4" t="s">
        <v>234</v>
      </c>
      <c r="C1129" s="6">
        <f t="shared" si="17"/>
        <v>0</v>
      </c>
      <c r="D1129">
        <v>8172</v>
      </c>
      <c r="E1129" t="s">
        <v>751</v>
      </c>
      <c r="F1129">
        <v>9973</v>
      </c>
      <c r="G1129" t="s">
        <v>750</v>
      </c>
      <c r="H1129">
        <v>4357</v>
      </c>
      <c r="I1129" t="s">
        <v>2</v>
      </c>
      <c r="J1129" t="s">
        <v>3</v>
      </c>
    </row>
    <row r="1130" spans="1:10" x14ac:dyDescent="0.25">
      <c r="A1130">
        <v>57</v>
      </c>
      <c r="B1130" s="4" t="s">
        <v>239</v>
      </c>
      <c r="C1130" s="6">
        <f t="shared" si="17"/>
        <v>0</v>
      </c>
      <c r="D1130">
        <v>8172</v>
      </c>
      <c r="E1130" t="s">
        <v>751</v>
      </c>
      <c r="F1130">
        <v>9973</v>
      </c>
      <c r="G1130" t="s">
        <v>750</v>
      </c>
      <c r="H1130">
        <v>4357</v>
      </c>
      <c r="I1130" t="s">
        <v>2</v>
      </c>
      <c r="J1130" t="s">
        <v>3</v>
      </c>
    </row>
    <row r="1131" spans="1:10" x14ac:dyDescent="0.25">
      <c r="A1131">
        <v>54</v>
      </c>
      <c r="B1131" s="4" t="s">
        <v>242</v>
      </c>
      <c r="C1131" s="6">
        <f t="shared" si="17"/>
        <v>0</v>
      </c>
      <c r="D1131">
        <v>8172</v>
      </c>
      <c r="E1131" t="s">
        <v>751</v>
      </c>
      <c r="F1131">
        <v>9973</v>
      </c>
      <c r="G1131" t="s">
        <v>750</v>
      </c>
      <c r="H1131">
        <v>4357</v>
      </c>
      <c r="I1131" t="s">
        <v>2</v>
      </c>
      <c r="J1131" t="s">
        <v>3</v>
      </c>
    </row>
    <row r="1132" spans="1:10" x14ac:dyDescent="0.25">
      <c r="A1132">
        <v>61</v>
      </c>
      <c r="B1132" s="4" t="s">
        <v>235</v>
      </c>
      <c r="C1132" s="6">
        <f t="shared" si="17"/>
        <v>0</v>
      </c>
      <c r="D1132">
        <v>8172</v>
      </c>
      <c r="E1132" t="s">
        <v>751</v>
      </c>
      <c r="F1132">
        <v>9973</v>
      </c>
      <c r="G1132" t="s">
        <v>750</v>
      </c>
      <c r="H1132">
        <v>4357</v>
      </c>
      <c r="I1132" t="s">
        <v>2</v>
      </c>
      <c r="J1132" t="s">
        <v>3</v>
      </c>
    </row>
    <row r="1133" spans="1:10" x14ac:dyDescent="0.25">
      <c r="A1133">
        <v>94</v>
      </c>
      <c r="B1133" s="4" t="s">
        <v>61</v>
      </c>
      <c r="C1133" s="6">
        <f t="shared" si="17"/>
        <v>0</v>
      </c>
      <c r="D1133">
        <v>7546</v>
      </c>
      <c r="E1133" t="s">
        <v>856</v>
      </c>
      <c r="F1133">
        <v>15</v>
      </c>
      <c r="G1133" t="s">
        <v>37</v>
      </c>
      <c r="H1133">
        <v>15</v>
      </c>
      <c r="I1133" t="s">
        <v>37</v>
      </c>
      <c r="J1133" t="s">
        <v>38</v>
      </c>
    </row>
    <row r="1134" spans="1:10" x14ac:dyDescent="0.25">
      <c r="A1134">
        <v>86</v>
      </c>
      <c r="B1134" s="4" t="s">
        <v>203</v>
      </c>
      <c r="C1134" s="6">
        <f t="shared" si="17"/>
        <v>0</v>
      </c>
      <c r="D1134">
        <v>8155</v>
      </c>
      <c r="E1134" t="s">
        <v>182</v>
      </c>
      <c r="F1134">
        <v>13</v>
      </c>
      <c r="G1134" t="s">
        <v>183</v>
      </c>
      <c r="H1134">
        <v>13</v>
      </c>
      <c r="I1134" t="s">
        <v>183</v>
      </c>
      <c r="J1134" t="s">
        <v>184</v>
      </c>
    </row>
    <row r="1135" spans="1:10" x14ac:dyDescent="0.25">
      <c r="A1135">
        <v>153712</v>
      </c>
      <c r="B1135" s="4" t="s">
        <v>248</v>
      </c>
      <c r="C1135" s="6">
        <f t="shared" si="17"/>
        <v>0</v>
      </c>
      <c r="D1135">
        <v>8176</v>
      </c>
      <c r="E1135" t="s">
        <v>812</v>
      </c>
      <c r="F1135">
        <v>9975</v>
      </c>
      <c r="G1135" t="s">
        <v>813</v>
      </c>
      <c r="H1135">
        <v>4357</v>
      </c>
      <c r="I1135" t="s">
        <v>2</v>
      </c>
      <c r="J1135" t="s">
        <v>3</v>
      </c>
    </row>
    <row r="1136" spans="1:10" x14ac:dyDescent="0.25">
      <c r="A1136">
        <v>175</v>
      </c>
      <c r="B1136" s="4" t="s">
        <v>245</v>
      </c>
      <c r="C1136" s="6">
        <f t="shared" si="17"/>
        <v>0</v>
      </c>
      <c r="D1136">
        <v>8173</v>
      </c>
      <c r="E1136" t="s">
        <v>858</v>
      </c>
      <c r="F1136">
        <v>9973</v>
      </c>
      <c r="G1136" t="s">
        <v>750</v>
      </c>
      <c r="H1136">
        <v>4357</v>
      </c>
      <c r="I1136" t="s">
        <v>2</v>
      </c>
      <c r="J1136" t="s">
        <v>3</v>
      </c>
    </row>
    <row r="1137" spans="1:10" x14ac:dyDescent="0.25">
      <c r="A1137">
        <v>4017</v>
      </c>
      <c r="B1137" s="4" t="s">
        <v>194</v>
      </c>
      <c r="C1137" s="6">
        <f t="shared" si="17"/>
        <v>0</v>
      </c>
      <c r="D1137">
        <v>8155</v>
      </c>
      <c r="E1137" t="s">
        <v>182</v>
      </c>
      <c r="F1137">
        <v>13</v>
      </c>
      <c r="G1137" t="s">
        <v>183</v>
      </c>
      <c r="H1137">
        <v>13</v>
      </c>
      <c r="I1137" t="s">
        <v>183</v>
      </c>
      <c r="J1137" t="s">
        <v>184</v>
      </c>
    </row>
    <row r="1138" spans="1:10" x14ac:dyDescent="0.25">
      <c r="A1138">
        <v>70</v>
      </c>
      <c r="B1138" s="4" t="s">
        <v>900</v>
      </c>
      <c r="C1138" s="6">
        <f t="shared" si="17"/>
        <v>0</v>
      </c>
      <c r="D1138">
        <v>7554</v>
      </c>
      <c r="E1138" t="s">
        <v>89</v>
      </c>
      <c r="F1138">
        <v>9</v>
      </c>
      <c r="G1138" t="s">
        <v>90</v>
      </c>
      <c r="H1138">
        <v>9</v>
      </c>
      <c r="I1138" t="s">
        <v>90</v>
      </c>
      <c r="J1138" t="s">
        <v>91</v>
      </c>
    </row>
    <row r="1139" spans="1:10" x14ac:dyDescent="0.25">
      <c r="A1139">
        <v>69</v>
      </c>
      <c r="B1139" s="4" t="s">
        <v>899</v>
      </c>
      <c r="C1139" s="6">
        <f t="shared" si="17"/>
        <v>0</v>
      </c>
      <c r="D1139">
        <v>7554</v>
      </c>
      <c r="E1139" t="s">
        <v>89</v>
      </c>
      <c r="F1139">
        <v>9</v>
      </c>
      <c r="G1139" t="s">
        <v>90</v>
      </c>
      <c r="H1139">
        <v>9</v>
      </c>
      <c r="I1139" t="s">
        <v>90</v>
      </c>
      <c r="J1139" t="s">
        <v>91</v>
      </c>
    </row>
    <row r="1140" spans="1:10" x14ac:dyDescent="0.25">
      <c r="A1140">
        <v>68</v>
      </c>
      <c r="B1140" s="4" t="s">
        <v>898</v>
      </c>
      <c r="C1140" s="6">
        <f t="shared" si="17"/>
        <v>0</v>
      </c>
      <c r="D1140">
        <v>7554</v>
      </c>
      <c r="E1140" t="s">
        <v>89</v>
      </c>
      <c r="F1140">
        <v>9</v>
      </c>
      <c r="G1140" t="s">
        <v>90</v>
      </c>
      <c r="H1140">
        <v>9</v>
      </c>
      <c r="I1140" t="s">
        <v>90</v>
      </c>
      <c r="J1140" t="s">
        <v>91</v>
      </c>
    </row>
    <row r="1141" spans="1:10" x14ac:dyDescent="0.25">
      <c r="A1141">
        <v>51</v>
      </c>
      <c r="B1141" s="4" t="s">
        <v>206</v>
      </c>
      <c r="C1141" s="6">
        <f t="shared" si="17"/>
        <v>0</v>
      </c>
      <c r="D1141">
        <v>8156</v>
      </c>
      <c r="E1141" t="s">
        <v>746</v>
      </c>
      <c r="F1141">
        <v>9970</v>
      </c>
      <c r="G1141" t="s">
        <v>884</v>
      </c>
      <c r="H1141">
        <v>4357</v>
      </c>
      <c r="I1141" t="s">
        <v>2</v>
      </c>
      <c r="J1141" t="s">
        <v>3</v>
      </c>
    </row>
    <row r="1142" spans="1:10" x14ac:dyDescent="0.25">
      <c r="A1142">
        <v>139</v>
      </c>
      <c r="B1142" s="4" t="s">
        <v>246</v>
      </c>
      <c r="C1142" s="6">
        <f t="shared" si="17"/>
        <v>0</v>
      </c>
      <c r="D1142">
        <v>8174</v>
      </c>
      <c r="E1142" t="s">
        <v>165</v>
      </c>
      <c r="F1142">
        <v>9973</v>
      </c>
      <c r="G1142" t="s">
        <v>750</v>
      </c>
      <c r="H1142">
        <v>4357</v>
      </c>
      <c r="I1142" t="s">
        <v>2</v>
      </c>
      <c r="J1142" t="s">
        <v>3</v>
      </c>
    </row>
    <row r="1143" spans="1:10" x14ac:dyDescent="0.25">
      <c r="A1143">
        <v>151767</v>
      </c>
      <c r="B1143" s="4" t="s">
        <v>221</v>
      </c>
      <c r="C1143" s="6">
        <f t="shared" si="17"/>
        <v>0</v>
      </c>
      <c r="D1143">
        <v>8171</v>
      </c>
      <c r="E1143" t="s">
        <v>749</v>
      </c>
      <c r="F1143">
        <v>9973</v>
      </c>
      <c r="G1143" t="s">
        <v>750</v>
      </c>
      <c r="H1143">
        <v>4357</v>
      </c>
      <c r="I1143" t="s">
        <v>2</v>
      </c>
      <c r="J1143" t="s">
        <v>3</v>
      </c>
    </row>
    <row r="1144" spans="1:10" x14ac:dyDescent="0.25">
      <c r="A1144">
        <v>151764</v>
      </c>
      <c r="B1144" s="4" t="s">
        <v>223</v>
      </c>
      <c r="C1144" s="6">
        <f t="shared" si="17"/>
        <v>0</v>
      </c>
      <c r="D1144">
        <v>8171</v>
      </c>
      <c r="E1144" t="s">
        <v>749</v>
      </c>
      <c r="F1144">
        <v>9973</v>
      </c>
      <c r="G1144" t="s">
        <v>750</v>
      </c>
      <c r="H1144">
        <v>4357</v>
      </c>
      <c r="I1144" t="s">
        <v>2</v>
      </c>
      <c r="J1144" t="s">
        <v>3</v>
      </c>
    </row>
    <row r="1145" spans="1:10" x14ac:dyDescent="0.25">
      <c r="A1145">
        <v>126</v>
      </c>
      <c r="B1145" s="4" t="s">
        <v>231</v>
      </c>
      <c r="C1145" s="6">
        <f t="shared" si="17"/>
        <v>0</v>
      </c>
      <c r="D1145">
        <v>8171</v>
      </c>
      <c r="E1145" t="s">
        <v>749</v>
      </c>
      <c r="F1145">
        <v>9973</v>
      </c>
      <c r="G1145" t="s">
        <v>750</v>
      </c>
      <c r="H1145">
        <v>4357</v>
      </c>
      <c r="I1145" t="s">
        <v>2</v>
      </c>
      <c r="J1145" t="s">
        <v>3</v>
      </c>
    </row>
    <row r="1146" spans="1:10" x14ac:dyDescent="0.25">
      <c r="A1146">
        <v>151771</v>
      </c>
      <c r="B1146" s="4" t="s">
        <v>217</v>
      </c>
      <c r="C1146" s="6">
        <f t="shared" si="17"/>
        <v>0</v>
      </c>
      <c r="D1146">
        <v>8171</v>
      </c>
      <c r="E1146" t="s">
        <v>749</v>
      </c>
      <c r="F1146">
        <v>9973</v>
      </c>
      <c r="G1146" t="s">
        <v>750</v>
      </c>
      <c r="H1146">
        <v>4357</v>
      </c>
      <c r="I1146" t="s">
        <v>2</v>
      </c>
      <c r="J1146" t="s">
        <v>3</v>
      </c>
    </row>
    <row r="1147" spans="1:10" x14ac:dyDescent="0.25">
      <c r="A1147">
        <v>151766</v>
      </c>
      <c r="B1147" s="4" t="s">
        <v>230</v>
      </c>
      <c r="C1147" s="6">
        <f t="shared" si="17"/>
        <v>0</v>
      </c>
      <c r="D1147">
        <v>8171</v>
      </c>
      <c r="E1147" t="s">
        <v>749</v>
      </c>
      <c r="F1147">
        <v>9973</v>
      </c>
      <c r="G1147" t="s">
        <v>750</v>
      </c>
      <c r="H1147">
        <v>4357</v>
      </c>
      <c r="I1147" t="s">
        <v>2</v>
      </c>
      <c r="J1147" t="s">
        <v>3</v>
      </c>
    </row>
    <row r="1148" spans="1:10" x14ac:dyDescent="0.25">
      <c r="A1148">
        <v>151759</v>
      </c>
      <c r="B1148" s="4" t="s">
        <v>228</v>
      </c>
      <c r="C1148" s="6">
        <f t="shared" si="17"/>
        <v>0</v>
      </c>
      <c r="D1148">
        <v>8171</v>
      </c>
      <c r="E1148" t="s">
        <v>749</v>
      </c>
      <c r="F1148">
        <v>9973</v>
      </c>
      <c r="G1148" t="s">
        <v>750</v>
      </c>
      <c r="H1148">
        <v>4357</v>
      </c>
      <c r="I1148" t="s">
        <v>2</v>
      </c>
      <c r="J1148" t="s">
        <v>3</v>
      </c>
    </row>
    <row r="1149" spans="1:10" x14ac:dyDescent="0.25">
      <c r="A1149">
        <v>151758</v>
      </c>
      <c r="B1149" s="4" t="s">
        <v>229</v>
      </c>
      <c r="C1149" s="6">
        <f t="shared" si="17"/>
        <v>0</v>
      </c>
      <c r="D1149">
        <v>8171</v>
      </c>
      <c r="E1149" t="s">
        <v>749</v>
      </c>
      <c r="F1149">
        <v>9973</v>
      </c>
      <c r="G1149" t="s">
        <v>750</v>
      </c>
      <c r="H1149">
        <v>4357</v>
      </c>
      <c r="I1149" t="s">
        <v>2</v>
      </c>
      <c r="J1149" t="s">
        <v>3</v>
      </c>
    </row>
    <row r="1150" spans="1:10" x14ac:dyDescent="0.25">
      <c r="A1150">
        <v>151762</v>
      </c>
      <c r="B1150" s="4" t="s">
        <v>225</v>
      </c>
      <c r="C1150" s="6">
        <f t="shared" si="17"/>
        <v>0</v>
      </c>
      <c r="D1150">
        <v>8171</v>
      </c>
      <c r="E1150" t="s">
        <v>749</v>
      </c>
      <c r="F1150">
        <v>9973</v>
      </c>
      <c r="G1150" t="s">
        <v>750</v>
      </c>
      <c r="H1150">
        <v>4357</v>
      </c>
      <c r="I1150" t="s">
        <v>2</v>
      </c>
      <c r="J1150" t="s">
        <v>3</v>
      </c>
    </row>
    <row r="1151" spans="1:10" x14ac:dyDescent="0.25">
      <c r="A1151">
        <v>151765</v>
      </c>
      <c r="B1151" s="4" t="s">
        <v>222</v>
      </c>
      <c r="C1151" s="6">
        <f t="shared" si="17"/>
        <v>0</v>
      </c>
      <c r="D1151">
        <v>8171</v>
      </c>
      <c r="E1151" t="s">
        <v>749</v>
      </c>
      <c r="F1151">
        <v>9973</v>
      </c>
      <c r="G1151" t="s">
        <v>750</v>
      </c>
      <c r="H1151">
        <v>4357</v>
      </c>
      <c r="I1151" t="s">
        <v>2</v>
      </c>
      <c r="J1151" t="s">
        <v>3</v>
      </c>
    </row>
    <row r="1152" spans="1:10" x14ac:dyDescent="0.25">
      <c r="A1152">
        <v>151761</v>
      </c>
      <c r="B1152" s="4" t="s">
        <v>226</v>
      </c>
      <c r="C1152" s="6">
        <f t="shared" si="17"/>
        <v>0</v>
      </c>
      <c r="D1152">
        <v>8171</v>
      </c>
      <c r="E1152" t="s">
        <v>749</v>
      </c>
      <c r="F1152">
        <v>9973</v>
      </c>
      <c r="G1152" t="s">
        <v>750</v>
      </c>
      <c r="H1152">
        <v>4357</v>
      </c>
      <c r="I1152" t="s">
        <v>2</v>
      </c>
      <c r="J1152" t="s">
        <v>3</v>
      </c>
    </row>
    <row r="1153" spans="1:10" x14ac:dyDescent="0.25">
      <c r="A1153">
        <v>151760</v>
      </c>
      <c r="B1153" s="4" t="s">
        <v>227</v>
      </c>
      <c r="C1153" s="6">
        <f t="shared" si="17"/>
        <v>0</v>
      </c>
      <c r="D1153">
        <v>8171</v>
      </c>
      <c r="E1153" t="s">
        <v>749</v>
      </c>
      <c r="F1153">
        <v>9973</v>
      </c>
      <c r="G1153" t="s">
        <v>750</v>
      </c>
      <c r="H1153">
        <v>4357</v>
      </c>
      <c r="I1153" t="s">
        <v>2</v>
      </c>
      <c r="J1153" t="s">
        <v>3</v>
      </c>
    </row>
    <row r="1154" spans="1:10" x14ac:dyDescent="0.25">
      <c r="A1154">
        <v>151768</v>
      </c>
      <c r="B1154" s="4" t="s">
        <v>220</v>
      </c>
      <c r="C1154" s="6">
        <f t="shared" si="17"/>
        <v>0</v>
      </c>
      <c r="D1154">
        <v>8171</v>
      </c>
      <c r="E1154" t="s">
        <v>749</v>
      </c>
      <c r="F1154">
        <v>9973</v>
      </c>
      <c r="G1154" t="s">
        <v>750</v>
      </c>
      <c r="H1154">
        <v>4357</v>
      </c>
      <c r="I1154" t="s">
        <v>2</v>
      </c>
      <c r="J1154" t="s">
        <v>3</v>
      </c>
    </row>
    <row r="1155" spans="1:10" x14ac:dyDescent="0.25">
      <c r="A1155">
        <v>151770</v>
      </c>
      <c r="B1155" s="4" t="s">
        <v>218</v>
      </c>
      <c r="C1155" s="6">
        <f t="shared" ref="C1155:C1164" si="18">IF(B1155=B1154,1,0)</f>
        <v>0</v>
      </c>
      <c r="D1155">
        <v>8171</v>
      </c>
      <c r="E1155" t="s">
        <v>749</v>
      </c>
      <c r="F1155">
        <v>9973</v>
      </c>
      <c r="G1155" t="s">
        <v>750</v>
      </c>
      <c r="H1155">
        <v>4357</v>
      </c>
      <c r="I1155" t="s">
        <v>2</v>
      </c>
      <c r="J1155" t="s">
        <v>3</v>
      </c>
    </row>
    <row r="1156" spans="1:10" x14ac:dyDescent="0.25">
      <c r="A1156">
        <v>151769</v>
      </c>
      <c r="B1156" s="4" t="s">
        <v>219</v>
      </c>
      <c r="C1156" s="6">
        <f t="shared" si="18"/>
        <v>0</v>
      </c>
      <c r="D1156">
        <v>8171</v>
      </c>
      <c r="E1156" t="s">
        <v>749</v>
      </c>
      <c r="F1156">
        <v>9973</v>
      </c>
      <c r="G1156" t="s">
        <v>750</v>
      </c>
      <c r="H1156">
        <v>4357</v>
      </c>
      <c r="I1156" t="s">
        <v>2</v>
      </c>
      <c r="J1156" t="s">
        <v>3</v>
      </c>
    </row>
    <row r="1157" spans="1:10" x14ac:dyDescent="0.25">
      <c r="A1157">
        <v>151763</v>
      </c>
      <c r="B1157" s="4" t="s">
        <v>224</v>
      </c>
      <c r="C1157" s="6">
        <f t="shared" si="18"/>
        <v>0</v>
      </c>
      <c r="D1157">
        <v>8171</v>
      </c>
      <c r="E1157" t="s">
        <v>749</v>
      </c>
      <c r="F1157">
        <v>9973</v>
      </c>
      <c r="G1157" t="s">
        <v>750</v>
      </c>
      <c r="H1157">
        <v>4357</v>
      </c>
      <c r="I1157" t="s">
        <v>2</v>
      </c>
      <c r="J1157" t="s">
        <v>3</v>
      </c>
    </row>
    <row r="1158" spans="1:10" x14ac:dyDescent="0.25">
      <c r="A1158">
        <v>140</v>
      </c>
      <c r="B1158" s="4" t="s">
        <v>270</v>
      </c>
      <c r="C1158" s="6">
        <f t="shared" si="18"/>
        <v>0</v>
      </c>
      <c r="D1158">
        <v>8192</v>
      </c>
      <c r="E1158" t="s">
        <v>749</v>
      </c>
      <c r="F1158">
        <v>9978</v>
      </c>
      <c r="G1158" t="s">
        <v>1</v>
      </c>
      <c r="H1158">
        <v>4357</v>
      </c>
      <c r="I1158" t="s">
        <v>2</v>
      </c>
      <c r="J1158" t="s">
        <v>3</v>
      </c>
    </row>
    <row r="1159" spans="1:10" x14ac:dyDescent="0.25">
      <c r="A1159">
        <v>141</v>
      </c>
      <c r="B1159" s="4" t="s">
        <v>269</v>
      </c>
      <c r="C1159" s="6">
        <f t="shared" si="18"/>
        <v>0</v>
      </c>
      <c r="D1159">
        <v>8192</v>
      </c>
      <c r="E1159" t="s">
        <v>749</v>
      </c>
      <c r="F1159">
        <v>9978</v>
      </c>
      <c r="G1159" t="s">
        <v>1</v>
      </c>
      <c r="H1159">
        <v>4357</v>
      </c>
      <c r="I1159" t="s">
        <v>2</v>
      </c>
      <c r="J1159" t="s">
        <v>3</v>
      </c>
    </row>
    <row r="1160" spans="1:10" x14ac:dyDescent="0.25">
      <c r="A1160">
        <v>151</v>
      </c>
      <c r="B1160" s="4" t="s">
        <v>717</v>
      </c>
      <c r="C1160" s="6">
        <f t="shared" si="18"/>
        <v>0</v>
      </c>
      <c r="D1160">
        <v>34975</v>
      </c>
      <c r="E1160" t="s">
        <v>855</v>
      </c>
      <c r="F1160">
        <v>34974</v>
      </c>
      <c r="G1160" t="s">
        <v>855</v>
      </c>
      <c r="H1160">
        <v>4357</v>
      </c>
      <c r="I1160" t="s">
        <v>2</v>
      </c>
      <c r="J1160" t="s">
        <v>3</v>
      </c>
    </row>
    <row r="1161" spans="1:10" x14ac:dyDescent="0.25">
      <c r="A1161">
        <v>152</v>
      </c>
      <c r="B1161" s="4" t="s">
        <v>389</v>
      </c>
      <c r="C1161" s="6">
        <f t="shared" si="18"/>
        <v>0</v>
      </c>
      <c r="D1161">
        <v>8239</v>
      </c>
      <c r="E1161" t="s">
        <v>836</v>
      </c>
      <c r="F1161">
        <v>10037</v>
      </c>
      <c r="G1161" t="s">
        <v>836</v>
      </c>
      <c r="H1161">
        <v>4357</v>
      </c>
      <c r="I1161" t="s">
        <v>2</v>
      </c>
      <c r="J1161" t="s">
        <v>3</v>
      </c>
    </row>
    <row r="1162" spans="1:10" x14ac:dyDescent="0.25">
      <c r="A1162">
        <v>3530</v>
      </c>
      <c r="B1162" s="4" t="s">
        <v>395</v>
      </c>
      <c r="C1162" s="6">
        <f t="shared" si="18"/>
        <v>0</v>
      </c>
      <c r="D1162">
        <v>8241</v>
      </c>
      <c r="E1162" t="s">
        <v>850</v>
      </c>
      <c r="F1162">
        <v>10043</v>
      </c>
      <c r="G1162" t="s">
        <v>837</v>
      </c>
      <c r="H1162">
        <v>4357</v>
      </c>
      <c r="I1162" t="s">
        <v>2</v>
      </c>
      <c r="J1162" t="s">
        <v>3</v>
      </c>
    </row>
    <row r="1163" spans="1:10" x14ac:dyDescent="0.25">
      <c r="A1163">
        <v>50039</v>
      </c>
      <c r="B1163" s="4" t="s">
        <v>904</v>
      </c>
      <c r="C1163" s="6">
        <f t="shared" si="18"/>
        <v>0</v>
      </c>
      <c r="D1163">
        <v>13735</v>
      </c>
      <c r="E1163" t="s">
        <v>536</v>
      </c>
      <c r="F1163">
        <v>13734</v>
      </c>
      <c r="G1163" t="s">
        <v>537</v>
      </c>
      <c r="H1163">
        <v>13698</v>
      </c>
      <c r="I1163" t="s">
        <v>537</v>
      </c>
      <c r="J1163" t="s">
        <v>538</v>
      </c>
    </row>
    <row r="1164" spans="1:10" x14ac:dyDescent="0.25">
      <c r="C1164" s="6">
        <f t="shared" si="18"/>
        <v>0</v>
      </c>
    </row>
  </sheetData>
  <autoFilter ref="A1:K1164">
    <sortState ref="A2:J1164">
      <sortCondition ref="B1:B1164"/>
    </sortState>
  </autoFilter>
  <sortState ref="A2:K1163">
    <sortCondition ref="B2:B1163"/>
    <sortCondition ref="D2:D11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49"/>
  <sheetViews>
    <sheetView workbookViewId="0"/>
  </sheetViews>
  <sheetFormatPr baseColWidth="10" defaultRowHeight="15" x14ac:dyDescent="0.25"/>
  <cols>
    <col min="1" max="1" width="17.7109375" bestFit="1" customWidth="1"/>
    <col min="2" max="2" width="48.42578125" style="4" bestFit="1" customWidth="1"/>
    <col min="3" max="3" width="6.5703125" style="6" bestFit="1" customWidth="1"/>
    <col min="4" max="4" width="13.28515625" bestFit="1" customWidth="1"/>
    <col min="5" max="5" width="78.140625" bestFit="1" customWidth="1"/>
    <col min="6" max="6" width="13" bestFit="1" customWidth="1"/>
    <col min="7" max="7" width="78.140625" bestFit="1" customWidth="1"/>
    <col min="8" max="8" width="15.85546875" bestFit="1" customWidth="1"/>
    <col min="9" max="9" width="78.140625" bestFit="1" customWidth="1"/>
    <col min="10" max="10" width="17" bestFit="1" customWidth="1"/>
    <col min="11" max="11" width="24.85546875" bestFit="1" customWidth="1"/>
  </cols>
  <sheetData>
    <row r="1" spans="1:12" s="2" customFormat="1" ht="15.75" x14ac:dyDescent="0.25">
      <c r="A1" s="2" t="s">
        <v>916</v>
      </c>
      <c r="B1" s="3" t="s">
        <v>917</v>
      </c>
      <c r="C1" s="5"/>
      <c r="D1" s="2" t="s">
        <v>918</v>
      </c>
      <c r="E1" s="2" t="s">
        <v>919</v>
      </c>
      <c r="F1" s="2" t="s">
        <v>920</v>
      </c>
      <c r="G1" s="2" t="s">
        <v>921</v>
      </c>
      <c r="H1" s="2" t="s">
        <v>922</v>
      </c>
      <c r="I1" s="2" t="s">
        <v>923</v>
      </c>
      <c r="J1" s="2" t="s">
        <v>924</v>
      </c>
      <c r="K1" s="2" t="s">
        <v>925</v>
      </c>
    </row>
    <row r="2" spans="1:12" x14ac:dyDescent="0.25">
      <c r="A2">
        <v>3996</v>
      </c>
      <c r="B2" s="4" t="s">
        <v>173</v>
      </c>
      <c r="C2" s="6">
        <f>IF(B2=B1,1,0)</f>
        <v>0</v>
      </c>
      <c r="D2">
        <v>8154</v>
      </c>
      <c r="E2" t="s">
        <v>165</v>
      </c>
      <c r="F2">
        <v>18</v>
      </c>
      <c r="G2" t="s">
        <v>166</v>
      </c>
      <c r="H2">
        <v>18</v>
      </c>
      <c r="I2" t="s">
        <v>166</v>
      </c>
      <c r="J2" t="s">
        <v>167</v>
      </c>
      <c r="L2" t="str">
        <f>B2&amp;"|"&amp;J2&amp;"|"&amp;A2</f>
        <v>001CAMB AUT|S0711002F|3996</v>
      </c>
    </row>
    <row r="3" spans="1:12" x14ac:dyDescent="0.25">
      <c r="A3">
        <v>111</v>
      </c>
      <c r="B3" s="4" t="s">
        <v>177</v>
      </c>
      <c r="C3" s="6">
        <f t="shared" ref="C3:C66" si="0">IF(B3=B2,1,0)</f>
        <v>0</v>
      </c>
      <c r="D3">
        <v>8154</v>
      </c>
      <c r="E3" t="s">
        <v>165</v>
      </c>
      <c r="F3">
        <v>18</v>
      </c>
      <c r="G3" t="s">
        <v>166</v>
      </c>
      <c r="H3">
        <v>18</v>
      </c>
      <c r="I3" t="s">
        <v>166</v>
      </c>
      <c r="J3" t="s">
        <v>167</v>
      </c>
      <c r="L3" t="str">
        <f t="shared" ref="L3:L66" si="1">B3&amp;"|"&amp;J3&amp;"|"&amp;A3</f>
        <v>001SSSubv|S0711002F|111</v>
      </c>
    </row>
    <row r="4" spans="1:12" x14ac:dyDescent="0.25">
      <c r="A4">
        <v>108</v>
      </c>
      <c r="B4" s="4" t="s">
        <v>180</v>
      </c>
      <c r="C4" s="6">
        <f t="shared" si="0"/>
        <v>0</v>
      </c>
      <c r="D4">
        <v>8154</v>
      </c>
      <c r="E4" t="s">
        <v>165</v>
      </c>
      <c r="F4">
        <v>18</v>
      </c>
      <c r="G4" t="s">
        <v>166</v>
      </c>
      <c r="H4">
        <v>18</v>
      </c>
      <c r="I4" t="s">
        <v>166</v>
      </c>
      <c r="J4" t="s">
        <v>167</v>
      </c>
      <c r="L4" t="str">
        <f t="shared" si="1"/>
        <v>002SSCont|S0711002F|108</v>
      </c>
    </row>
    <row r="5" spans="1:12" x14ac:dyDescent="0.25">
      <c r="A5">
        <v>109</v>
      </c>
      <c r="B5" s="4" t="s">
        <v>179</v>
      </c>
      <c r="C5" s="6">
        <f t="shared" si="0"/>
        <v>0</v>
      </c>
      <c r="D5">
        <v>8154</v>
      </c>
      <c r="E5" t="s">
        <v>165</v>
      </c>
      <c r="F5">
        <v>18</v>
      </c>
      <c r="G5" t="s">
        <v>166</v>
      </c>
      <c r="H5">
        <v>18</v>
      </c>
      <c r="I5" t="s">
        <v>166</v>
      </c>
      <c r="J5" t="s">
        <v>167</v>
      </c>
      <c r="L5" t="str">
        <f t="shared" si="1"/>
        <v>003SSCon|S0711002F|109</v>
      </c>
    </row>
    <row r="6" spans="1:12" x14ac:dyDescent="0.25">
      <c r="A6">
        <v>110</v>
      </c>
      <c r="B6" s="4" t="s">
        <v>178</v>
      </c>
      <c r="C6" s="6">
        <f t="shared" si="0"/>
        <v>0</v>
      </c>
      <c r="D6">
        <v>8154</v>
      </c>
      <c r="E6" t="s">
        <v>165</v>
      </c>
      <c r="F6">
        <v>18</v>
      </c>
      <c r="G6" t="s">
        <v>166</v>
      </c>
      <c r="H6">
        <v>18</v>
      </c>
      <c r="I6" t="s">
        <v>166</v>
      </c>
      <c r="J6" t="s">
        <v>167</v>
      </c>
      <c r="L6" t="str">
        <f t="shared" si="1"/>
        <v>004ASSCont|S0711002F|110</v>
      </c>
    </row>
    <row r="7" spans="1:12" x14ac:dyDescent="0.25">
      <c r="A7">
        <v>112</v>
      </c>
      <c r="B7" s="4" t="s">
        <v>176</v>
      </c>
      <c r="C7" s="6">
        <f t="shared" si="0"/>
        <v>0</v>
      </c>
      <c r="D7">
        <v>8154</v>
      </c>
      <c r="E7" t="s">
        <v>165</v>
      </c>
      <c r="F7">
        <v>18</v>
      </c>
      <c r="G7" t="s">
        <v>166</v>
      </c>
      <c r="H7">
        <v>18</v>
      </c>
      <c r="I7" t="s">
        <v>166</v>
      </c>
      <c r="J7" t="s">
        <v>167</v>
      </c>
      <c r="L7" t="str">
        <f t="shared" si="1"/>
        <v>007 CADAST_CIM|S0711002F|112</v>
      </c>
    </row>
    <row r="8" spans="1:12" x14ac:dyDescent="0.25">
      <c r="A8">
        <v>113</v>
      </c>
      <c r="B8" s="4" t="s">
        <v>175</v>
      </c>
      <c r="C8" s="6">
        <f t="shared" si="0"/>
        <v>0</v>
      </c>
      <c r="D8">
        <v>8154</v>
      </c>
      <c r="E8" t="s">
        <v>165</v>
      </c>
      <c r="F8">
        <v>18</v>
      </c>
      <c r="G8" t="s">
        <v>166</v>
      </c>
      <c r="H8">
        <v>18</v>
      </c>
      <c r="I8" t="s">
        <v>166</v>
      </c>
      <c r="J8" t="s">
        <v>167</v>
      </c>
      <c r="L8" t="str">
        <f t="shared" si="1"/>
        <v>008 CADAST_CIM|S0711002F|113</v>
      </c>
    </row>
    <row r="9" spans="1:12" x14ac:dyDescent="0.25">
      <c r="A9">
        <v>114</v>
      </c>
      <c r="B9" s="4" t="s">
        <v>174</v>
      </c>
      <c r="C9" s="6">
        <f t="shared" si="0"/>
        <v>0</v>
      </c>
      <c r="D9">
        <v>8154</v>
      </c>
      <c r="E9" t="s">
        <v>165</v>
      </c>
      <c r="F9">
        <v>18</v>
      </c>
      <c r="G9" t="s">
        <v>166</v>
      </c>
      <c r="H9">
        <v>18</v>
      </c>
      <c r="I9" t="s">
        <v>166</v>
      </c>
      <c r="J9" t="s">
        <v>167</v>
      </c>
      <c r="L9" t="str">
        <f t="shared" si="1"/>
        <v>009 CADAST_CIM|S0711002F|114</v>
      </c>
    </row>
    <row r="10" spans="1:12" x14ac:dyDescent="0.25">
      <c r="A10">
        <v>34782</v>
      </c>
      <c r="B10" s="4" t="s">
        <v>936</v>
      </c>
      <c r="C10" s="6">
        <f t="shared" si="0"/>
        <v>0</v>
      </c>
      <c r="D10">
        <v>7545</v>
      </c>
      <c r="E10" t="s">
        <v>34</v>
      </c>
      <c r="F10">
        <v>10</v>
      </c>
      <c r="G10" t="s">
        <v>35</v>
      </c>
      <c r="H10">
        <v>10</v>
      </c>
      <c r="I10" t="s">
        <v>35</v>
      </c>
      <c r="J10" t="s">
        <v>36</v>
      </c>
      <c r="K10" t="s">
        <v>36</v>
      </c>
      <c r="L10" t="str">
        <f t="shared" si="1"/>
        <v>0810|P0701300F|34782</v>
      </c>
    </row>
    <row r="11" spans="1:12" x14ac:dyDescent="0.25">
      <c r="A11">
        <v>3590</v>
      </c>
      <c r="B11" s="4" t="s">
        <v>195</v>
      </c>
      <c r="C11" s="6">
        <f t="shared" si="0"/>
        <v>0</v>
      </c>
      <c r="D11">
        <v>8155</v>
      </c>
      <c r="E11" t="s">
        <v>182</v>
      </c>
      <c r="F11">
        <v>13</v>
      </c>
      <c r="G11" t="s">
        <v>183</v>
      </c>
      <c r="H11">
        <v>13</v>
      </c>
      <c r="I11" t="s">
        <v>183</v>
      </c>
      <c r="J11" t="s">
        <v>184</v>
      </c>
      <c r="L11" t="str">
        <f t="shared" si="1"/>
        <v>1001EP|S0733002J|3590</v>
      </c>
    </row>
    <row r="12" spans="1:12" x14ac:dyDescent="0.25">
      <c r="A12">
        <v>3599</v>
      </c>
      <c r="B12" s="4" t="s">
        <v>198</v>
      </c>
      <c r="C12" s="6">
        <f t="shared" si="0"/>
        <v>0</v>
      </c>
      <c r="D12">
        <v>8155</v>
      </c>
      <c r="E12" t="s">
        <v>182</v>
      </c>
      <c r="F12">
        <v>13</v>
      </c>
      <c r="G12" t="s">
        <v>183</v>
      </c>
      <c r="H12">
        <v>13</v>
      </c>
      <c r="I12" t="s">
        <v>183</v>
      </c>
      <c r="J12" t="s">
        <v>184</v>
      </c>
      <c r="L12" t="str">
        <f t="shared" si="1"/>
        <v>1002AN|S0733002J|3599</v>
      </c>
    </row>
    <row r="13" spans="1:12" x14ac:dyDescent="0.25">
      <c r="A13">
        <v>3615</v>
      </c>
      <c r="B13" s="4" t="s">
        <v>197</v>
      </c>
      <c r="C13" s="6">
        <f t="shared" si="0"/>
        <v>0</v>
      </c>
      <c r="D13">
        <v>8155</v>
      </c>
      <c r="E13" t="s">
        <v>182</v>
      </c>
      <c r="F13">
        <v>13</v>
      </c>
      <c r="G13" t="s">
        <v>183</v>
      </c>
      <c r="H13">
        <v>13</v>
      </c>
      <c r="I13" t="s">
        <v>183</v>
      </c>
      <c r="J13" t="s">
        <v>184</v>
      </c>
      <c r="L13" t="str">
        <f t="shared" si="1"/>
        <v>1003AI|S0733002J|3615</v>
      </c>
    </row>
    <row r="14" spans="1:12" x14ac:dyDescent="0.25">
      <c r="A14">
        <v>3621</v>
      </c>
      <c r="B14" s="4" t="s">
        <v>196</v>
      </c>
      <c r="C14" s="6">
        <f t="shared" si="0"/>
        <v>0</v>
      </c>
      <c r="D14">
        <v>8155</v>
      </c>
      <c r="E14" t="s">
        <v>182</v>
      </c>
      <c r="F14">
        <v>13</v>
      </c>
      <c r="G14" t="s">
        <v>183</v>
      </c>
      <c r="H14">
        <v>13</v>
      </c>
      <c r="I14" t="s">
        <v>183</v>
      </c>
      <c r="J14" t="s">
        <v>184</v>
      </c>
      <c r="L14" t="str">
        <f t="shared" si="1"/>
        <v>1004AF|S0733002J|3621</v>
      </c>
    </row>
    <row r="15" spans="1:12" x14ac:dyDescent="0.25">
      <c r="A15">
        <v>41</v>
      </c>
      <c r="B15" s="4" t="s">
        <v>1030</v>
      </c>
      <c r="C15" s="6">
        <f t="shared" si="0"/>
        <v>0</v>
      </c>
      <c r="D15">
        <v>8186</v>
      </c>
      <c r="E15" t="s">
        <v>859</v>
      </c>
      <c r="F15">
        <v>9978</v>
      </c>
      <c r="G15" t="s">
        <v>1</v>
      </c>
      <c r="H15">
        <v>4357</v>
      </c>
      <c r="I15" t="s">
        <v>2</v>
      </c>
      <c r="J15" t="s">
        <v>3</v>
      </c>
      <c r="L15" t="str">
        <f t="shared" si="1"/>
        <v>1060355|S0711001H|41</v>
      </c>
    </row>
    <row r="16" spans="1:12" x14ac:dyDescent="0.25">
      <c r="A16">
        <v>74</v>
      </c>
      <c r="B16" s="4" t="s">
        <v>932</v>
      </c>
      <c r="C16" s="6">
        <f t="shared" si="0"/>
        <v>0</v>
      </c>
      <c r="D16">
        <v>7545</v>
      </c>
      <c r="E16" t="s">
        <v>34</v>
      </c>
      <c r="F16">
        <v>10</v>
      </c>
      <c r="G16" t="s">
        <v>35</v>
      </c>
      <c r="H16">
        <v>10</v>
      </c>
      <c r="I16" t="s">
        <v>35</v>
      </c>
      <c r="J16" t="s">
        <v>36</v>
      </c>
      <c r="L16" t="str">
        <f t="shared" si="1"/>
        <v>110|P0701300F|74</v>
      </c>
    </row>
    <row r="17" spans="1:12" x14ac:dyDescent="0.25">
      <c r="A17">
        <v>20975</v>
      </c>
      <c r="B17" s="4" t="s">
        <v>1140</v>
      </c>
      <c r="C17" s="6">
        <f t="shared" si="0"/>
        <v>0</v>
      </c>
      <c r="D17">
        <v>10211</v>
      </c>
      <c r="E17" t="s">
        <v>771</v>
      </c>
      <c r="F17">
        <v>151800</v>
      </c>
      <c r="G17" t="s">
        <v>69</v>
      </c>
      <c r="H17">
        <v>151800</v>
      </c>
      <c r="I17" t="s">
        <v>69</v>
      </c>
      <c r="J17" t="s">
        <v>70</v>
      </c>
      <c r="K17" t="s">
        <v>70</v>
      </c>
      <c r="L17" t="str">
        <f t="shared" si="1"/>
        <v>1157291|P0702200G|20975</v>
      </c>
    </row>
    <row r="18" spans="1:12" x14ac:dyDescent="0.25">
      <c r="A18">
        <v>29</v>
      </c>
      <c r="B18" s="4" t="s">
        <v>1042</v>
      </c>
      <c r="C18" s="6">
        <f t="shared" si="0"/>
        <v>0</v>
      </c>
      <c r="D18">
        <v>8188</v>
      </c>
      <c r="E18" t="s">
        <v>265</v>
      </c>
      <c r="F18">
        <v>9978</v>
      </c>
      <c r="G18" t="s">
        <v>1</v>
      </c>
      <c r="H18">
        <v>4357</v>
      </c>
      <c r="I18" t="s">
        <v>2</v>
      </c>
      <c r="J18" t="s">
        <v>3</v>
      </c>
      <c r="L18" t="str">
        <f t="shared" si="1"/>
        <v>1297143|S0711001H|29</v>
      </c>
    </row>
    <row r="19" spans="1:12" x14ac:dyDescent="0.25">
      <c r="A19">
        <v>30</v>
      </c>
      <c r="B19" s="4" t="s">
        <v>1040</v>
      </c>
      <c r="C19" s="6">
        <f t="shared" si="0"/>
        <v>0</v>
      </c>
      <c r="D19">
        <v>8188</v>
      </c>
      <c r="E19" t="s">
        <v>265</v>
      </c>
      <c r="F19">
        <v>9978</v>
      </c>
      <c r="G19" t="s">
        <v>1</v>
      </c>
      <c r="H19">
        <v>4357</v>
      </c>
      <c r="I19" t="s">
        <v>2</v>
      </c>
      <c r="J19" t="s">
        <v>3</v>
      </c>
      <c r="L19" t="str">
        <f t="shared" si="1"/>
        <v>1297162|S0711001H|30</v>
      </c>
    </row>
    <row r="20" spans="1:12" x14ac:dyDescent="0.25">
      <c r="A20">
        <v>33</v>
      </c>
      <c r="B20" s="4" t="s">
        <v>1044</v>
      </c>
      <c r="C20" s="6">
        <f t="shared" si="0"/>
        <v>0</v>
      </c>
      <c r="D20">
        <v>8188</v>
      </c>
      <c r="E20" t="s">
        <v>265</v>
      </c>
      <c r="F20">
        <v>9978</v>
      </c>
      <c r="G20" t="s">
        <v>1</v>
      </c>
      <c r="H20">
        <v>4357</v>
      </c>
      <c r="I20" t="s">
        <v>2</v>
      </c>
      <c r="J20" t="s">
        <v>3</v>
      </c>
      <c r="L20" t="str">
        <f t="shared" si="1"/>
        <v>1297191|S0711001H|33</v>
      </c>
    </row>
    <row r="21" spans="1:12" x14ac:dyDescent="0.25">
      <c r="A21">
        <v>31</v>
      </c>
      <c r="B21" s="4" t="s">
        <v>1041</v>
      </c>
      <c r="C21" s="6">
        <f t="shared" si="0"/>
        <v>0</v>
      </c>
      <c r="D21">
        <v>8188</v>
      </c>
      <c r="E21" t="s">
        <v>265</v>
      </c>
      <c r="F21">
        <v>9978</v>
      </c>
      <c r="G21" t="s">
        <v>1</v>
      </c>
      <c r="H21">
        <v>4357</v>
      </c>
      <c r="I21" t="s">
        <v>2</v>
      </c>
      <c r="J21" t="s">
        <v>3</v>
      </c>
      <c r="L21" t="str">
        <f t="shared" si="1"/>
        <v>1297199|S0711001H|31</v>
      </c>
    </row>
    <row r="22" spans="1:12" x14ac:dyDescent="0.25">
      <c r="A22">
        <v>32</v>
      </c>
      <c r="B22" s="4" t="s">
        <v>1043</v>
      </c>
      <c r="C22" s="6">
        <f t="shared" si="0"/>
        <v>0</v>
      </c>
      <c r="D22">
        <v>8188</v>
      </c>
      <c r="E22" t="s">
        <v>265</v>
      </c>
      <c r="F22">
        <v>9978</v>
      </c>
      <c r="G22" t="s">
        <v>1</v>
      </c>
      <c r="H22">
        <v>4357</v>
      </c>
      <c r="I22" t="s">
        <v>2</v>
      </c>
      <c r="J22" t="s">
        <v>3</v>
      </c>
      <c r="L22" t="str">
        <f t="shared" si="1"/>
        <v>1297233|S0711001H|32</v>
      </c>
    </row>
    <row r="23" spans="1:12" x14ac:dyDescent="0.25">
      <c r="A23">
        <v>34</v>
      </c>
      <c r="B23" s="4" t="s">
        <v>1037</v>
      </c>
      <c r="C23" s="6">
        <f t="shared" si="0"/>
        <v>0</v>
      </c>
      <c r="D23">
        <v>8188</v>
      </c>
      <c r="E23" t="s">
        <v>265</v>
      </c>
      <c r="F23">
        <v>9978</v>
      </c>
      <c r="G23" t="s">
        <v>1</v>
      </c>
      <c r="H23">
        <v>4357</v>
      </c>
      <c r="I23" t="s">
        <v>2</v>
      </c>
      <c r="J23" t="s">
        <v>3</v>
      </c>
      <c r="L23" t="str">
        <f t="shared" si="1"/>
        <v>1297595|S0711001H|34</v>
      </c>
    </row>
    <row r="24" spans="1:12" x14ac:dyDescent="0.25">
      <c r="A24">
        <v>35</v>
      </c>
      <c r="B24" s="4" t="s">
        <v>1038</v>
      </c>
      <c r="C24" s="6">
        <f t="shared" si="0"/>
        <v>0</v>
      </c>
      <c r="D24">
        <v>8188</v>
      </c>
      <c r="E24" t="s">
        <v>265</v>
      </c>
      <c r="F24">
        <v>9978</v>
      </c>
      <c r="G24" t="s">
        <v>1</v>
      </c>
      <c r="H24">
        <v>4357</v>
      </c>
      <c r="I24" t="s">
        <v>2</v>
      </c>
      <c r="J24" t="s">
        <v>3</v>
      </c>
      <c r="L24" t="str">
        <f t="shared" si="1"/>
        <v>1297600|S0711001H|35</v>
      </c>
    </row>
    <row r="25" spans="1:12" x14ac:dyDescent="0.25">
      <c r="A25">
        <v>36</v>
      </c>
      <c r="B25" s="4" t="s">
        <v>1039</v>
      </c>
      <c r="C25" s="6">
        <f t="shared" si="0"/>
        <v>0</v>
      </c>
      <c r="D25">
        <v>8188</v>
      </c>
      <c r="E25" t="s">
        <v>265</v>
      </c>
      <c r="F25">
        <v>9978</v>
      </c>
      <c r="G25" t="s">
        <v>1</v>
      </c>
      <c r="H25">
        <v>4357</v>
      </c>
      <c r="I25" t="s">
        <v>2</v>
      </c>
      <c r="J25" t="s">
        <v>3</v>
      </c>
      <c r="L25" t="str">
        <f t="shared" si="1"/>
        <v>1297616|S0711001H|36</v>
      </c>
    </row>
    <row r="26" spans="1:12" x14ac:dyDescent="0.25">
      <c r="A26">
        <v>27</v>
      </c>
      <c r="B26" s="4" t="s">
        <v>1035</v>
      </c>
      <c r="C26" s="6">
        <f t="shared" si="0"/>
        <v>0</v>
      </c>
      <c r="D26">
        <v>8188</v>
      </c>
      <c r="E26" t="s">
        <v>265</v>
      </c>
      <c r="F26">
        <v>9978</v>
      </c>
      <c r="G26" t="s">
        <v>1</v>
      </c>
      <c r="H26">
        <v>4357</v>
      </c>
      <c r="I26" t="s">
        <v>2</v>
      </c>
      <c r="J26" t="s">
        <v>3</v>
      </c>
      <c r="L26" t="str">
        <f t="shared" si="1"/>
        <v>1297648|S0711001H|27</v>
      </c>
    </row>
    <row r="27" spans="1:12" x14ac:dyDescent="0.25">
      <c r="A27">
        <v>28</v>
      </c>
      <c r="B27" s="4" t="s">
        <v>1036</v>
      </c>
      <c r="C27" s="6">
        <f t="shared" si="0"/>
        <v>0</v>
      </c>
      <c r="D27">
        <v>8188</v>
      </c>
      <c r="E27" t="s">
        <v>265</v>
      </c>
      <c r="F27">
        <v>9978</v>
      </c>
      <c r="G27" t="s">
        <v>1</v>
      </c>
      <c r="H27">
        <v>4357</v>
      </c>
      <c r="I27" t="s">
        <v>2</v>
      </c>
      <c r="J27" t="s">
        <v>3</v>
      </c>
      <c r="L27" t="str">
        <f t="shared" si="1"/>
        <v>1298644|S0711001H|28</v>
      </c>
    </row>
    <row r="28" spans="1:12" x14ac:dyDescent="0.25">
      <c r="A28">
        <v>14348</v>
      </c>
      <c r="B28" s="4" t="s">
        <v>1114</v>
      </c>
      <c r="C28" s="6">
        <f t="shared" si="0"/>
        <v>0</v>
      </c>
      <c r="D28">
        <v>8223</v>
      </c>
      <c r="E28" t="s">
        <v>862</v>
      </c>
      <c r="F28">
        <v>10013</v>
      </c>
      <c r="G28" t="s">
        <v>348</v>
      </c>
      <c r="H28">
        <v>4357</v>
      </c>
      <c r="I28" t="s">
        <v>2</v>
      </c>
      <c r="J28" t="s">
        <v>3</v>
      </c>
      <c r="L28" t="str">
        <f t="shared" si="1"/>
        <v>1305422|S0711001H|14348</v>
      </c>
    </row>
    <row r="29" spans="1:12" x14ac:dyDescent="0.25">
      <c r="A29">
        <v>40</v>
      </c>
      <c r="B29" s="4" t="s">
        <v>1029</v>
      </c>
      <c r="C29" s="6">
        <f t="shared" si="0"/>
        <v>0</v>
      </c>
      <c r="D29">
        <v>8186</v>
      </c>
      <c r="E29" t="s">
        <v>859</v>
      </c>
      <c r="F29">
        <v>9978</v>
      </c>
      <c r="G29" t="s">
        <v>1</v>
      </c>
      <c r="H29">
        <v>4357</v>
      </c>
      <c r="I29" t="s">
        <v>2</v>
      </c>
      <c r="J29" t="s">
        <v>3</v>
      </c>
      <c r="L29" t="str">
        <f t="shared" si="1"/>
        <v>1443823|S0711001H|40</v>
      </c>
    </row>
    <row r="30" spans="1:12" x14ac:dyDescent="0.25">
      <c r="A30">
        <v>42</v>
      </c>
      <c r="B30" s="4" t="s">
        <v>1031</v>
      </c>
      <c r="C30" s="6">
        <f t="shared" si="0"/>
        <v>0</v>
      </c>
      <c r="D30">
        <v>8186</v>
      </c>
      <c r="E30" t="s">
        <v>859</v>
      </c>
      <c r="F30">
        <v>9978</v>
      </c>
      <c r="G30" t="s">
        <v>1</v>
      </c>
      <c r="H30">
        <v>4357</v>
      </c>
      <c r="I30" t="s">
        <v>2</v>
      </c>
      <c r="J30" t="s">
        <v>3</v>
      </c>
      <c r="L30" t="str">
        <f t="shared" si="1"/>
        <v>1443893|S0711001H|42</v>
      </c>
    </row>
    <row r="31" spans="1:12" x14ac:dyDescent="0.25">
      <c r="A31">
        <v>37</v>
      </c>
      <c r="B31" s="4" t="s">
        <v>1026</v>
      </c>
      <c r="C31" s="6">
        <f t="shared" si="0"/>
        <v>0</v>
      </c>
      <c r="D31">
        <v>8186</v>
      </c>
      <c r="E31" t="s">
        <v>859</v>
      </c>
      <c r="F31">
        <v>9978</v>
      </c>
      <c r="G31" t="s">
        <v>1</v>
      </c>
      <c r="H31">
        <v>4357</v>
      </c>
      <c r="I31" t="s">
        <v>2</v>
      </c>
      <c r="J31" t="s">
        <v>3</v>
      </c>
      <c r="L31" t="str">
        <f t="shared" si="1"/>
        <v>1443910|S0711001H|37</v>
      </c>
    </row>
    <row r="32" spans="1:12" x14ac:dyDescent="0.25">
      <c r="A32">
        <v>38</v>
      </c>
      <c r="B32" s="4" t="s">
        <v>1027</v>
      </c>
      <c r="C32" s="6">
        <f t="shared" si="0"/>
        <v>0</v>
      </c>
      <c r="D32">
        <v>8186</v>
      </c>
      <c r="E32" t="s">
        <v>859</v>
      </c>
      <c r="F32">
        <v>9978</v>
      </c>
      <c r="G32" t="s">
        <v>1</v>
      </c>
      <c r="H32">
        <v>4357</v>
      </c>
      <c r="I32" t="s">
        <v>2</v>
      </c>
      <c r="J32" t="s">
        <v>3</v>
      </c>
      <c r="L32" t="str">
        <f t="shared" si="1"/>
        <v>1444021|S0711001H|38</v>
      </c>
    </row>
    <row r="33" spans="1:12" x14ac:dyDescent="0.25">
      <c r="A33">
        <v>39</v>
      </c>
      <c r="B33" s="4" t="s">
        <v>1028</v>
      </c>
      <c r="C33" s="6">
        <f t="shared" si="0"/>
        <v>0</v>
      </c>
      <c r="D33">
        <v>8186</v>
      </c>
      <c r="E33" t="s">
        <v>859</v>
      </c>
      <c r="F33">
        <v>9978</v>
      </c>
      <c r="G33" t="s">
        <v>1</v>
      </c>
      <c r="H33">
        <v>4357</v>
      </c>
      <c r="I33" t="s">
        <v>2</v>
      </c>
      <c r="J33" t="s">
        <v>3</v>
      </c>
      <c r="L33" t="str">
        <f t="shared" si="1"/>
        <v>1444051|S0711001H|39</v>
      </c>
    </row>
    <row r="34" spans="1:12" x14ac:dyDescent="0.25">
      <c r="A34">
        <v>43</v>
      </c>
      <c r="B34" s="4" t="s">
        <v>1032</v>
      </c>
      <c r="C34" s="6">
        <f t="shared" si="0"/>
        <v>0</v>
      </c>
      <c r="D34">
        <v>8186</v>
      </c>
      <c r="E34" t="s">
        <v>859</v>
      </c>
      <c r="F34">
        <v>9978</v>
      </c>
      <c r="G34" t="s">
        <v>1</v>
      </c>
      <c r="H34">
        <v>4357</v>
      </c>
      <c r="I34" t="s">
        <v>2</v>
      </c>
      <c r="J34" t="s">
        <v>3</v>
      </c>
      <c r="L34" t="str">
        <f t="shared" si="1"/>
        <v>1444068|S0711001H|43</v>
      </c>
    </row>
    <row r="35" spans="1:12" x14ac:dyDescent="0.25">
      <c r="A35">
        <v>45</v>
      </c>
      <c r="B35" s="4" t="s">
        <v>1119</v>
      </c>
      <c r="C35" s="6">
        <f t="shared" si="0"/>
        <v>0</v>
      </c>
      <c r="D35">
        <v>8233</v>
      </c>
      <c r="E35" t="s">
        <v>818</v>
      </c>
      <c r="F35">
        <v>10014</v>
      </c>
      <c r="G35" t="s">
        <v>368</v>
      </c>
      <c r="H35">
        <v>4357</v>
      </c>
      <c r="I35" t="s">
        <v>2</v>
      </c>
      <c r="J35" t="s">
        <v>3</v>
      </c>
      <c r="L35" t="str">
        <f t="shared" si="1"/>
        <v>1446951|S0711001H|45</v>
      </c>
    </row>
    <row r="36" spans="1:12" x14ac:dyDescent="0.25">
      <c r="A36">
        <v>48</v>
      </c>
      <c r="B36" s="4" t="s">
        <v>1122</v>
      </c>
      <c r="C36" s="6">
        <f t="shared" si="0"/>
        <v>0</v>
      </c>
      <c r="D36">
        <v>8233</v>
      </c>
      <c r="E36" t="s">
        <v>818</v>
      </c>
      <c r="F36">
        <v>10014</v>
      </c>
      <c r="G36" t="s">
        <v>368</v>
      </c>
      <c r="H36">
        <v>4357</v>
      </c>
      <c r="I36" t="s">
        <v>2</v>
      </c>
      <c r="J36" t="s">
        <v>3</v>
      </c>
      <c r="L36" t="str">
        <f t="shared" si="1"/>
        <v>1446968|S0711001H|48</v>
      </c>
    </row>
    <row r="37" spans="1:12" x14ac:dyDescent="0.25">
      <c r="A37">
        <v>47</v>
      </c>
      <c r="B37" s="4" t="s">
        <v>1121</v>
      </c>
      <c r="C37" s="6">
        <f t="shared" si="0"/>
        <v>0</v>
      </c>
      <c r="D37">
        <v>8233</v>
      </c>
      <c r="E37" t="s">
        <v>818</v>
      </c>
      <c r="F37">
        <v>10014</v>
      </c>
      <c r="G37" t="s">
        <v>368</v>
      </c>
      <c r="H37">
        <v>4357</v>
      </c>
      <c r="I37" t="s">
        <v>2</v>
      </c>
      <c r="J37" t="s">
        <v>3</v>
      </c>
      <c r="L37" t="str">
        <f t="shared" si="1"/>
        <v>1446992|S0711001H|47</v>
      </c>
    </row>
    <row r="38" spans="1:12" x14ac:dyDescent="0.25">
      <c r="A38">
        <v>4574</v>
      </c>
      <c r="B38" s="4" t="s">
        <v>1068</v>
      </c>
      <c r="C38" s="6">
        <f t="shared" si="0"/>
        <v>0</v>
      </c>
      <c r="D38">
        <v>8213</v>
      </c>
      <c r="E38" t="s">
        <v>272</v>
      </c>
      <c r="F38">
        <v>9998</v>
      </c>
      <c r="G38" t="s">
        <v>760</v>
      </c>
      <c r="H38">
        <v>4357</v>
      </c>
      <c r="I38" t="s">
        <v>2</v>
      </c>
      <c r="J38" t="s">
        <v>3</v>
      </c>
      <c r="L38" t="str">
        <f t="shared" si="1"/>
        <v>1476900|S0711001H|4574</v>
      </c>
    </row>
    <row r="39" spans="1:12" x14ac:dyDescent="0.25">
      <c r="A39">
        <v>4581</v>
      </c>
      <c r="B39" s="4" t="s">
        <v>1069</v>
      </c>
      <c r="C39" s="6">
        <f t="shared" si="0"/>
        <v>0</v>
      </c>
      <c r="D39">
        <v>8213</v>
      </c>
      <c r="E39" t="s">
        <v>272</v>
      </c>
      <c r="F39">
        <v>9998</v>
      </c>
      <c r="G39" t="s">
        <v>760</v>
      </c>
      <c r="H39">
        <v>4357</v>
      </c>
      <c r="I39" t="s">
        <v>2</v>
      </c>
      <c r="J39" t="s">
        <v>3</v>
      </c>
      <c r="L39" t="str">
        <f t="shared" si="1"/>
        <v>1477508|S0711001H|4581</v>
      </c>
    </row>
    <row r="40" spans="1:12" x14ac:dyDescent="0.25">
      <c r="A40">
        <v>34008</v>
      </c>
      <c r="B40" s="4" t="s">
        <v>1517</v>
      </c>
      <c r="C40" s="6">
        <f t="shared" si="0"/>
        <v>0</v>
      </c>
      <c r="D40">
        <v>34005</v>
      </c>
      <c r="E40" t="s">
        <v>799</v>
      </c>
      <c r="F40">
        <v>4292</v>
      </c>
      <c r="G40" t="s">
        <v>98</v>
      </c>
      <c r="H40">
        <v>4292</v>
      </c>
      <c r="I40" t="s">
        <v>98</v>
      </c>
      <c r="J40" t="s">
        <v>99</v>
      </c>
      <c r="K40" t="s">
        <v>99</v>
      </c>
      <c r="L40" t="str">
        <f t="shared" si="1"/>
        <v>1493732|P0700200I|34008</v>
      </c>
    </row>
    <row r="41" spans="1:12" x14ac:dyDescent="0.25">
      <c r="A41">
        <v>4014</v>
      </c>
      <c r="B41" s="4" t="s">
        <v>953</v>
      </c>
      <c r="C41" s="6">
        <f t="shared" si="0"/>
        <v>0</v>
      </c>
      <c r="D41">
        <v>8155</v>
      </c>
      <c r="E41" t="s">
        <v>182</v>
      </c>
      <c r="F41">
        <v>13</v>
      </c>
      <c r="G41" t="s">
        <v>183</v>
      </c>
      <c r="H41">
        <v>13</v>
      </c>
      <c r="I41" t="s">
        <v>183</v>
      </c>
      <c r="J41" t="s">
        <v>184</v>
      </c>
      <c r="L41" t="str">
        <f t="shared" si="1"/>
        <v>1501|S0733002J|4014</v>
      </c>
    </row>
    <row r="42" spans="1:12" x14ac:dyDescent="0.25">
      <c r="A42">
        <v>162</v>
      </c>
      <c r="B42" s="4" t="s">
        <v>954</v>
      </c>
      <c r="C42" s="6">
        <f t="shared" si="0"/>
        <v>0</v>
      </c>
      <c r="D42">
        <v>8158</v>
      </c>
      <c r="E42" t="s">
        <v>810</v>
      </c>
      <c r="F42">
        <v>9971</v>
      </c>
      <c r="G42" t="s">
        <v>141</v>
      </c>
      <c r="H42">
        <v>4357</v>
      </c>
      <c r="I42" t="s">
        <v>2</v>
      </c>
      <c r="J42" t="s">
        <v>3</v>
      </c>
      <c r="L42" t="str">
        <f t="shared" si="1"/>
        <v>1502168|S0711001H|162</v>
      </c>
    </row>
    <row r="43" spans="1:12" x14ac:dyDescent="0.25">
      <c r="A43">
        <v>26086</v>
      </c>
      <c r="B43" s="4" t="s">
        <v>1485</v>
      </c>
      <c r="C43" s="6">
        <f t="shared" si="0"/>
        <v>0</v>
      </c>
      <c r="D43">
        <v>26083</v>
      </c>
      <c r="E43" t="s">
        <v>798</v>
      </c>
      <c r="F43">
        <v>4292</v>
      </c>
      <c r="G43" t="s">
        <v>98</v>
      </c>
      <c r="H43">
        <v>4292</v>
      </c>
      <c r="I43" t="s">
        <v>98</v>
      </c>
      <c r="J43" t="s">
        <v>99</v>
      </c>
      <c r="K43" t="s">
        <v>99</v>
      </c>
      <c r="L43" t="str">
        <f t="shared" si="1"/>
        <v>1515438|P0700200I|26086</v>
      </c>
    </row>
    <row r="44" spans="1:12" x14ac:dyDescent="0.25">
      <c r="A44">
        <v>14500</v>
      </c>
      <c r="B44" s="4" t="s">
        <v>1176</v>
      </c>
      <c r="C44" s="6">
        <f t="shared" si="0"/>
        <v>0</v>
      </c>
      <c r="D44">
        <v>13941</v>
      </c>
      <c r="E44" t="s">
        <v>890</v>
      </c>
      <c r="F44">
        <v>4292</v>
      </c>
      <c r="G44" t="s">
        <v>98</v>
      </c>
      <c r="H44">
        <v>4292</v>
      </c>
      <c r="I44" t="s">
        <v>98</v>
      </c>
      <c r="J44" t="s">
        <v>99</v>
      </c>
      <c r="L44" t="str">
        <f t="shared" si="1"/>
        <v>1515501|P0700200I|14500</v>
      </c>
    </row>
    <row r="45" spans="1:12" x14ac:dyDescent="0.25">
      <c r="A45">
        <v>14449</v>
      </c>
      <c r="B45" s="4" t="s">
        <v>1175</v>
      </c>
      <c r="C45" s="6">
        <f t="shared" si="0"/>
        <v>0</v>
      </c>
      <c r="D45">
        <v>13941</v>
      </c>
      <c r="E45" t="s">
        <v>890</v>
      </c>
      <c r="F45">
        <v>4292</v>
      </c>
      <c r="G45" t="s">
        <v>98</v>
      </c>
      <c r="H45">
        <v>4292</v>
      </c>
      <c r="I45" t="s">
        <v>98</v>
      </c>
      <c r="J45" t="s">
        <v>99</v>
      </c>
      <c r="L45" t="str">
        <f t="shared" si="1"/>
        <v>1515504|P0700200I|14449</v>
      </c>
    </row>
    <row r="46" spans="1:12" x14ac:dyDescent="0.25">
      <c r="A46">
        <v>34191</v>
      </c>
      <c r="B46" s="4" t="s">
        <v>1519</v>
      </c>
      <c r="C46" s="6">
        <f t="shared" si="0"/>
        <v>0</v>
      </c>
      <c r="D46">
        <v>34067</v>
      </c>
      <c r="E46" t="s">
        <v>800</v>
      </c>
      <c r="F46">
        <v>4292</v>
      </c>
      <c r="G46" t="s">
        <v>98</v>
      </c>
      <c r="H46">
        <v>4292</v>
      </c>
      <c r="I46" t="s">
        <v>98</v>
      </c>
      <c r="J46" t="s">
        <v>99</v>
      </c>
      <c r="K46" t="s">
        <v>99</v>
      </c>
      <c r="L46" t="str">
        <f t="shared" si="1"/>
        <v>1522925|P0700200I|34191</v>
      </c>
    </row>
    <row r="47" spans="1:12" x14ac:dyDescent="0.25">
      <c r="A47">
        <v>11764</v>
      </c>
      <c r="B47" s="4" t="s">
        <v>1142</v>
      </c>
      <c r="C47" s="6">
        <f t="shared" si="0"/>
        <v>0</v>
      </c>
      <c r="D47">
        <v>11763</v>
      </c>
      <c r="E47" t="s">
        <v>851</v>
      </c>
      <c r="F47">
        <v>10043</v>
      </c>
      <c r="G47" t="s">
        <v>837</v>
      </c>
      <c r="H47">
        <v>4357</v>
      </c>
      <c r="I47" t="s">
        <v>2</v>
      </c>
      <c r="J47" t="s">
        <v>3</v>
      </c>
      <c r="L47" t="str">
        <f t="shared" si="1"/>
        <v>1523398|S0711001H|11764</v>
      </c>
    </row>
    <row r="48" spans="1:12" x14ac:dyDescent="0.25">
      <c r="A48">
        <v>9</v>
      </c>
      <c r="B48" s="4" t="s">
        <v>1022</v>
      </c>
      <c r="C48" s="6">
        <f t="shared" si="0"/>
        <v>0</v>
      </c>
      <c r="D48">
        <v>8185</v>
      </c>
      <c r="E48" t="s">
        <v>752</v>
      </c>
      <c r="F48">
        <v>9978</v>
      </c>
      <c r="G48" t="s">
        <v>1</v>
      </c>
      <c r="H48">
        <v>4357</v>
      </c>
      <c r="I48" t="s">
        <v>2</v>
      </c>
      <c r="J48" t="s">
        <v>3</v>
      </c>
      <c r="L48" t="str">
        <f t="shared" si="1"/>
        <v>1538744|S0711001H|9</v>
      </c>
    </row>
    <row r="49" spans="1:12" x14ac:dyDescent="0.25">
      <c r="A49">
        <v>6</v>
      </c>
      <c r="B49" s="4" t="s">
        <v>1019</v>
      </c>
      <c r="C49" s="6">
        <f t="shared" si="0"/>
        <v>0</v>
      </c>
      <c r="D49">
        <v>8185</v>
      </c>
      <c r="E49" t="s">
        <v>752</v>
      </c>
      <c r="F49">
        <v>9978</v>
      </c>
      <c r="G49" t="s">
        <v>1</v>
      </c>
      <c r="H49">
        <v>4357</v>
      </c>
      <c r="I49" t="s">
        <v>2</v>
      </c>
      <c r="J49" t="s">
        <v>3</v>
      </c>
      <c r="L49" t="str">
        <f t="shared" si="1"/>
        <v>1539564|S0711001H|6</v>
      </c>
    </row>
    <row r="50" spans="1:12" x14ac:dyDescent="0.25">
      <c r="A50">
        <v>14</v>
      </c>
      <c r="B50" s="4" t="s">
        <v>1025</v>
      </c>
      <c r="C50" s="6">
        <f t="shared" si="0"/>
        <v>0</v>
      </c>
      <c r="D50">
        <v>8185</v>
      </c>
      <c r="E50" t="s">
        <v>752</v>
      </c>
      <c r="F50">
        <v>9978</v>
      </c>
      <c r="G50" t="s">
        <v>1</v>
      </c>
      <c r="H50">
        <v>4357</v>
      </c>
      <c r="I50" t="s">
        <v>2</v>
      </c>
      <c r="J50" t="s">
        <v>3</v>
      </c>
      <c r="L50" t="str">
        <f t="shared" si="1"/>
        <v>1540015|S0711001H|14</v>
      </c>
    </row>
    <row r="51" spans="1:12" x14ac:dyDescent="0.25">
      <c r="A51">
        <v>8</v>
      </c>
      <c r="B51" s="4" t="s">
        <v>1021</v>
      </c>
      <c r="C51" s="6">
        <f t="shared" si="0"/>
        <v>0</v>
      </c>
      <c r="D51">
        <v>8185</v>
      </c>
      <c r="E51" t="s">
        <v>752</v>
      </c>
      <c r="F51">
        <v>9978</v>
      </c>
      <c r="G51" t="s">
        <v>1</v>
      </c>
      <c r="H51">
        <v>4357</v>
      </c>
      <c r="I51" t="s">
        <v>2</v>
      </c>
      <c r="J51" t="s">
        <v>3</v>
      </c>
      <c r="L51" t="str">
        <f t="shared" si="1"/>
        <v>1540036|S0711001H|8</v>
      </c>
    </row>
    <row r="52" spans="1:12" x14ac:dyDescent="0.25">
      <c r="A52">
        <v>12</v>
      </c>
      <c r="B52" s="4" t="s">
        <v>927</v>
      </c>
      <c r="C52" s="6">
        <f t="shared" si="0"/>
        <v>0</v>
      </c>
      <c r="D52">
        <v>7061</v>
      </c>
      <c r="E52" t="s">
        <v>729</v>
      </c>
      <c r="F52">
        <v>9978</v>
      </c>
      <c r="G52" t="s">
        <v>1</v>
      </c>
      <c r="H52">
        <v>4357</v>
      </c>
      <c r="I52" t="s">
        <v>2</v>
      </c>
      <c r="J52" t="s">
        <v>3</v>
      </c>
      <c r="L52" t="str">
        <f t="shared" si="1"/>
        <v>1540237|S0711001H|12</v>
      </c>
    </row>
    <row r="53" spans="1:12" x14ac:dyDescent="0.25">
      <c r="A53">
        <v>11</v>
      </c>
      <c r="B53" s="4" t="s">
        <v>926</v>
      </c>
      <c r="C53" s="6">
        <f t="shared" si="0"/>
        <v>0</v>
      </c>
      <c r="D53">
        <v>7061</v>
      </c>
      <c r="E53" t="s">
        <v>729</v>
      </c>
      <c r="F53">
        <v>9978</v>
      </c>
      <c r="G53" t="s">
        <v>1</v>
      </c>
      <c r="H53">
        <v>4357</v>
      </c>
      <c r="I53" t="s">
        <v>2</v>
      </c>
      <c r="J53" t="s">
        <v>3</v>
      </c>
      <c r="L53" t="str">
        <f t="shared" si="1"/>
        <v>1540285|S0711001H|11</v>
      </c>
    </row>
    <row r="54" spans="1:12" x14ac:dyDescent="0.25">
      <c r="A54">
        <v>5</v>
      </c>
      <c r="B54" s="4" t="s">
        <v>1018</v>
      </c>
      <c r="C54" s="6">
        <f t="shared" si="0"/>
        <v>0</v>
      </c>
      <c r="D54">
        <v>8185</v>
      </c>
      <c r="E54" t="s">
        <v>752</v>
      </c>
      <c r="F54">
        <v>9978</v>
      </c>
      <c r="G54" t="s">
        <v>1</v>
      </c>
      <c r="H54">
        <v>4357</v>
      </c>
      <c r="I54" t="s">
        <v>2</v>
      </c>
      <c r="J54" t="s">
        <v>3</v>
      </c>
      <c r="L54" t="str">
        <f t="shared" si="1"/>
        <v>1540337|S0711001H|5</v>
      </c>
    </row>
    <row r="55" spans="1:12" x14ac:dyDescent="0.25">
      <c r="A55">
        <v>7</v>
      </c>
      <c r="B55" s="4" t="s">
        <v>1020</v>
      </c>
      <c r="C55" s="6">
        <f t="shared" si="0"/>
        <v>0</v>
      </c>
      <c r="D55">
        <v>8185</v>
      </c>
      <c r="E55" t="s">
        <v>752</v>
      </c>
      <c r="F55">
        <v>9978</v>
      </c>
      <c r="G55" t="s">
        <v>1</v>
      </c>
      <c r="H55">
        <v>4357</v>
      </c>
      <c r="I55" t="s">
        <v>2</v>
      </c>
      <c r="J55" t="s">
        <v>3</v>
      </c>
      <c r="L55" t="str">
        <f t="shared" si="1"/>
        <v>1542923|S0711001H|7</v>
      </c>
    </row>
    <row r="56" spans="1:12" x14ac:dyDescent="0.25">
      <c r="A56">
        <v>164</v>
      </c>
      <c r="B56" s="4" t="s">
        <v>956</v>
      </c>
      <c r="C56" s="6">
        <f t="shared" si="0"/>
        <v>0</v>
      </c>
      <c r="D56">
        <v>8158</v>
      </c>
      <c r="E56" t="s">
        <v>810</v>
      </c>
      <c r="F56">
        <v>9971</v>
      </c>
      <c r="G56" t="s">
        <v>141</v>
      </c>
      <c r="H56">
        <v>4357</v>
      </c>
      <c r="I56" t="s">
        <v>2</v>
      </c>
      <c r="J56" t="s">
        <v>3</v>
      </c>
      <c r="L56" t="str">
        <f t="shared" si="1"/>
        <v>1568851|S0711001H|164</v>
      </c>
    </row>
    <row r="57" spans="1:12" x14ac:dyDescent="0.25">
      <c r="A57">
        <v>163</v>
      </c>
      <c r="B57" s="4" t="s">
        <v>955</v>
      </c>
      <c r="C57" s="6">
        <f t="shared" si="0"/>
        <v>0</v>
      </c>
      <c r="D57">
        <v>8158</v>
      </c>
      <c r="E57" t="s">
        <v>810</v>
      </c>
      <c r="F57">
        <v>9971</v>
      </c>
      <c r="G57" t="s">
        <v>141</v>
      </c>
      <c r="H57">
        <v>4357</v>
      </c>
      <c r="I57" t="s">
        <v>2</v>
      </c>
      <c r="J57" t="s">
        <v>3</v>
      </c>
      <c r="L57" t="str">
        <f t="shared" si="1"/>
        <v>1568956|S0711001H|163</v>
      </c>
    </row>
    <row r="58" spans="1:12" x14ac:dyDescent="0.25">
      <c r="A58">
        <v>13885</v>
      </c>
      <c r="B58" s="4" t="s">
        <v>1174</v>
      </c>
      <c r="C58" s="6">
        <f t="shared" si="0"/>
        <v>0</v>
      </c>
      <c r="D58">
        <v>13886</v>
      </c>
      <c r="E58" t="s">
        <v>540</v>
      </c>
      <c r="F58">
        <v>4286</v>
      </c>
      <c r="G58" t="s">
        <v>546</v>
      </c>
      <c r="H58">
        <v>4286</v>
      </c>
      <c r="I58" t="s">
        <v>546</v>
      </c>
      <c r="J58" t="s">
        <v>547</v>
      </c>
      <c r="L58" t="str">
        <f t="shared" si="1"/>
        <v>1632339|P0700500B|13885</v>
      </c>
    </row>
    <row r="59" spans="1:12" x14ac:dyDescent="0.25">
      <c r="A59">
        <v>14077</v>
      </c>
      <c r="B59" s="4" t="s">
        <v>1479</v>
      </c>
      <c r="C59" s="6">
        <f t="shared" si="0"/>
        <v>0</v>
      </c>
      <c r="D59">
        <v>24435</v>
      </c>
      <c r="E59" t="s">
        <v>733</v>
      </c>
      <c r="F59">
        <v>4286</v>
      </c>
      <c r="G59" t="s">
        <v>546</v>
      </c>
      <c r="H59">
        <v>4286</v>
      </c>
      <c r="I59" t="s">
        <v>546</v>
      </c>
      <c r="J59" t="s">
        <v>547</v>
      </c>
      <c r="L59" t="str">
        <f t="shared" si="1"/>
        <v>1632381|P0700500B|14077</v>
      </c>
    </row>
    <row r="60" spans="1:12" x14ac:dyDescent="0.25">
      <c r="A60">
        <v>10577</v>
      </c>
      <c r="B60" s="4" t="s">
        <v>959</v>
      </c>
      <c r="C60" s="6">
        <f t="shared" si="0"/>
        <v>0</v>
      </c>
      <c r="D60">
        <v>8160</v>
      </c>
      <c r="E60" t="s">
        <v>811</v>
      </c>
      <c r="F60">
        <v>9974</v>
      </c>
      <c r="G60" t="s">
        <v>732</v>
      </c>
      <c r="H60">
        <v>4357</v>
      </c>
      <c r="I60" t="s">
        <v>2</v>
      </c>
      <c r="J60" t="s">
        <v>3</v>
      </c>
      <c r="L60" t="str">
        <f t="shared" si="1"/>
        <v>1768288|S0711001H|10577</v>
      </c>
    </row>
    <row r="61" spans="1:12" x14ac:dyDescent="0.25">
      <c r="A61">
        <v>31624</v>
      </c>
      <c r="B61" s="4" t="s">
        <v>1509</v>
      </c>
      <c r="C61" s="6">
        <f t="shared" si="0"/>
        <v>0</v>
      </c>
      <c r="D61">
        <v>31621</v>
      </c>
      <c r="E61" t="s">
        <v>694</v>
      </c>
      <c r="F61">
        <v>31620</v>
      </c>
      <c r="G61" t="s">
        <v>694</v>
      </c>
      <c r="H61">
        <v>24562</v>
      </c>
      <c r="I61" t="s">
        <v>694</v>
      </c>
      <c r="J61" t="s">
        <v>695</v>
      </c>
      <c r="K61" t="s">
        <v>695</v>
      </c>
      <c r="L61" t="str">
        <f t="shared" si="1"/>
        <v>1802981|P0706200C|31624</v>
      </c>
    </row>
    <row r="62" spans="1:12" x14ac:dyDescent="0.25">
      <c r="A62">
        <v>13450</v>
      </c>
      <c r="B62" s="4" t="s">
        <v>1156</v>
      </c>
      <c r="C62" s="6">
        <f t="shared" si="0"/>
        <v>0</v>
      </c>
      <c r="D62">
        <v>13449</v>
      </c>
      <c r="E62" t="s">
        <v>516</v>
      </c>
      <c r="F62">
        <v>13448</v>
      </c>
      <c r="G62" t="s">
        <v>839</v>
      </c>
      <c r="H62">
        <v>4357</v>
      </c>
      <c r="I62" t="s">
        <v>2</v>
      </c>
      <c r="J62" t="s">
        <v>3</v>
      </c>
      <c r="L62" t="str">
        <f t="shared" si="1"/>
        <v>1814215|S0711001H|13450</v>
      </c>
    </row>
    <row r="63" spans="1:12" x14ac:dyDescent="0.25">
      <c r="A63">
        <v>50016</v>
      </c>
      <c r="B63" s="4" t="s">
        <v>1534</v>
      </c>
      <c r="C63" s="6">
        <f t="shared" si="0"/>
        <v>0</v>
      </c>
      <c r="D63">
        <v>50001</v>
      </c>
      <c r="E63" t="s">
        <v>725</v>
      </c>
      <c r="F63">
        <v>50001</v>
      </c>
      <c r="G63" t="s">
        <v>725</v>
      </c>
      <c r="H63">
        <v>4357</v>
      </c>
      <c r="I63" t="s">
        <v>2</v>
      </c>
      <c r="J63" t="s">
        <v>3</v>
      </c>
      <c r="K63" t="s">
        <v>3</v>
      </c>
      <c r="L63" t="str">
        <f t="shared" si="1"/>
        <v>1841768|S0711001H|50016</v>
      </c>
    </row>
    <row r="64" spans="1:12" x14ac:dyDescent="0.25">
      <c r="A64">
        <v>150</v>
      </c>
      <c r="B64" s="4" t="s">
        <v>1054</v>
      </c>
      <c r="C64" s="6">
        <f t="shared" si="0"/>
        <v>0</v>
      </c>
      <c r="D64">
        <v>8205</v>
      </c>
      <c r="E64" t="s">
        <v>295</v>
      </c>
      <c r="F64">
        <v>10010</v>
      </c>
      <c r="G64" t="s">
        <v>296</v>
      </c>
      <c r="H64">
        <v>4357</v>
      </c>
      <c r="I64" t="s">
        <v>2</v>
      </c>
      <c r="J64" t="s">
        <v>3</v>
      </c>
      <c r="L64" t="str">
        <f t="shared" si="1"/>
        <v>1913344|S0711001H|150</v>
      </c>
    </row>
    <row r="65" spans="1:12" x14ac:dyDescent="0.25">
      <c r="A65">
        <v>119</v>
      </c>
      <c r="B65" s="4" t="s">
        <v>1002</v>
      </c>
      <c r="C65" s="6">
        <f t="shared" si="0"/>
        <v>0</v>
      </c>
      <c r="D65">
        <v>8179</v>
      </c>
      <c r="E65" t="s">
        <v>255</v>
      </c>
      <c r="F65">
        <v>9975</v>
      </c>
      <c r="G65" t="s">
        <v>813</v>
      </c>
      <c r="H65">
        <v>4357</v>
      </c>
      <c r="I65" t="s">
        <v>2</v>
      </c>
      <c r="J65" t="s">
        <v>3</v>
      </c>
      <c r="L65" t="str">
        <f t="shared" si="1"/>
        <v>1914556|S0711001H|119</v>
      </c>
    </row>
    <row r="66" spans="1:12" x14ac:dyDescent="0.25">
      <c r="A66">
        <v>17048</v>
      </c>
      <c r="B66" s="4" t="s">
        <v>1132</v>
      </c>
      <c r="C66" s="6">
        <f t="shared" si="0"/>
        <v>0</v>
      </c>
      <c r="D66">
        <v>9589</v>
      </c>
      <c r="E66" t="s">
        <v>767</v>
      </c>
      <c r="F66">
        <v>9559</v>
      </c>
      <c r="G66" t="s">
        <v>768</v>
      </c>
      <c r="H66">
        <v>9559</v>
      </c>
      <c r="I66" t="s">
        <v>768</v>
      </c>
      <c r="J66" t="s">
        <v>409</v>
      </c>
      <c r="L66" t="str">
        <f t="shared" si="1"/>
        <v>1934235|Q5755018H|17048</v>
      </c>
    </row>
    <row r="67" spans="1:12" x14ac:dyDescent="0.25">
      <c r="A67">
        <v>11639</v>
      </c>
      <c r="B67" s="4" t="s">
        <v>1045</v>
      </c>
      <c r="C67" s="6">
        <f t="shared" ref="C67:C130" si="2">IF(B67=B66,1,0)</f>
        <v>0</v>
      </c>
      <c r="D67">
        <v>8203</v>
      </c>
      <c r="E67" t="s">
        <v>757</v>
      </c>
      <c r="F67">
        <v>10007</v>
      </c>
      <c r="G67" t="s">
        <v>887</v>
      </c>
      <c r="H67">
        <v>4357</v>
      </c>
      <c r="I67" t="s">
        <v>2</v>
      </c>
      <c r="J67" t="s">
        <v>3</v>
      </c>
      <c r="L67" t="str">
        <f t="shared" ref="L67:L130" si="3">B67&amp;"|"&amp;J67&amp;"|"&amp;A67</f>
        <v>1934749|S0711001H|11639</v>
      </c>
    </row>
    <row r="68" spans="1:12" x14ac:dyDescent="0.25">
      <c r="A68">
        <v>12943</v>
      </c>
      <c r="B68" s="4" t="s">
        <v>1046</v>
      </c>
      <c r="C68" s="6">
        <f t="shared" si="2"/>
        <v>0</v>
      </c>
      <c r="D68">
        <v>8203</v>
      </c>
      <c r="E68" t="s">
        <v>757</v>
      </c>
      <c r="F68">
        <v>10007</v>
      </c>
      <c r="G68" t="s">
        <v>887</v>
      </c>
      <c r="H68">
        <v>4357</v>
      </c>
      <c r="I68" t="s">
        <v>2</v>
      </c>
      <c r="J68" t="s">
        <v>3</v>
      </c>
      <c r="L68" t="str">
        <f t="shared" si="3"/>
        <v>1937832|S0711001H|12943</v>
      </c>
    </row>
    <row r="69" spans="1:12" x14ac:dyDescent="0.25">
      <c r="A69">
        <v>12964</v>
      </c>
      <c r="B69" s="4" t="s">
        <v>1047</v>
      </c>
      <c r="C69" s="6">
        <f t="shared" si="2"/>
        <v>0</v>
      </c>
      <c r="D69">
        <v>8203</v>
      </c>
      <c r="E69" t="s">
        <v>757</v>
      </c>
      <c r="F69">
        <v>10007</v>
      </c>
      <c r="G69" t="s">
        <v>887</v>
      </c>
      <c r="H69">
        <v>4357</v>
      </c>
      <c r="I69" t="s">
        <v>2</v>
      </c>
      <c r="J69" t="s">
        <v>3</v>
      </c>
      <c r="L69" t="str">
        <f t="shared" si="3"/>
        <v>1937833|S0711001H|12964</v>
      </c>
    </row>
    <row r="70" spans="1:12" x14ac:dyDescent="0.25">
      <c r="A70">
        <v>149</v>
      </c>
      <c r="B70" s="4" t="s">
        <v>1053</v>
      </c>
      <c r="C70" s="6">
        <f t="shared" si="2"/>
        <v>0</v>
      </c>
      <c r="D70">
        <v>8205</v>
      </c>
      <c r="E70" t="s">
        <v>295</v>
      </c>
      <c r="F70">
        <v>10010</v>
      </c>
      <c r="G70" t="s">
        <v>296</v>
      </c>
      <c r="H70">
        <v>4357</v>
      </c>
      <c r="I70" t="s">
        <v>2</v>
      </c>
      <c r="J70" t="s">
        <v>3</v>
      </c>
      <c r="L70" t="str">
        <f t="shared" si="3"/>
        <v>1941285|S0711001H|149</v>
      </c>
    </row>
    <row r="71" spans="1:12" x14ac:dyDescent="0.25">
      <c r="A71">
        <v>148</v>
      </c>
      <c r="B71" s="4" t="s">
        <v>1052</v>
      </c>
      <c r="C71" s="6">
        <f t="shared" si="2"/>
        <v>0</v>
      </c>
      <c r="D71">
        <v>8205</v>
      </c>
      <c r="E71" t="s">
        <v>295</v>
      </c>
      <c r="F71">
        <v>10010</v>
      </c>
      <c r="G71" t="s">
        <v>296</v>
      </c>
      <c r="H71">
        <v>4357</v>
      </c>
      <c r="I71" t="s">
        <v>2</v>
      </c>
      <c r="J71" t="s">
        <v>3</v>
      </c>
      <c r="L71" t="str">
        <f t="shared" si="3"/>
        <v>1959528|S0711001H|148</v>
      </c>
    </row>
    <row r="72" spans="1:12" x14ac:dyDescent="0.25">
      <c r="A72">
        <v>19460</v>
      </c>
      <c r="B72" s="4" t="s">
        <v>1003</v>
      </c>
      <c r="C72" s="6">
        <f t="shared" si="2"/>
        <v>0</v>
      </c>
      <c r="D72">
        <v>8180</v>
      </c>
      <c r="E72" t="s">
        <v>256</v>
      </c>
      <c r="F72">
        <v>9975</v>
      </c>
      <c r="G72" t="s">
        <v>813</v>
      </c>
      <c r="H72">
        <v>4357</v>
      </c>
      <c r="I72" t="s">
        <v>2</v>
      </c>
      <c r="J72" t="s">
        <v>3</v>
      </c>
      <c r="L72" t="str">
        <f t="shared" si="3"/>
        <v>1993073|S0711001H|19460</v>
      </c>
    </row>
    <row r="73" spans="1:12" x14ac:dyDescent="0.25">
      <c r="A73">
        <v>19161</v>
      </c>
      <c r="B73" s="4" t="s">
        <v>1004</v>
      </c>
      <c r="C73" s="6">
        <f t="shared" si="2"/>
        <v>0</v>
      </c>
      <c r="D73">
        <v>8180</v>
      </c>
      <c r="E73" t="s">
        <v>256</v>
      </c>
      <c r="F73">
        <v>9975</v>
      </c>
      <c r="G73" t="s">
        <v>813</v>
      </c>
      <c r="H73">
        <v>4357</v>
      </c>
      <c r="I73" t="s">
        <v>2</v>
      </c>
      <c r="J73" t="s">
        <v>3</v>
      </c>
      <c r="L73" t="str">
        <f t="shared" si="3"/>
        <v>1993076|S0711001H|19161</v>
      </c>
    </row>
    <row r="74" spans="1:12" x14ac:dyDescent="0.25">
      <c r="A74">
        <v>11487</v>
      </c>
      <c r="B74" s="4" t="s">
        <v>968</v>
      </c>
      <c r="C74" s="6">
        <f t="shared" si="2"/>
        <v>0</v>
      </c>
      <c r="D74">
        <v>8167</v>
      </c>
      <c r="E74" t="s">
        <v>747</v>
      </c>
      <c r="F74">
        <v>9974</v>
      </c>
      <c r="G74" t="s">
        <v>732</v>
      </c>
      <c r="H74">
        <v>4357</v>
      </c>
      <c r="I74" t="s">
        <v>2</v>
      </c>
      <c r="J74" t="s">
        <v>3</v>
      </c>
      <c r="L74" t="str">
        <f t="shared" si="3"/>
        <v>1994336|S0711001H|11487</v>
      </c>
    </row>
    <row r="75" spans="1:12" x14ac:dyDescent="0.25">
      <c r="A75">
        <v>11500</v>
      </c>
      <c r="B75" s="4" t="s">
        <v>1141</v>
      </c>
      <c r="C75" s="6">
        <f t="shared" si="2"/>
        <v>0</v>
      </c>
      <c r="D75">
        <v>11511</v>
      </c>
      <c r="E75" t="s">
        <v>773</v>
      </c>
      <c r="F75">
        <v>11510</v>
      </c>
      <c r="G75" t="s">
        <v>467</v>
      </c>
      <c r="H75">
        <v>4357</v>
      </c>
      <c r="I75" t="s">
        <v>2</v>
      </c>
      <c r="J75" t="s">
        <v>3</v>
      </c>
      <c r="L75" t="str">
        <f t="shared" si="3"/>
        <v>1998151|S0711001H|11500</v>
      </c>
    </row>
    <row r="76" spans="1:12" x14ac:dyDescent="0.25">
      <c r="A76">
        <v>36407</v>
      </c>
      <c r="B76" s="4" t="s">
        <v>1528</v>
      </c>
      <c r="C76" s="6">
        <f t="shared" si="2"/>
        <v>0</v>
      </c>
      <c r="D76">
        <v>35984</v>
      </c>
      <c r="E76" t="s">
        <v>721</v>
      </c>
      <c r="F76">
        <v>4292</v>
      </c>
      <c r="G76" t="s">
        <v>98</v>
      </c>
      <c r="H76">
        <v>4292</v>
      </c>
      <c r="I76" t="s">
        <v>98</v>
      </c>
      <c r="J76" t="s">
        <v>99</v>
      </c>
      <c r="K76" t="s">
        <v>99</v>
      </c>
      <c r="L76" t="str">
        <f t="shared" si="3"/>
        <v>1998259|P0700200I|36407</v>
      </c>
    </row>
    <row r="77" spans="1:12" x14ac:dyDescent="0.25">
      <c r="A77">
        <v>14200</v>
      </c>
      <c r="B77" s="4" t="s">
        <v>1113</v>
      </c>
      <c r="C77" s="6">
        <f t="shared" si="2"/>
        <v>0</v>
      </c>
      <c r="D77">
        <v>8221</v>
      </c>
      <c r="E77" t="s">
        <v>347</v>
      </c>
      <c r="F77">
        <v>10013</v>
      </c>
      <c r="G77" t="s">
        <v>348</v>
      </c>
      <c r="H77">
        <v>4357</v>
      </c>
      <c r="I77" t="s">
        <v>2</v>
      </c>
      <c r="J77" t="s">
        <v>3</v>
      </c>
      <c r="L77" t="str">
        <f t="shared" si="3"/>
        <v>1998474|S0711001H|14200</v>
      </c>
    </row>
    <row r="78" spans="1:12" x14ac:dyDescent="0.25">
      <c r="A78">
        <v>12453</v>
      </c>
      <c r="B78" s="4" t="s">
        <v>1112</v>
      </c>
      <c r="C78" s="6">
        <f t="shared" si="2"/>
        <v>0</v>
      </c>
      <c r="D78">
        <v>8221</v>
      </c>
      <c r="E78" t="s">
        <v>347</v>
      </c>
      <c r="F78">
        <v>10013</v>
      </c>
      <c r="G78" t="s">
        <v>348</v>
      </c>
      <c r="H78">
        <v>4357</v>
      </c>
      <c r="I78" t="s">
        <v>2</v>
      </c>
      <c r="J78" t="s">
        <v>3</v>
      </c>
      <c r="L78" t="str">
        <f t="shared" si="3"/>
        <v>1998476|S0711001H|12453</v>
      </c>
    </row>
    <row r="79" spans="1:12" x14ac:dyDescent="0.25">
      <c r="A79">
        <v>4679</v>
      </c>
      <c r="B79" s="4" t="s">
        <v>107</v>
      </c>
      <c r="C79" s="6">
        <f t="shared" si="2"/>
        <v>0</v>
      </c>
      <c r="D79">
        <v>7556</v>
      </c>
      <c r="E79" t="s">
        <v>907</v>
      </c>
      <c r="F79">
        <v>4292</v>
      </c>
      <c r="G79" t="s">
        <v>98</v>
      </c>
      <c r="H79">
        <v>4292</v>
      </c>
      <c r="I79" t="s">
        <v>98</v>
      </c>
      <c r="J79" t="s">
        <v>99</v>
      </c>
      <c r="L79" t="str">
        <f t="shared" si="3"/>
        <v>2.04.01|P0700200I|4679</v>
      </c>
    </row>
    <row r="80" spans="1:12" x14ac:dyDescent="0.25">
      <c r="A80">
        <v>18223</v>
      </c>
      <c r="B80" s="4" t="s">
        <v>1229</v>
      </c>
      <c r="C80" s="6">
        <f t="shared" si="2"/>
        <v>0</v>
      </c>
      <c r="D80">
        <v>18220</v>
      </c>
      <c r="E80" t="s">
        <v>646</v>
      </c>
      <c r="F80">
        <v>18219</v>
      </c>
      <c r="G80" t="s">
        <v>646</v>
      </c>
      <c r="H80">
        <v>3315</v>
      </c>
      <c r="I80" t="s">
        <v>646</v>
      </c>
      <c r="J80" t="s">
        <v>647</v>
      </c>
      <c r="L80" t="str">
        <f t="shared" si="3"/>
        <v>202342|P0706400I|18223</v>
      </c>
    </row>
    <row r="81" spans="1:12" x14ac:dyDescent="0.25">
      <c r="A81">
        <v>13039</v>
      </c>
      <c r="B81" s="4" t="s">
        <v>950</v>
      </c>
      <c r="C81" s="6">
        <f t="shared" si="2"/>
        <v>0</v>
      </c>
      <c r="D81">
        <v>7567</v>
      </c>
      <c r="E81" t="s">
        <v>740</v>
      </c>
      <c r="F81">
        <v>6333</v>
      </c>
      <c r="G81" t="s">
        <v>127</v>
      </c>
      <c r="H81">
        <v>6333</v>
      </c>
      <c r="I81" t="s">
        <v>127</v>
      </c>
      <c r="J81" t="s">
        <v>128</v>
      </c>
      <c r="L81" t="str">
        <f t="shared" si="3"/>
        <v>203050|P0704800B|13039</v>
      </c>
    </row>
    <row r="82" spans="1:12" x14ac:dyDescent="0.25">
      <c r="A82">
        <v>147</v>
      </c>
      <c r="B82" s="4" t="s">
        <v>1051</v>
      </c>
      <c r="C82" s="6">
        <f t="shared" si="2"/>
        <v>0</v>
      </c>
      <c r="D82">
        <v>8205</v>
      </c>
      <c r="E82" t="s">
        <v>295</v>
      </c>
      <c r="F82">
        <v>10010</v>
      </c>
      <c r="G82" t="s">
        <v>296</v>
      </c>
      <c r="H82">
        <v>4357</v>
      </c>
      <c r="I82" t="s">
        <v>2</v>
      </c>
      <c r="J82" t="s">
        <v>3</v>
      </c>
      <c r="L82" t="str">
        <f t="shared" si="3"/>
        <v>2039164|S0711001H|147</v>
      </c>
    </row>
    <row r="83" spans="1:12" x14ac:dyDescent="0.25">
      <c r="A83">
        <v>4487</v>
      </c>
      <c r="B83" s="4" t="s">
        <v>1067</v>
      </c>
      <c r="C83" s="6">
        <f t="shared" si="2"/>
        <v>0</v>
      </c>
      <c r="D83">
        <v>8208</v>
      </c>
      <c r="E83" t="s">
        <v>302</v>
      </c>
      <c r="F83">
        <v>10003</v>
      </c>
      <c r="G83" t="s">
        <v>303</v>
      </c>
      <c r="H83">
        <v>4357</v>
      </c>
      <c r="I83" t="s">
        <v>2</v>
      </c>
      <c r="J83" t="s">
        <v>3</v>
      </c>
      <c r="L83" t="str">
        <f t="shared" si="3"/>
        <v>205258|S0711001H|4487</v>
      </c>
    </row>
    <row r="84" spans="1:12" x14ac:dyDescent="0.25">
      <c r="A84">
        <v>11800</v>
      </c>
      <c r="B84" s="4" t="s">
        <v>1147</v>
      </c>
      <c r="C84" s="6">
        <f t="shared" si="2"/>
        <v>0</v>
      </c>
      <c r="D84">
        <v>11798</v>
      </c>
      <c r="E84" t="s">
        <v>471</v>
      </c>
      <c r="F84">
        <v>9982</v>
      </c>
      <c r="G84" t="s">
        <v>886</v>
      </c>
      <c r="H84">
        <v>4357</v>
      </c>
      <c r="I84" t="s">
        <v>2</v>
      </c>
      <c r="J84" t="s">
        <v>3</v>
      </c>
      <c r="L84" t="str">
        <f t="shared" si="3"/>
        <v>2072657|S0711001H|11800</v>
      </c>
    </row>
    <row r="85" spans="1:12" x14ac:dyDescent="0.25">
      <c r="A85">
        <v>12168</v>
      </c>
      <c r="B85" s="4" t="s">
        <v>1149</v>
      </c>
      <c r="C85" s="6">
        <f t="shared" si="2"/>
        <v>0</v>
      </c>
      <c r="D85">
        <v>12221</v>
      </c>
      <c r="E85" t="s">
        <v>488</v>
      </c>
      <c r="F85">
        <v>10013</v>
      </c>
      <c r="G85" t="s">
        <v>348</v>
      </c>
      <c r="H85">
        <v>4357</v>
      </c>
      <c r="I85" t="s">
        <v>2</v>
      </c>
      <c r="J85" t="s">
        <v>3</v>
      </c>
      <c r="L85" t="str">
        <f t="shared" si="3"/>
        <v>2074309|S0711001H|12168</v>
      </c>
    </row>
    <row r="86" spans="1:12" x14ac:dyDescent="0.25">
      <c r="A86">
        <v>12274</v>
      </c>
      <c r="B86" s="4" t="s">
        <v>1150</v>
      </c>
      <c r="C86" s="6">
        <f t="shared" si="2"/>
        <v>0</v>
      </c>
      <c r="D86">
        <v>12221</v>
      </c>
      <c r="E86" t="s">
        <v>488</v>
      </c>
      <c r="F86">
        <v>10013</v>
      </c>
      <c r="G86" t="s">
        <v>348</v>
      </c>
      <c r="H86">
        <v>4357</v>
      </c>
      <c r="I86" t="s">
        <v>2</v>
      </c>
      <c r="J86" t="s">
        <v>3</v>
      </c>
      <c r="L86" t="str">
        <f t="shared" si="3"/>
        <v>2074312|S0711001H|12274</v>
      </c>
    </row>
    <row r="87" spans="1:12" x14ac:dyDescent="0.25">
      <c r="A87">
        <v>26253</v>
      </c>
      <c r="B87" s="4" t="s">
        <v>1490</v>
      </c>
      <c r="C87" s="6">
        <f t="shared" si="2"/>
        <v>0</v>
      </c>
      <c r="D87">
        <v>26250</v>
      </c>
      <c r="E87" t="s">
        <v>681</v>
      </c>
      <c r="F87">
        <v>26249</v>
      </c>
      <c r="G87" t="s">
        <v>681</v>
      </c>
      <c r="H87">
        <v>4357</v>
      </c>
      <c r="I87" t="s">
        <v>2</v>
      </c>
      <c r="J87" t="s">
        <v>3</v>
      </c>
      <c r="K87" t="s">
        <v>3</v>
      </c>
      <c r="L87" t="str">
        <f t="shared" si="3"/>
        <v>207792|S0711001H|26253</v>
      </c>
    </row>
    <row r="88" spans="1:12" x14ac:dyDescent="0.25">
      <c r="A88">
        <v>23667</v>
      </c>
      <c r="B88" s="4" t="s">
        <v>1455</v>
      </c>
      <c r="C88" s="6">
        <f t="shared" si="2"/>
        <v>0</v>
      </c>
      <c r="D88">
        <v>22846</v>
      </c>
      <c r="E88" t="s">
        <v>876</v>
      </c>
      <c r="F88">
        <v>22845</v>
      </c>
      <c r="G88" t="s">
        <v>876</v>
      </c>
      <c r="H88">
        <v>4357</v>
      </c>
      <c r="I88" t="s">
        <v>2</v>
      </c>
      <c r="J88" t="s">
        <v>3</v>
      </c>
      <c r="K88" t="s">
        <v>3</v>
      </c>
      <c r="L88" t="str">
        <f t="shared" si="3"/>
        <v>207932|S0711001H|23667</v>
      </c>
    </row>
    <row r="89" spans="1:12" x14ac:dyDescent="0.25">
      <c r="A89">
        <v>23760</v>
      </c>
      <c r="B89" s="4" t="s">
        <v>1460</v>
      </c>
      <c r="C89" s="6">
        <f t="shared" si="2"/>
        <v>0</v>
      </c>
      <c r="D89">
        <v>22846</v>
      </c>
      <c r="E89" t="s">
        <v>876</v>
      </c>
      <c r="F89">
        <v>22845</v>
      </c>
      <c r="G89" t="s">
        <v>876</v>
      </c>
      <c r="H89">
        <v>4357</v>
      </c>
      <c r="I89" t="s">
        <v>2</v>
      </c>
      <c r="J89" t="s">
        <v>3</v>
      </c>
      <c r="K89" t="s">
        <v>3</v>
      </c>
      <c r="L89" t="str">
        <f t="shared" si="3"/>
        <v>207933|S0711001H|23760</v>
      </c>
    </row>
    <row r="90" spans="1:12" x14ac:dyDescent="0.25">
      <c r="A90">
        <v>23683</v>
      </c>
      <c r="B90" s="4" t="s">
        <v>1456</v>
      </c>
      <c r="C90" s="6">
        <f t="shared" si="2"/>
        <v>0</v>
      </c>
      <c r="D90">
        <v>22846</v>
      </c>
      <c r="E90" t="s">
        <v>876</v>
      </c>
      <c r="F90">
        <v>22845</v>
      </c>
      <c r="G90" t="s">
        <v>876</v>
      </c>
      <c r="H90">
        <v>4357</v>
      </c>
      <c r="I90" t="s">
        <v>2</v>
      </c>
      <c r="J90" t="s">
        <v>3</v>
      </c>
      <c r="K90" t="s">
        <v>3</v>
      </c>
      <c r="L90" t="str">
        <f t="shared" si="3"/>
        <v>207934|S0711001H|23683</v>
      </c>
    </row>
    <row r="91" spans="1:12" x14ac:dyDescent="0.25">
      <c r="A91">
        <v>23700</v>
      </c>
      <c r="B91" s="4" t="s">
        <v>1457</v>
      </c>
      <c r="C91" s="6">
        <f t="shared" si="2"/>
        <v>0</v>
      </c>
      <c r="D91">
        <v>22846</v>
      </c>
      <c r="E91" t="s">
        <v>876</v>
      </c>
      <c r="F91">
        <v>22845</v>
      </c>
      <c r="G91" t="s">
        <v>876</v>
      </c>
      <c r="H91">
        <v>4357</v>
      </c>
      <c r="I91" t="s">
        <v>2</v>
      </c>
      <c r="J91" t="s">
        <v>3</v>
      </c>
      <c r="K91" t="s">
        <v>3</v>
      </c>
      <c r="L91" t="str">
        <f t="shared" si="3"/>
        <v>207935|S0711001H|23700</v>
      </c>
    </row>
    <row r="92" spans="1:12" x14ac:dyDescent="0.25">
      <c r="A92">
        <v>22870</v>
      </c>
      <c r="B92" s="4" t="s">
        <v>1446</v>
      </c>
      <c r="C92" s="6">
        <f t="shared" si="2"/>
        <v>0</v>
      </c>
      <c r="D92">
        <v>22846</v>
      </c>
      <c r="E92" t="s">
        <v>876</v>
      </c>
      <c r="F92">
        <v>22845</v>
      </c>
      <c r="G92" t="s">
        <v>876</v>
      </c>
      <c r="H92">
        <v>4357</v>
      </c>
      <c r="I92" t="s">
        <v>2</v>
      </c>
      <c r="J92" t="s">
        <v>3</v>
      </c>
      <c r="K92" t="s">
        <v>3</v>
      </c>
      <c r="L92" t="str">
        <f t="shared" si="3"/>
        <v>207936|S0711001H|22870</v>
      </c>
    </row>
    <row r="93" spans="1:12" x14ac:dyDescent="0.25">
      <c r="A93">
        <v>23775</v>
      </c>
      <c r="B93" s="4" t="s">
        <v>1461</v>
      </c>
      <c r="C93" s="6">
        <f t="shared" si="2"/>
        <v>0</v>
      </c>
      <c r="D93">
        <v>22846</v>
      </c>
      <c r="E93" t="s">
        <v>876</v>
      </c>
      <c r="F93">
        <v>22845</v>
      </c>
      <c r="G93" t="s">
        <v>876</v>
      </c>
      <c r="H93">
        <v>4357</v>
      </c>
      <c r="I93" t="s">
        <v>2</v>
      </c>
      <c r="J93" t="s">
        <v>3</v>
      </c>
      <c r="K93" t="s">
        <v>3</v>
      </c>
      <c r="L93" t="str">
        <f t="shared" si="3"/>
        <v>207937|S0711001H|23775</v>
      </c>
    </row>
    <row r="94" spans="1:12" x14ac:dyDescent="0.25">
      <c r="A94">
        <v>22853</v>
      </c>
      <c r="B94" s="4" t="s">
        <v>1445</v>
      </c>
      <c r="C94" s="6">
        <f t="shared" si="2"/>
        <v>0</v>
      </c>
      <c r="D94">
        <v>22846</v>
      </c>
      <c r="E94" t="s">
        <v>876</v>
      </c>
      <c r="F94">
        <v>22845</v>
      </c>
      <c r="G94" t="s">
        <v>876</v>
      </c>
      <c r="H94">
        <v>4357</v>
      </c>
      <c r="I94" t="s">
        <v>2</v>
      </c>
      <c r="J94" t="s">
        <v>3</v>
      </c>
      <c r="K94" t="s">
        <v>3</v>
      </c>
      <c r="L94" t="str">
        <f t="shared" si="3"/>
        <v>207938|S0711001H|22853</v>
      </c>
    </row>
    <row r="95" spans="1:12" x14ac:dyDescent="0.25">
      <c r="A95">
        <v>23197</v>
      </c>
      <c r="B95" s="4" t="s">
        <v>1447</v>
      </c>
      <c r="C95" s="6">
        <f t="shared" si="2"/>
        <v>0</v>
      </c>
      <c r="D95">
        <v>22846</v>
      </c>
      <c r="E95" t="s">
        <v>876</v>
      </c>
      <c r="F95">
        <v>22845</v>
      </c>
      <c r="G95" t="s">
        <v>876</v>
      </c>
      <c r="H95">
        <v>4357</v>
      </c>
      <c r="I95" t="s">
        <v>2</v>
      </c>
      <c r="J95" t="s">
        <v>3</v>
      </c>
      <c r="K95" t="s">
        <v>3</v>
      </c>
      <c r="L95" t="str">
        <f t="shared" si="3"/>
        <v>207944|S0711001H|23197</v>
      </c>
    </row>
    <row r="96" spans="1:12" x14ac:dyDescent="0.25">
      <c r="A96">
        <v>23715</v>
      </c>
      <c r="B96" s="4" t="s">
        <v>1458</v>
      </c>
      <c r="C96" s="6">
        <f t="shared" si="2"/>
        <v>0</v>
      </c>
      <c r="D96">
        <v>22846</v>
      </c>
      <c r="E96" t="s">
        <v>876</v>
      </c>
      <c r="F96">
        <v>22845</v>
      </c>
      <c r="G96" t="s">
        <v>876</v>
      </c>
      <c r="H96">
        <v>4357</v>
      </c>
      <c r="I96" t="s">
        <v>2</v>
      </c>
      <c r="J96" t="s">
        <v>3</v>
      </c>
      <c r="K96" t="s">
        <v>3</v>
      </c>
      <c r="L96" t="str">
        <f t="shared" si="3"/>
        <v>207945|S0711001H|23715</v>
      </c>
    </row>
    <row r="97" spans="1:12" x14ac:dyDescent="0.25">
      <c r="A97">
        <v>23213</v>
      </c>
      <c r="B97" s="4" t="s">
        <v>1448</v>
      </c>
      <c r="C97" s="6">
        <f t="shared" si="2"/>
        <v>0</v>
      </c>
      <c r="D97">
        <v>22846</v>
      </c>
      <c r="E97" t="s">
        <v>876</v>
      </c>
      <c r="F97">
        <v>22845</v>
      </c>
      <c r="G97" t="s">
        <v>876</v>
      </c>
      <c r="H97">
        <v>4357</v>
      </c>
      <c r="I97" t="s">
        <v>2</v>
      </c>
      <c r="J97" t="s">
        <v>3</v>
      </c>
      <c r="K97" t="s">
        <v>3</v>
      </c>
      <c r="L97" t="str">
        <f t="shared" si="3"/>
        <v>207946|S0711001H|23213</v>
      </c>
    </row>
    <row r="98" spans="1:12" x14ac:dyDescent="0.25">
      <c r="A98">
        <v>23245</v>
      </c>
      <c r="B98" s="4" t="s">
        <v>1450</v>
      </c>
      <c r="C98" s="6">
        <f t="shared" si="2"/>
        <v>0</v>
      </c>
      <c r="D98">
        <v>22846</v>
      </c>
      <c r="E98" t="s">
        <v>876</v>
      </c>
      <c r="F98">
        <v>22845</v>
      </c>
      <c r="G98" t="s">
        <v>876</v>
      </c>
      <c r="H98">
        <v>4357</v>
      </c>
      <c r="I98" t="s">
        <v>2</v>
      </c>
      <c r="J98" t="s">
        <v>3</v>
      </c>
      <c r="K98" t="s">
        <v>3</v>
      </c>
      <c r="L98" t="str">
        <f t="shared" si="3"/>
        <v>207947|S0711001H|23245</v>
      </c>
    </row>
    <row r="99" spans="1:12" x14ac:dyDescent="0.25">
      <c r="A99">
        <v>23730</v>
      </c>
      <c r="B99" s="4" t="s">
        <v>1459</v>
      </c>
      <c r="C99" s="6">
        <f t="shared" si="2"/>
        <v>0</v>
      </c>
      <c r="D99">
        <v>22846</v>
      </c>
      <c r="E99" t="s">
        <v>876</v>
      </c>
      <c r="F99">
        <v>22845</v>
      </c>
      <c r="G99" t="s">
        <v>876</v>
      </c>
      <c r="H99">
        <v>4357</v>
      </c>
      <c r="I99" t="s">
        <v>2</v>
      </c>
      <c r="J99" t="s">
        <v>3</v>
      </c>
      <c r="K99" t="s">
        <v>3</v>
      </c>
      <c r="L99" t="str">
        <f t="shared" si="3"/>
        <v>207948|S0711001H|23730</v>
      </c>
    </row>
    <row r="100" spans="1:12" x14ac:dyDescent="0.25">
      <c r="A100">
        <v>23229</v>
      </c>
      <c r="B100" s="4" t="s">
        <v>1449</v>
      </c>
      <c r="C100" s="6">
        <f t="shared" si="2"/>
        <v>0</v>
      </c>
      <c r="D100">
        <v>22846</v>
      </c>
      <c r="E100" t="s">
        <v>876</v>
      </c>
      <c r="F100">
        <v>22845</v>
      </c>
      <c r="G100" t="s">
        <v>876</v>
      </c>
      <c r="H100">
        <v>4357</v>
      </c>
      <c r="I100" t="s">
        <v>2</v>
      </c>
      <c r="J100" t="s">
        <v>3</v>
      </c>
      <c r="K100" t="s">
        <v>3</v>
      </c>
      <c r="L100" t="str">
        <f t="shared" si="3"/>
        <v>207949|S0711001H|23229</v>
      </c>
    </row>
    <row r="101" spans="1:12" x14ac:dyDescent="0.25">
      <c r="A101">
        <v>23261</v>
      </c>
      <c r="B101" s="4" t="s">
        <v>1451</v>
      </c>
      <c r="C101" s="6">
        <f t="shared" si="2"/>
        <v>0</v>
      </c>
      <c r="D101">
        <v>22846</v>
      </c>
      <c r="E101" t="s">
        <v>876</v>
      </c>
      <c r="F101">
        <v>22845</v>
      </c>
      <c r="G101" t="s">
        <v>876</v>
      </c>
      <c r="H101">
        <v>4357</v>
      </c>
      <c r="I101" t="s">
        <v>2</v>
      </c>
      <c r="J101" t="s">
        <v>3</v>
      </c>
      <c r="K101" t="s">
        <v>3</v>
      </c>
      <c r="L101" t="str">
        <f t="shared" si="3"/>
        <v>207950|S0711001H|23261</v>
      </c>
    </row>
    <row r="102" spans="1:12" x14ac:dyDescent="0.25">
      <c r="A102">
        <v>24</v>
      </c>
      <c r="B102" s="4" t="s">
        <v>1014</v>
      </c>
      <c r="C102" s="6">
        <f t="shared" si="2"/>
        <v>0</v>
      </c>
      <c r="D102">
        <v>8184</v>
      </c>
      <c r="E102" t="s">
        <v>830</v>
      </c>
      <c r="F102">
        <v>9978</v>
      </c>
      <c r="G102" t="s">
        <v>1</v>
      </c>
      <c r="H102">
        <v>4357</v>
      </c>
      <c r="I102" t="s">
        <v>2</v>
      </c>
      <c r="J102" t="s">
        <v>3</v>
      </c>
      <c r="L102" t="str">
        <f t="shared" si="3"/>
        <v>207951|S0711001H|24</v>
      </c>
    </row>
    <row r="103" spans="1:12" x14ac:dyDescent="0.25">
      <c r="A103">
        <v>17</v>
      </c>
      <c r="B103" s="4" t="s">
        <v>1007</v>
      </c>
      <c r="C103" s="6">
        <f t="shared" si="2"/>
        <v>0</v>
      </c>
      <c r="D103">
        <v>8184</v>
      </c>
      <c r="E103" t="s">
        <v>830</v>
      </c>
      <c r="F103">
        <v>9978</v>
      </c>
      <c r="G103" t="s">
        <v>1</v>
      </c>
      <c r="H103">
        <v>4357</v>
      </c>
      <c r="I103" t="s">
        <v>2</v>
      </c>
      <c r="J103" t="s">
        <v>3</v>
      </c>
      <c r="L103" t="str">
        <f t="shared" si="3"/>
        <v>207952|S0711001H|17</v>
      </c>
    </row>
    <row r="104" spans="1:12" x14ac:dyDescent="0.25">
      <c r="A104">
        <v>18</v>
      </c>
      <c r="B104" s="4" t="s">
        <v>1008</v>
      </c>
      <c r="C104" s="6">
        <f t="shared" si="2"/>
        <v>0</v>
      </c>
      <c r="D104">
        <v>8184</v>
      </c>
      <c r="E104" t="s">
        <v>830</v>
      </c>
      <c r="F104">
        <v>9978</v>
      </c>
      <c r="G104" t="s">
        <v>1</v>
      </c>
      <c r="H104">
        <v>4357</v>
      </c>
      <c r="I104" t="s">
        <v>2</v>
      </c>
      <c r="J104" t="s">
        <v>3</v>
      </c>
      <c r="L104" t="str">
        <f t="shared" si="3"/>
        <v>207953|S0711001H|18</v>
      </c>
    </row>
    <row r="105" spans="1:12" x14ac:dyDescent="0.25">
      <c r="A105">
        <v>22</v>
      </c>
      <c r="B105" s="4" t="s">
        <v>1012</v>
      </c>
      <c r="C105" s="6">
        <f t="shared" si="2"/>
        <v>0</v>
      </c>
      <c r="D105">
        <v>8184</v>
      </c>
      <c r="E105" t="s">
        <v>830</v>
      </c>
      <c r="F105">
        <v>9978</v>
      </c>
      <c r="G105" t="s">
        <v>1</v>
      </c>
      <c r="H105">
        <v>4357</v>
      </c>
      <c r="I105" t="s">
        <v>2</v>
      </c>
      <c r="J105" t="s">
        <v>3</v>
      </c>
      <c r="L105" t="str">
        <f t="shared" si="3"/>
        <v>207954|S0711001H|22</v>
      </c>
    </row>
    <row r="106" spans="1:12" x14ac:dyDescent="0.25">
      <c r="A106">
        <v>24266</v>
      </c>
      <c r="B106" s="4" t="s">
        <v>1474</v>
      </c>
      <c r="C106" s="6">
        <f t="shared" si="2"/>
        <v>0</v>
      </c>
      <c r="D106">
        <v>22846</v>
      </c>
      <c r="E106" t="s">
        <v>876</v>
      </c>
      <c r="F106">
        <v>22845</v>
      </c>
      <c r="G106" t="s">
        <v>876</v>
      </c>
      <c r="H106">
        <v>4357</v>
      </c>
      <c r="I106" t="s">
        <v>2</v>
      </c>
      <c r="J106" t="s">
        <v>3</v>
      </c>
      <c r="K106" t="s">
        <v>3</v>
      </c>
      <c r="L106" t="str">
        <f t="shared" si="3"/>
        <v>207956|S0711001H|24266</v>
      </c>
    </row>
    <row r="107" spans="1:12" x14ac:dyDescent="0.25">
      <c r="A107">
        <v>23282</v>
      </c>
      <c r="B107" s="4" t="s">
        <v>1452</v>
      </c>
      <c r="C107" s="6">
        <f t="shared" si="2"/>
        <v>0</v>
      </c>
      <c r="D107">
        <v>22846</v>
      </c>
      <c r="E107" t="s">
        <v>876</v>
      </c>
      <c r="F107">
        <v>22845</v>
      </c>
      <c r="G107" t="s">
        <v>876</v>
      </c>
      <c r="H107">
        <v>4357</v>
      </c>
      <c r="I107" t="s">
        <v>2</v>
      </c>
      <c r="J107" t="s">
        <v>3</v>
      </c>
      <c r="K107" t="s">
        <v>3</v>
      </c>
      <c r="L107" t="str">
        <f t="shared" si="3"/>
        <v>207957|S0711001H|23282</v>
      </c>
    </row>
    <row r="108" spans="1:12" x14ac:dyDescent="0.25">
      <c r="A108">
        <v>23303</v>
      </c>
      <c r="B108" s="4" t="s">
        <v>1453</v>
      </c>
      <c r="C108" s="6">
        <f t="shared" si="2"/>
        <v>0</v>
      </c>
      <c r="D108">
        <v>22846</v>
      </c>
      <c r="E108" t="s">
        <v>876</v>
      </c>
      <c r="F108">
        <v>22845</v>
      </c>
      <c r="G108" t="s">
        <v>876</v>
      </c>
      <c r="H108">
        <v>4357</v>
      </c>
      <c r="I108" t="s">
        <v>2</v>
      </c>
      <c r="J108" t="s">
        <v>3</v>
      </c>
      <c r="K108" t="s">
        <v>3</v>
      </c>
      <c r="L108" t="str">
        <f t="shared" si="3"/>
        <v>207958|S0711001H|23303</v>
      </c>
    </row>
    <row r="109" spans="1:12" x14ac:dyDescent="0.25">
      <c r="A109">
        <v>23745</v>
      </c>
      <c r="B109" s="4" t="s">
        <v>1127</v>
      </c>
      <c r="C109" s="6">
        <f t="shared" si="2"/>
        <v>0</v>
      </c>
      <c r="D109">
        <v>8849</v>
      </c>
      <c r="E109" t="s">
        <v>819</v>
      </c>
      <c r="F109">
        <v>9999</v>
      </c>
      <c r="G109" t="s">
        <v>807</v>
      </c>
      <c r="H109">
        <v>4357</v>
      </c>
      <c r="I109" t="s">
        <v>2</v>
      </c>
      <c r="J109" t="s">
        <v>3</v>
      </c>
      <c r="K109" t="s">
        <v>3</v>
      </c>
      <c r="L109" t="str">
        <f t="shared" si="3"/>
        <v>207959|S0711001H|23745</v>
      </c>
    </row>
    <row r="110" spans="1:12" x14ac:dyDescent="0.25">
      <c r="A110">
        <v>23914</v>
      </c>
      <c r="B110" s="4" t="s">
        <v>1467</v>
      </c>
      <c r="C110" s="6">
        <f t="shared" si="2"/>
        <v>0</v>
      </c>
      <c r="D110">
        <v>22846</v>
      </c>
      <c r="E110" t="s">
        <v>876</v>
      </c>
      <c r="F110">
        <v>22845</v>
      </c>
      <c r="G110" t="s">
        <v>876</v>
      </c>
      <c r="H110">
        <v>4357</v>
      </c>
      <c r="I110" t="s">
        <v>2</v>
      </c>
      <c r="J110" t="s">
        <v>3</v>
      </c>
      <c r="K110" t="s">
        <v>3</v>
      </c>
      <c r="L110" t="str">
        <f t="shared" si="3"/>
        <v>207960|S0711001H|23914</v>
      </c>
    </row>
    <row r="111" spans="1:12" x14ac:dyDescent="0.25">
      <c r="A111">
        <v>23826</v>
      </c>
      <c r="B111" s="4" t="s">
        <v>1464</v>
      </c>
      <c r="C111" s="6">
        <f t="shared" si="2"/>
        <v>0</v>
      </c>
      <c r="D111">
        <v>22846</v>
      </c>
      <c r="E111" t="s">
        <v>876</v>
      </c>
      <c r="F111">
        <v>22845</v>
      </c>
      <c r="G111" t="s">
        <v>876</v>
      </c>
      <c r="H111">
        <v>4357</v>
      </c>
      <c r="I111" t="s">
        <v>2</v>
      </c>
      <c r="J111" t="s">
        <v>3</v>
      </c>
      <c r="K111" t="s">
        <v>3</v>
      </c>
      <c r="L111" t="str">
        <f t="shared" si="3"/>
        <v>207961|S0711001H|23826</v>
      </c>
    </row>
    <row r="112" spans="1:12" x14ac:dyDescent="0.25">
      <c r="A112">
        <v>23926</v>
      </c>
      <c r="B112" s="4" t="s">
        <v>1468</v>
      </c>
      <c r="C112" s="6">
        <f t="shared" si="2"/>
        <v>0</v>
      </c>
      <c r="D112">
        <v>22846</v>
      </c>
      <c r="E112" t="s">
        <v>876</v>
      </c>
      <c r="F112">
        <v>22845</v>
      </c>
      <c r="G112" t="s">
        <v>876</v>
      </c>
      <c r="H112">
        <v>4357</v>
      </c>
      <c r="I112" t="s">
        <v>2</v>
      </c>
      <c r="J112" t="s">
        <v>3</v>
      </c>
      <c r="K112" t="s">
        <v>3</v>
      </c>
      <c r="L112" t="str">
        <f t="shared" si="3"/>
        <v>207962|S0711001H|23926</v>
      </c>
    </row>
    <row r="113" spans="1:12" x14ac:dyDescent="0.25">
      <c r="A113">
        <v>23938</v>
      </c>
      <c r="B113" s="4" t="s">
        <v>1469</v>
      </c>
      <c r="C113" s="6">
        <f t="shared" si="2"/>
        <v>0</v>
      </c>
      <c r="D113">
        <v>22846</v>
      </c>
      <c r="E113" t="s">
        <v>876</v>
      </c>
      <c r="F113">
        <v>22845</v>
      </c>
      <c r="G113" t="s">
        <v>876</v>
      </c>
      <c r="H113">
        <v>4357</v>
      </c>
      <c r="I113" t="s">
        <v>2</v>
      </c>
      <c r="J113" t="s">
        <v>3</v>
      </c>
      <c r="K113" t="s">
        <v>3</v>
      </c>
      <c r="L113" t="str">
        <f t="shared" si="3"/>
        <v>207963|S0711001H|23938</v>
      </c>
    </row>
    <row r="114" spans="1:12" x14ac:dyDescent="0.25">
      <c r="A114">
        <v>21</v>
      </c>
      <c r="B114" s="4" t="s">
        <v>1011</v>
      </c>
      <c r="C114" s="6">
        <f t="shared" si="2"/>
        <v>0</v>
      </c>
      <c r="D114">
        <v>8184</v>
      </c>
      <c r="E114" t="s">
        <v>830</v>
      </c>
      <c r="F114">
        <v>9978</v>
      </c>
      <c r="G114" t="s">
        <v>1</v>
      </c>
      <c r="H114">
        <v>4357</v>
      </c>
      <c r="I114" t="s">
        <v>2</v>
      </c>
      <c r="J114" t="s">
        <v>3</v>
      </c>
      <c r="L114" t="str">
        <f t="shared" si="3"/>
        <v>207965|S0711001H|21</v>
      </c>
    </row>
    <row r="115" spans="1:12" x14ac:dyDescent="0.25">
      <c r="A115">
        <v>23320</v>
      </c>
      <c r="B115" s="4" t="s">
        <v>1454</v>
      </c>
      <c r="C115" s="6">
        <f t="shared" si="2"/>
        <v>0</v>
      </c>
      <c r="D115">
        <v>22846</v>
      </c>
      <c r="E115" t="s">
        <v>876</v>
      </c>
      <c r="F115">
        <v>22845</v>
      </c>
      <c r="G115" t="s">
        <v>876</v>
      </c>
      <c r="H115">
        <v>4357</v>
      </c>
      <c r="I115" t="s">
        <v>2</v>
      </c>
      <c r="J115" t="s">
        <v>3</v>
      </c>
      <c r="K115" t="s">
        <v>3</v>
      </c>
      <c r="L115" t="str">
        <f t="shared" si="3"/>
        <v>207966|S0711001H|23320</v>
      </c>
    </row>
    <row r="116" spans="1:12" x14ac:dyDescent="0.25">
      <c r="A116">
        <v>16122</v>
      </c>
      <c r="B116" s="4" t="s">
        <v>1202</v>
      </c>
      <c r="C116" s="6">
        <f t="shared" si="2"/>
        <v>0</v>
      </c>
      <c r="D116">
        <v>16120</v>
      </c>
      <c r="E116" t="s">
        <v>624</v>
      </c>
      <c r="F116">
        <v>16119</v>
      </c>
      <c r="G116" t="s">
        <v>624</v>
      </c>
      <c r="H116">
        <v>14527</v>
      </c>
      <c r="I116" t="s">
        <v>624</v>
      </c>
      <c r="J116" t="s">
        <v>625</v>
      </c>
      <c r="L116" t="str">
        <f t="shared" si="3"/>
        <v>207988|Q5750001I|16122</v>
      </c>
    </row>
    <row r="117" spans="1:12" x14ac:dyDescent="0.25">
      <c r="A117">
        <v>23950</v>
      </c>
      <c r="B117" s="4" t="s">
        <v>1470</v>
      </c>
      <c r="C117" s="6">
        <f t="shared" si="2"/>
        <v>0</v>
      </c>
      <c r="D117">
        <v>22846</v>
      </c>
      <c r="E117" t="s">
        <v>876</v>
      </c>
      <c r="F117">
        <v>22845</v>
      </c>
      <c r="G117" t="s">
        <v>876</v>
      </c>
      <c r="H117">
        <v>4357</v>
      </c>
      <c r="I117" t="s">
        <v>2</v>
      </c>
      <c r="J117" t="s">
        <v>3</v>
      </c>
      <c r="K117" t="s">
        <v>3</v>
      </c>
      <c r="L117" t="str">
        <f t="shared" si="3"/>
        <v>208232|S0711001H|23950</v>
      </c>
    </row>
    <row r="118" spans="1:12" x14ac:dyDescent="0.25">
      <c r="A118">
        <v>23962</v>
      </c>
      <c r="B118" s="4" t="s">
        <v>1471</v>
      </c>
      <c r="C118" s="6">
        <f t="shared" si="2"/>
        <v>0</v>
      </c>
      <c r="D118">
        <v>22846</v>
      </c>
      <c r="E118" t="s">
        <v>876</v>
      </c>
      <c r="F118">
        <v>22845</v>
      </c>
      <c r="G118" t="s">
        <v>876</v>
      </c>
      <c r="H118">
        <v>4357</v>
      </c>
      <c r="I118" t="s">
        <v>2</v>
      </c>
      <c r="J118" t="s">
        <v>3</v>
      </c>
      <c r="K118" t="s">
        <v>3</v>
      </c>
      <c r="L118" t="str">
        <f t="shared" si="3"/>
        <v>208234|S0711001H|23962</v>
      </c>
    </row>
    <row r="119" spans="1:12" x14ac:dyDescent="0.25">
      <c r="A119">
        <v>23986</v>
      </c>
      <c r="B119" s="4" t="s">
        <v>1473</v>
      </c>
      <c r="C119" s="6">
        <f t="shared" si="2"/>
        <v>0</v>
      </c>
      <c r="D119">
        <v>22846</v>
      </c>
      <c r="E119" t="s">
        <v>876</v>
      </c>
      <c r="F119">
        <v>22845</v>
      </c>
      <c r="G119" t="s">
        <v>876</v>
      </c>
      <c r="H119">
        <v>4357</v>
      </c>
      <c r="I119" t="s">
        <v>2</v>
      </c>
      <c r="J119" t="s">
        <v>3</v>
      </c>
      <c r="K119" t="s">
        <v>3</v>
      </c>
      <c r="L119" t="str">
        <f t="shared" si="3"/>
        <v>208235|S0711001H|23986</v>
      </c>
    </row>
    <row r="120" spans="1:12" x14ac:dyDescent="0.25">
      <c r="A120">
        <v>18457</v>
      </c>
      <c r="B120" s="4" t="s">
        <v>1232</v>
      </c>
      <c r="C120" s="6">
        <f t="shared" si="2"/>
        <v>0</v>
      </c>
      <c r="D120">
        <v>18366</v>
      </c>
      <c r="E120" t="s">
        <v>648</v>
      </c>
      <c r="F120">
        <v>22834</v>
      </c>
      <c r="G120" t="s">
        <v>648</v>
      </c>
      <c r="H120">
        <v>4357</v>
      </c>
      <c r="I120" t="s">
        <v>2</v>
      </c>
      <c r="J120" t="s">
        <v>3</v>
      </c>
      <c r="L120" t="str">
        <f t="shared" si="3"/>
        <v>2082568|S0711001H|18457</v>
      </c>
    </row>
    <row r="121" spans="1:12" x14ac:dyDescent="0.25">
      <c r="A121">
        <v>12126</v>
      </c>
      <c r="B121" s="4" t="s">
        <v>937</v>
      </c>
      <c r="C121" s="6">
        <f t="shared" si="2"/>
        <v>0</v>
      </c>
      <c r="D121">
        <v>7556</v>
      </c>
      <c r="E121" t="s">
        <v>907</v>
      </c>
      <c r="F121">
        <v>4292</v>
      </c>
      <c r="G121" t="s">
        <v>98</v>
      </c>
      <c r="H121">
        <v>4292</v>
      </c>
      <c r="I121" t="s">
        <v>98</v>
      </c>
      <c r="J121" t="s">
        <v>99</v>
      </c>
      <c r="L121" t="str">
        <f t="shared" si="3"/>
        <v>2082999|P0700200I|12126</v>
      </c>
    </row>
    <row r="122" spans="1:12" x14ac:dyDescent="0.25">
      <c r="A122">
        <v>13559</v>
      </c>
      <c r="B122" s="4" t="s">
        <v>1169</v>
      </c>
      <c r="C122" s="6">
        <f t="shared" si="2"/>
        <v>0</v>
      </c>
      <c r="D122">
        <v>13558</v>
      </c>
      <c r="E122" t="s">
        <v>871</v>
      </c>
      <c r="F122">
        <v>13557</v>
      </c>
      <c r="G122" t="s">
        <v>777</v>
      </c>
      <c r="H122">
        <v>4357</v>
      </c>
      <c r="I122" t="s">
        <v>2</v>
      </c>
      <c r="J122" t="s">
        <v>3</v>
      </c>
      <c r="L122" t="str">
        <f t="shared" si="3"/>
        <v>2083857|S0711001H|13559</v>
      </c>
    </row>
    <row r="123" spans="1:12" x14ac:dyDescent="0.25">
      <c r="A123">
        <v>16438</v>
      </c>
      <c r="B123" s="4" t="s">
        <v>987</v>
      </c>
      <c r="C123" s="6">
        <f t="shared" si="2"/>
        <v>0</v>
      </c>
      <c r="D123">
        <v>8172</v>
      </c>
      <c r="E123" t="s">
        <v>751</v>
      </c>
      <c r="F123">
        <v>9973</v>
      </c>
      <c r="G123" t="s">
        <v>750</v>
      </c>
      <c r="H123">
        <v>4357</v>
      </c>
      <c r="I123" t="s">
        <v>2</v>
      </c>
      <c r="J123" t="s">
        <v>3</v>
      </c>
      <c r="L123" t="str">
        <f t="shared" si="3"/>
        <v>2083926|S0711001H|16438</v>
      </c>
    </row>
    <row r="124" spans="1:12" x14ac:dyDescent="0.25">
      <c r="A124">
        <v>12290</v>
      </c>
      <c r="B124" s="4" t="s">
        <v>1151</v>
      </c>
      <c r="C124" s="6">
        <f t="shared" si="2"/>
        <v>0</v>
      </c>
      <c r="D124">
        <v>12221</v>
      </c>
      <c r="E124" t="s">
        <v>488</v>
      </c>
      <c r="F124">
        <v>10013</v>
      </c>
      <c r="G124" t="s">
        <v>348</v>
      </c>
      <c r="H124">
        <v>4357</v>
      </c>
      <c r="I124" t="s">
        <v>2</v>
      </c>
      <c r="J124" t="s">
        <v>3</v>
      </c>
      <c r="L124" t="str">
        <f t="shared" si="3"/>
        <v>2084634|S0711001H|12290</v>
      </c>
    </row>
    <row r="125" spans="1:12" x14ac:dyDescent="0.25">
      <c r="A125">
        <v>14265</v>
      </c>
      <c r="B125" s="4" t="s">
        <v>1185</v>
      </c>
      <c r="C125" s="6">
        <f t="shared" si="2"/>
        <v>0</v>
      </c>
      <c r="D125">
        <v>14267</v>
      </c>
      <c r="E125" t="s">
        <v>782</v>
      </c>
      <c r="F125">
        <v>14266</v>
      </c>
      <c r="G125" t="s">
        <v>782</v>
      </c>
      <c r="H125">
        <v>4357</v>
      </c>
      <c r="I125" t="s">
        <v>2</v>
      </c>
      <c r="J125" t="s">
        <v>3</v>
      </c>
      <c r="L125" t="str">
        <f t="shared" si="3"/>
        <v>2085075|S0711001H|14265</v>
      </c>
    </row>
    <row r="126" spans="1:12" x14ac:dyDescent="0.25">
      <c r="A126">
        <v>14249</v>
      </c>
      <c r="B126" s="4" t="s">
        <v>1157</v>
      </c>
      <c r="C126" s="6">
        <f t="shared" si="2"/>
        <v>0</v>
      </c>
      <c r="D126">
        <v>13449</v>
      </c>
      <c r="E126" t="s">
        <v>516</v>
      </c>
      <c r="F126">
        <v>13448</v>
      </c>
      <c r="G126" t="s">
        <v>839</v>
      </c>
      <c r="H126">
        <v>4357</v>
      </c>
      <c r="I126" t="s">
        <v>2</v>
      </c>
      <c r="J126" t="s">
        <v>3</v>
      </c>
      <c r="L126" t="str">
        <f t="shared" si="3"/>
        <v>2085187|S0711001H|14249</v>
      </c>
    </row>
    <row r="127" spans="1:12" x14ac:dyDescent="0.25">
      <c r="A127">
        <v>12317</v>
      </c>
      <c r="B127" s="4" t="s">
        <v>949</v>
      </c>
      <c r="C127" s="6">
        <f t="shared" si="2"/>
        <v>0</v>
      </c>
      <c r="D127">
        <v>7567</v>
      </c>
      <c r="E127" t="s">
        <v>740</v>
      </c>
      <c r="F127">
        <v>6333</v>
      </c>
      <c r="G127" t="s">
        <v>127</v>
      </c>
      <c r="H127">
        <v>6333</v>
      </c>
      <c r="I127" t="s">
        <v>127</v>
      </c>
      <c r="J127" t="s">
        <v>128</v>
      </c>
      <c r="L127" t="str">
        <f t="shared" si="3"/>
        <v>2085634|P0704800B|12317</v>
      </c>
    </row>
    <row r="128" spans="1:12" x14ac:dyDescent="0.25">
      <c r="A128">
        <v>33041</v>
      </c>
      <c r="B128" s="4" t="s">
        <v>1514</v>
      </c>
      <c r="C128" s="6">
        <f t="shared" si="2"/>
        <v>0</v>
      </c>
      <c r="D128">
        <v>33038</v>
      </c>
      <c r="E128" t="s">
        <v>699</v>
      </c>
      <c r="F128">
        <v>33037</v>
      </c>
      <c r="G128" t="s">
        <v>699</v>
      </c>
      <c r="H128">
        <v>4357</v>
      </c>
      <c r="I128" t="s">
        <v>2</v>
      </c>
      <c r="J128" t="s">
        <v>3</v>
      </c>
      <c r="K128" t="s">
        <v>3</v>
      </c>
      <c r="L128" t="str">
        <f t="shared" si="3"/>
        <v>2085789|S0711001H|33041</v>
      </c>
    </row>
    <row r="129" spans="1:12" x14ac:dyDescent="0.25">
      <c r="A129">
        <v>12860</v>
      </c>
      <c r="B129" s="4" t="s">
        <v>1095</v>
      </c>
      <c r="C129" s="6">
        <f t="shared" si="2"/>
        <v>0</v>
      </c>
      <c r="D129">
        <v>8218</v>
      </c>
      <c r="E129" t="s">
        <v>833</v>
      </c>
      <c r="F129">
        <v>10012</v>
      </c>
      <c r="G129" t="s">
        <v>327</v>
      </c>
      <c r="H129">
        <v>4357</v>
      </c>
      <c r="I129" t="s">
        <v>2</v>
      </c>
      <c r="J129" t="s">
        <v>3</v>
      </c>
      <c r="L129" t="str">
        <f t="shared" si="3"/>
        <v>2086788|S0711001H|12860</v>
      </c>
    </row>
    <row r="130" spans="1:12" x14ac:dyDescent="0.25">
      <c r="A130">
        <v>12852</v>
      </c>
      <c r="B130" s="4" t="s">
        <v>1093</v>
      </c>
      <c r="C130" s="6">
        <f t="shared" si="2"/>
        <v>0</v>
      </c>
      <c r="D130">
        <v>8218</v>
      </c>
      <c r="E130" t="s">
        <v>833</v>
      </c>
      <c r="F130">
        <v>10012</v>
      </c>
      <c r="G130" t="s">
        <v>327</v>
      </c>
      <c r="H130">
        <v>4357</v>
      </c>
      <c r="I130" t="s">
        <v>2</v>
      </c>
      <c r="J130" t="s">
        <v>3</v>
      </c>
      <c r="L130" t="str">
        <f t="shared" si="3"/>
        <v>2086789|S0711001H|12852</v>
      </c>
    </row>
    <row r="131" spans="1:12" x14ac:dyDescent="0.25">
      <c r="A131">
        <v>12383</v>
      </c>
      <c r="B131" s="4" t="s">
        <v>1153</v>
      </c>
      <c r="C131" s="6">
        <f t="shared" ref="C131:C194" si="4">IF(B131=B130,1,0)</f>
        <v>0</v>
      </c>
      <c r="D131">
        <v>12381</v>
      </c>
      <c r="E131" t="s">
        <v>896</v>
      </c>
      <c r="F131">
        <v>9972</v>
      </c>
      <c r="G131" t="s">
        <v>774</v>
      </c>
      <c r="H131">
        <v>4357</v>
      </c>
      <c r="I131" t="s">
        <v>2</v>
      </c>
      <c r="J131" t="s">
        <v>3</v>
      </c>
      <c r="L131" t="str">
        <f t="shared" ref="L131:L194" si="5">B131&amp;"|"&amp;J131&amp;"|"&amp;A131</f>
        <v>2086790|S0711001H|12383</v>
      </c>
    </row>
    <row r="132" spans="1:12" x14ac:dyDescent="0.25">
      <c r="A132">
        <v>12920</v>
      </c>
      <c r="B132" s="4" t="s">
        <v>1101</v>
      </c>
      <c r="C132" s="6">
        <f t="shared" si="4"/>
        <v>0</v>
      </c>
      <c r="D132">
        <v>8218</v>
      </c>
      <c r="E132" t="s">
        <v>833</v>
      </c>
      <c r="F132">
        <v>10012</v>
      </c>
      <c r="G132" t="s">
        <v>327</v>
      </c>
      <c r="H132">
        <v>4357</v>
      </c>
      <c r="I132" t="s">
        <v>2</v>
      </c>
      <c r="J132" t="s">
        <v>3</v>
      </c>
      <c r="L132" t="str">
        <f t="shared" si="5"/>
        <v>2086791|S0711001H|12920</v>
      </c>
    </row>
    <row r="133" spans="1:12" x14ac:dyDescent="0.25">
      <c r="A133">
        <v>12690</v>
      </c>
      <c r="B133" s="4" t="s">
        <v>1088</v>
      </c>
      <c r="C133" s="6">
        <f t="shared" si="4"/>
        <v>0</v>
      </c>
      <c r="D133">
        <v>8218</v>
      </c>
      <c r="E133" t="s">
        <v>833</v>
      </c>
      <c r="F133">
        <v>10012</v>
      </c>
      <c r="G133" t="s">
        <v>327</v>
      </c>
      <c r="H133">
        <v>4357</v>
      </c>
      <c r="I133" t="s">
        <v>2</v>
      </c>
      <c r="J133" t="s">
        <v>3</v>
      </c>
      <c r="L133" t="str">
        <f t="shared" si="5"/>
        <v>2086793|S0711001H|12690</v>
      </c>
    </row>
    <row r="134" spans="1:12" x14ac:dyDescent="0.25">
      <c r="A134">
        <v>12882</v>
      </c>
      <c r="B134" s="4" t="s">
        <v>1098</v>
      </c>
      <c r="C134" s="6">
        <f t="shared" si="4"/>
        <v>0</v>
      </c>
      <c r="D134">
        <v>8218</v>
      </c>
      <c r="E134" t="s">
        <v>833</v>
      </c>
      <c r="F134">
        <v>10012</v>
      </c>
      <c r="G134" t="s">
        <v>327</v>
      </c>
      <c r="H134">
        <v>4357</v>
      </c>
      <c r="I134" t="s">
        <v>2</v>
      </c>
      <c r="J134" t="s">
        <v>3</v>
      </c>
      <c r="L134" t="str">
        <f t="shared" si="5"/>
        <v>2086794|S0711001H|12882</v>
      </c>
    </row>
    <row r="135" spans="1:12" x14ac:dyDescent="0.25">
      <c r="A135">
        <v>12827</v>
      </c>
      <c r="B135" s="4" t="s">
        <v>1089</v>
      </c>
      <c r="C135" s="6">
        <f t="shared" si="4"/>
        <v>0</v>
      </c>
      <c r="D135">
        <v>8218</v>
      </c>
      <c r="E135" t="s">
        <v>833</v>
      </c>
      <c r="F135">
        <v>10012</v>
      </c>
      <c r="G135" t="s">
        <v>327</v>
      </c>
      <c r="H135">
        <v>4357</v>
      </c>
      <c r="I135" t="s">
        <v>2</v>
      </c>
      <c r="J135" t="s">
        <v>3</v>
      </c>
      <c r="L135" t="str">
        <f t="shared" si="5"/>
        <v>2086795|S0711001H|12827</v>
      </c>
    </row>
    <row r="136" spans="1:12" x14ac:dyDescent="0.25">
      <c r="A136">
        <v>13208</v>
      </c>
      <c r="B136" s="4" t="s">
        <v>1107</v>
      </c>
      <c r="C136" s="6">
        <f t="shared" si="4"/>
        <v>0</v>
      </c>
      <c r="D136">
        <v>8218</v>
      </c>
      <c r="E136" t="s">
        <v>833</v>
      </c>
      <c r="F136">
        <v>10012</v>
      </c>
      <c r="G136" t="s">
        <v>327</v>
      </c>
      <c r="H136">
        <v>4357</v>
      </c>
      <c r="I136" t="s">
        <v>2</v>
      </c>
      <c r="J136" t="s">
        <v>3</v>
      </c>
      <c r="L136" t="str">
        <f t="shared" si="5"/>
        <v>2086796|S0711001H|13208</v>
      </c>
    </row>
    <row r="137" spans="1:12" x14ac:dyDescent="0.25">
      <c r="A137">
        <v>21840</v>
      </c>
      <c r="B137" t="s">
        <v>1291</v>
      </c>
      <c r="C137" s="6">
        <f t="shared" si="4"/>
        <v>0</v>
      </c>
      <c r="D137">
        <v>22850</v>
      </c>
      <c r="E137" t="s">
        <v>854</v>
      </c>
      <c r="F137">
        <v>22849</v>
      </c>
      <c r="G137" t="s">
        <v>854</v>
      </c>
      <c r="H137">
        <v>4357</v>
      </c>
      <c r="I137" t="s">
        <v>2</v>
      </c>
      <c r="J137" t="s">
        <v>3</v>
      </c>
      <c r="K137" t="s">
        <v>3</v>
      </c>
      <c r="L137" t="str">
        <f t="shared" si="5"/>
        <v>2086797|S0711001H|21840</v>
      </c>
    </row>
    <row r="138" spans="1:12" x14ac:dyDescent="0.25">
      <c r="A138">
        <v>12884</v>
      </c>
      <c r="B138" s="4" t="s">
        <v>1099</v>
      </c>
      <c r="C138" s="6">
        <f t="shared" si="4"/>
        <v>0</v>
      </c>
      <c r="D138">
        <v>8218</v>
      </c>
      <c r="E138" t="s">
        <v>833</v>
      </c>
      <c r="F138">
        <v>10012</v>
      </c>
      <c r="G138" t="s">
        <v>327</v>
      </c>
      <c r="H138">
        <v>4357</v>
      </c>
      <c r="I138" t="s">
        <v>2</v>
      </c>
      <c r="J138" t="s">
        <v>3</v>
      </c>
      <c r="L138" t="str">
        <f t="shared" si="5"/>
        <v>2086975|S0711001H|12884</v>
      </c>
    </row>
    <row r="139" spans="1:12" x14ac:dyDescent="0.25">
      <c r="A139">
        <v>12397</v>
      </c>
      <c r="B139" s="4" t="s">
        <v>1154</v>
      </c>
      <c r="C139" s="6">
        <f t="shared" si="4"/>
        <v>0</v>
      </c>
      <c r="D139">
        <v>12381</v>
      </c>
      <c r="E139" t="s">
        <v>896</v>
      </c>
      <c r="F139">
        <v>9972</v>
      </c>
      <c r="G139" t="s">
        <v>774</v>
      </c>
      <c r="H139">
        <v>4357</v>
      </c>
      <c r="I139" t="s">
        <v>2</v>
      </c>
      <c r="J139" t="s">
        <v>3</v>
      </c>
      <c r="L139" t="str">
        <f t="shared" si="5"/>
        <v>2087046|S0711001H|12397</v>
      </c>
    </row>
    <row r="140" spans="1:12" x14ac:dyDescent="0.25">
      <c r="A140">
        <v>12356</v>
      </c>
      <c r="B140" s="4" t="s">
        <v>928</v>
      </c>
      <c r="C140" s="6">
        <f t="shared" si="4"/>
        <v>0</v>
      </c>
      <c r="D140">
        <v>7062</v>
      </c>
      <c r="E140" t="s">
        <v>806</v>
      </c>
      <c r="F140">
        <v>9978</v>
      </c>
      <c r="G140" t="s">
        <v>1</v>
      </c>
      <c r="H140">
        <v>4357</v>
      </c>
      <c r="I140" t="s">
        <v>2</v>
      </c>
      <c r="J140" t="s">
        <v>3</v>
      </c>
      <c r="L140" t="str">
        <f t="shared" si="5"/>
        <v>2090579|S0711001H|12356</v>
      </c>
    </row>
    <row r="141" spans="1:12" x14ac:dyDescent="0.25">
      <c r="A141">
        <v>12832</v>
      </c>
      <c r="B141" s="4" t="s">
        <v>1091</v>
      </c>
      <c r="C141" s="6">
        <f t="shared" si="4"/>
        <v>0</v>
      </c>
      <c r="D141">
        <v>8218</v>
      </c>
      <c r="E141" t="s">
        <v>833</v>
      </c>
      <c r="F141">
        <v>10012</v>
      </c>
      <c r="G141" t="s">
        <v>327</v>
      </c>
      <c r="H141">
        <v>4357</v>
      </c>
      <c r="I141" t="s">
        <v>2</v>
      </c>
      <c r="J141" t="s">
        <v>3</v>
      </c>
      <c r="L141" t="str">
        <f t="shared" si="5"/>
        <v>2093143|S0711001H|12832</v>
      </c>
    </row>
    <row r="142" spans="1:12" x14ac:dyDescent="0.25">
      <c r="A142">
        <v>12855</v>
      </c>
      <c r="B142" s="4" t="s">
        <v>1094</v>
      </c>
      <c r="C142" s="6">
        <f t="shared" si="4"/>
        <v>0</v>
      </c>
      <c r="D142">
        <v>8218</v>
      </c>
      <c r="E142" t="s">
        <v>833</v>
      </c>
      <c r="F142">
        <v>10012</v>
      </c>
      <c r="G142" t="s">
        <v>327</v>
      </c>
      <c r="H142">
        <v>4357</v>
      </c>
      <c r="I142" t="s">
        <v>2</v>
      </c>
      <c r="J142" t="s">
        <v>3</v>
      </c>
      <c r="L142" t="str">
        <f t="shared" si="5"/>
        <v>2093144|S0711001H|12855</v>
      </c>
    </row>
    <row r="143" spans="1:12" x14ac:dyDescent="0.25">
      <c r="A143">
        <v>12837</v>
      </c>
      <c r="B143" s="4" t="s">
        <v>1092</v>
      </c>
      <c r="C143" s="6">
        <f t="shared" si="4"/>
        <v>0</v>
      </c>
      <c r="D143">
        <v>8218</v>
      </c>
      <c r="E143" t="s">
        <v>833</v>
      </c>
      <c r="F143">
        <v>10012</v>
      </c>
      <c r="G143" t="s">
        <v>327</v>
      </c>
      <c r="H143">
        <v>4357</v>
      </c>
      <c r="I143" t="s">
        <v>2</v>
      </c>
      <c r="J143" t="s">
        <v>3</v>
      </c>
      <c r="L143" t="str">
        <f t="shared" si="5"/>
        <v>2093145|S0711001H|12837</v>
      </c>
    </row>
    <row r="144" spans="1:12" x14ac:dyDescent="0.25">
      <c r="A144">
        <v>12830</v>
      </c>
      <c r="B144" s="4" t="s">
        <v>1090</v>
      </c>
      <c r="C144" s="6">
        <f t="shared" si="4"/>
        <v>0</v>
      </c>
      <c r="D144">
        <v>8218</v>
      </c>
      <c r="E144" t="s">
        <v>833</v>
      </c>
      <c r="F144">
        <v>10012</v>
      </c>
      <c r="G144" t="s">
        <v>327</v>
      </c>
      <c r="H144">
        <v>4357</v>
      </c>
      <c r="I144" t="s">
        <v>2</v>
      </c>
      <c r="J144" t="s">
        <v>3</v>
      </c>
      <c r="L144" t="str">
        <f t="shared" si="5"/>
        <v>2093146|S0711001H|12830</v>
      </c>
    </row>
    <row r="145" spans="1:12" x14ac:dyDescent="0.25">
      <c r="A145">
        <v>12929</v>
      </c>
      <c r="B145" s="4" t="s">
        <v>1104</v>
      </c>
      <c r="C145" s="6">
        <f t="shared" si="4"/>
        <v>0</v>
      </c>
      <c r="D145">
        <v>8218</v>
      </c>
      <c r="E145" t="s">
        <v>833</v>
      </c>
      <c r="F145">
        <v>10012</v>
      </c>
      <c r="G145" t="s">
        <v>327</v>
      </c>
      <c r="H145">
        <v>4357</v>
      </c>
      <c r="I145" t="s">
        <v>2</v>
      </c>
      <c r="J145" t="s">
        <v>3</v>
      </c>
      <c r="L145" t="str">
        <f t="shared" si="5"/>
        <v>2094087|S0711001H|12929</v>
      </c>
    </row>
    <row r="146" spans="1:12" x14ac:dyDescent="0.25">
      <c r="A146">
        <v>12714</v>
      </c>
      <c r="B146" s="4" t="s">
        <v>1070</v>
      </c>
      <c r="C146" s="6">
        <f t="shared" si="4"/>
        <v>0</v>
      </c>
      <c r="D146">
        <v>8214</v>
      </c>
      <c r="E146" t="s">
        <v>894</v>
      </c>
      <c r="F146">
        <v>10000</v>
      </c>
      <c r="G146" t="s">
        <v>895</v>
      </c>
      <c r="H146">
        <v>4357</v>
      </c>
      <c r="I146" t="s">
        <v>2</v>
      </c>
      <c r="J146" t="s">
        <v>3</v>
      </c>
      <c r="L146" t="str">
        <f t="shared" si="5"/>
        <v>2094166|S0711001H|12714</v>
      </c>
    </row>
    <row r="147" spans="1:12" x14ac:dyDescent="0.25">
      <c r="A147">
        <v>34413</v>
      </c>
      <c r="B147" s="4" t="s">
        <v>1522</v>
      </c>
      <c r="C147" s="6">
        <f t="shared" si="4"/>
        <v>0</v>
      </c>
      <c r="D147">
        <v>34067</v>
      </c>
      <c r="E147" t="s">
        <v>800</v>
      </c>
      <c r="F147">
        <v>4292</v>
      </c>
      <c r="G147" t="s">
        <v>98</v>
      </c>
      <c r="H147">
        <v>4292</v>
      </c>
      <c r="I147" t="s">
        <v>98</v>
      </c>
      <c r="J147" t="s">
        <v>99</v>
      </c>
      <c r="K147" t="s">
        <v>99</v>
      </c>
      <c r="L147" t="str">
        <f t="shared" si="5"/>
        <v>2094966|P0700200I|34413</v>
      </c>
    </row>
    <row r="148" spans="1:12" x14ac:dyDescent="0.25">
      <c r="A148">
        <v>13213</v>
      </c>
      <c r="B148" s="4" t="s">
        <v>1109</v>
      </c>
      <c r="C148" s="6">
        <f t="shared" si="4"/>
        <v>0</v>
      </c>
      <c r="D148">
        <v>8218</v>
      </c>
      <c r="E148" t="s">
        <v>833</v>
      </c>
      <c r="F148">
        <v>10012</v>
      </c>
      <c r="G148" t="s">
        <v>327</v>
      </c>
      <c r="H148">
        <v>4357</v>
      </c>
      <c r="I148" t="s">
        <v>2</v>
      </c>
      <c r="J148" t="s">
        <v>3</v>
      </c>
      <c r="L148" t="str">
        <f t="shared" si="5"/>
        <v>2095171|S0711001H|13213</v>
      </c>
    </row>
    <row r="149" spans="1:12" x14ac:dyDescent="0.25">
      <c r="A149">
        <v>12932</v>
      </c>
      <c r="B149" s="4" t="s">
        <v>1105</v>
      </c>
      <c r="C149" s="6">
        <f t="shared" si="4"/>
        <v>0</v>
      </c>
      <c r="D149">
        <v>8218</v>
      </c>
      <c r="E149" t="s">
        <v>833</v>
      </c>
      <c r="F149">
        <v>10012</v>
      </c>
      <c r="G149" t="s">
        <v>327</v>
      </c>
      <c r="H149">
        <v>4357</v>
      </c>
      <c r="I149" t="s">
        <v>2</v>
      </c>
      <c r="J149" t="s">
        <v>3</v>
      </c>
      <c r="L149" t="str">
        <f t="shared" si="5"/>
        <v>2095189|S0711001H|12932</v>
      </c>
    </row>
    <row r="150" spans="1:12" x14ac:dyDescent="0.25">
      <c r="A150">
        <v>12926</v>
      </c>
      <c r="B150" s="4" t="s">
        <v>1103</v>
      </c>
      <c r="C150" s="6">
        <f t="shared" si="4"/>
        <v>0</v>
      </c>
      <c r="D150">
        <v>8218</v>
      </c>
      <c r="E150" t="s">
        <v>833</v>
      </c>
      <c r="F150">
        <v>10012</v>
      </c>
      <c r="G150" t="s">
        <v>327</v>
      </c>
      <c r="H150">
        <v>4357</v>
      </c>
      <c r="I150" t="s">
        <v>2</v>
      </c>
      <c r="J150" t="s">
        <v>3</v>
      </c>
      <c r="L150" t="str">
        <f t="shared" si="5"/>
        <v>2095210|S0711001H|12926</v>
      </c>
    </row>
    <row r="151" spans="1:12" x14ac:dyDescent="0.25">
      <c r="A151">
        <v>12879</v>
      </c>
      <c r="B151" s="4" t="s">
        <v>1097</v>
      </c>
      <c r="C151" s="6">
        <f t="shared" si="4"/>
        <v>0</v>
      </c>
      <c r="D151">
        <v>8218</v>
      </c>
      <c r="E151" t="s">
        <v>833</v>
      </c>
      <c r="F151">
        <v>10012</v>
      </c>
      <c r="G151" t="s">
        <v>327</v>
      </c>
      <c r="H151">
        <v>4357</v>
      </c>
      <c r="I151" t="s">
        <v>2</v>
      </c>
      <c r="J151" t="s">
        <v>3</v>
      </c>
      <c r="L151" t="str">
        <f t="shared" si="5"/>
        <v>2095211|S0711001H|12879</v>
      </c>
    </row>
    <row r="152" spans="1:12" x14ac:dyDescent="0.25">
      <c r="A152">
        <v>13159</v>
      </c>
      <c r="B152" s="4" t="s">
        <v>1106</v>
      </c>
      <c r="C152" s="6">
        <f t="shared" si="4"/>
        <v>0</v>
      </c>
      <c r="D152">
        <v>8218</v>
      </c>
      <c r="E152" t="s">
        <v>833</v>
      </c>
      <c r="F152">
        <v>10012</v>
      </c>
      <c r="G152" t="s">
        <v>327</v>
      </c>
      <c r="H152">
        <v>4357</v>
      </c>
      <c r="I152" t="s">
        <v>2</v>
      </c>
      <c r="J152" t="s">
        <v>3</v>
      </c>
      <c r="L152" t="str">
        <f t="shared" si="5"/>
        <v>2095212|S0711001H|13159</v>
      </c>
    </row>
    <row r="153" spans="1:12" x14ac:dyDescent="0.25">
      <c r="A153">
        <v>12923</v>
      </c>
      <c r="B153" s="4" t="s">
        <v>1102</v>
      </c>
      <c r="C153" s="6">
        <f t="shared" si="4"/>
        <v>0</v>
      </c>
      <c r="D153">
        <v>8218</v>
      </c>
      <c r="E153" t="s">
        <v>833</v>
      </c>
      <c r="F153">
        <v>10012</v>
      </c>
      <c r="G153" t="s">
        <v>327</v>
      </c>
      <c r="H153">
        <v>4357</v>
      </c>
      <c r="I153" t="s">
        <v>2</v>
      </c>
      <c r="J153" t="s">
        <v>3</v>
      </c>
      <c r="L153" t="str">
        <f t="shared" si="5"/>
        <v>2095214|S0711001H|12923</v>
      </c>
    </row>
    <row r="154" spans="1:12" x14ac:dyDescent="0.25">
      <c r="A154">
        <v>13211</v>
      </c>
      <c r="B154" s="4" t="s">
        <v>1108</v>
      </c>
      <c r="C154" s="6">
        <f t="shared" si="4"/>
        <v>0</v>
      </c>
      <c r="D154">
        <v>8218</v>
      </c>
      <c r="E154" t="s">
        <v>833</v>
      </c>
      <c r="F154">
        <v>10012</v>
      </c>
      <c r="G154" t="s">
        <v>327</v>
      </c>
      <c r="H154">
        <v>4357</v>
      </c>
      <c r="I154" t="s">
        <v>2</v>
      </c>
      <c r="J154" t="s">
        <v>3</v>
      </c>
      <c r="L154" t="str">
        <f t="shared" si="5"/>
        <v>2095215|S0711001H|13211</v>
      </c>
    </row>
    <row r="155" spans="1:12" x14ac:dyDescent="0.25">
      <c r="A155">
        <v>13215</v>
      </c>
      <c r="B155" s="4" t="s">
        <v>1110</v>
      </c>
      <c r="C155" s="6">
        <f t="shared" si="4"/>
        <v>0</v>
      </c>
      <c r="D155">
        <v>8218</v>
      </c>
      <c r="E155" t="s">
        <v>833</v>
      </c>
      <c r="F155">
        <v>10012</v>
      </c>
      <c r="G155" t="s">
        <v>327</v>
      </c>
      <c r="H155">
        <v>4357</v>
      </c>
      <c r="I155" t="s">
        <v>2</v>
      </c>
      <c r="J155" t="s">
        <v>3</v>
      </c>
      <c r="L155" t="str">
        <f t="shared" si="5"/>
        <v>2095255|S0711001H|13215</v>
      </c>
    </row>
    <row r="156" spans="1:12" x14ac:dyDescent="0.25">
      <c r="A156">
        <v>13217</v>
      </c>
      <c r="B156" s="4" t="s">
        <v>1111</v>
      </c>
      <c r="C156" s="6">
        <f t="shared" si="4"/>
        <v>0</v>
      </c>
      <c r="D156">
        <v>8218</v>
      </c>
      <c r="E156" t="s">
        <v>833</v>
      </c>
      <c r="F156">
        <v>10012</v>
      </c>
      <c r="G156" t="s">
        <v>327</v>
      </c>
      <c r="H156">
        <v>4357</v>
      </c>
      <c r="I156" t="s">
        <v>2</v>
      </c>
      <c r="J156" t="s">
        <v>3</v>
      </c>
      <c r="L156" t="str">
        <f t="shared" si="5"/>
        <v>2095256|S0711001H|13217</v>
      </c>
    </row>
    <row r="157" spans="1:12" x14ac:dyDescent="0.25">
      <c r="A157">
        <v>12864</v>
      </c>
      <c r="B157" s="4" t="s">
        <v>1071</v>
      </c>
      <c r="C157" s="6">
        <f t="shared" si="4"/>
        <v>0</v>
      </c>
      <c r="D157">
        <v>8214</v>
      </c>
      <c r="E157" t="s">
        <v>894</v>
      </c>
      <c r="F157">
        <v>10000</v>
      </c>
      <c r="G157" t="s">
        <v>895</v>
      </c>
      <c r="H157">
        <v>4357</v>
      </c>
      <c r="I157" t="s">
        <v>2</v>
      </c>
      <c r="J157" t="s">
        <v>3</v>
      </c>
      <c r="L157" t="str">
        <f t="shared" si="5"/>
        <v>2096889|S0711001H|12864</v>
      </c>
    </row>
    <row r="158" spans="1:12" x14ac:dyDescent="0.25">
      <c r="A158">
        <v>13072</v>
      </c>
      <c r="B158" s="4" t="s">
        <v>1125</v>
      </c>
      <c r="C158" s="6">
        <f t="shared" si="4"/>
        <v>0</v>
      </c>
      <c r="D158">
        <v>8826</v>
      </c>
      <c r="E158" t="s">
        <v>396</v>
      </c>
      <c r="F158">
        <v>9989</v>
      </c>
      <c r="G158" t="s">
        <v>396</v>
      </c>
      <c r="H158">
        <v>4357</v>
      </c>
      <c r="I158" t="s">
        <v>2</v>
      </c>
      <c r="J158" t="s">
        <v>3</v>
      </c>
      <c r="L158" t="str">
        <f t="shared" si="5"/>
        <v>2097880|S0711001H|13072</v>
      </c>
    </row>
    <row r="159" spans="1:12" x14ac:dyDescent="0.25">
      <c r="A159">
        <v>13916</v>
      </c>
      <c r="B159" s="4" t="s">
        <v>1048</v>
      </c>
      <c r="C159" s="6">
        <f t="shared" si="4"/>
        <v>0</v>
      </c>
      <c r="D159">
        <v>8203</v>
      </c>
      <c r="E159" t="s">
        <v>757</v>
      </c>
      <c r="F159">
        <v>10007</v>
      </c>
      <c r="G159" t="s">
        <v>887</v>
      </c>
      <c r="H159">
        <v>4357</v>
      </c>
      <c r="I159" t="s">
        <v>2</v>
      </c>
      <c r="J159" t="s">
        <v>3</v>
      </c>
      <c r="L159" t="str">
        <f t="shared" si="5"/>
        <v>2100391|S0711001H|13916</v>
      </c>
    </row>
    <row r="160" spans="1:12" x14ac:dyDescent="0.25">
      <c r="A160">
        <v>146</v>
      </c>
      <c r="B160" s="4" t="s">
        <v>1050</v>
      </c>
      <c r="C160" s="6">
        <f t="shared" si="4"/>
        <v>0</v>
      </c>
      <c r="D160">
        <v>8205</v>
      </c>
      <c r="E160" t="s">
        <v>295</v>
      </c>
      <c r="F160">
        <v>10010</v>
      </c>
      <c r="G160" t="s">
        <v>296</v>
      </c>
      <c r="H160">
        <v>4357</v>
      </c>
      <c r="I160" t="s">
        <v>2</v>
      </c>
      <c r="J160" t="s">
        <v>3</v>
      </c>
      <c r="L160" t="str">
        <f t="shared" si="5"/>
        <v>2107618|S0711001H|146</v>
      </c>
    </row>
    <row r="161" spans="1:12" x14ac:dyDescent="0.25">
      <c r="A161">
        <v>15563</v>
      </c>
      <c r="B161" s="4" t="s">
        <v>947</v>
      </c>
      <c r="C161" s="6">
        <f t="shared" si="4"/>
        <v>0</v>
      </c>
      <c r="D161">
        <v>7561</v>
      </c>
      <c r="E161" t="s">
        <v>115</v>
      </c>
      <c r="F161">
        <v>4292</v>
      </c>
      <c r="G161" t="s">
        <v>98</v>
      </c>
      <c r="H161">
        <v>4292</v>
      </c>
      <c r="I161" t="s">
        <v>98</v>
      </c>
      <c r="J161" t="s">
        <v>99</v>
      </c>
      <c r="L161" t="str">
        <f t="shared" si="5"/>
        <v>2136274|P0700200I|15563</v>
      </c>
    </row>
    <row r="162" spans="1:12" x14ac:dyDescent="0.25">
      <c r="A162">
        <v>14014</v>
      </c>
      <c r="B162" s="4" t="s">
        <v>930</v>
      </c>
      <c r="C162" s="6">
        <f t="shared" si="4"/>
        <v>0</v>
      </c>
      <c r="D162">
        <v>7303</v>
      </c>
      <c r="E162" t="s">
        <v>731</v>
      </c>
      <c r="F162">
        <v>9974</v>
      </c>
      <c r="G162" t="s">
        <v>732</v>
      </c>
      <c r="H162">
        <v>4357</v>
      </c>
      <c r="I162" t="s">
        <v>2</v>
      </c>
      <c r="J162" t="s">
        <v>3</v>
      </c>
      <c r="L162" t="str">
        <f t="shared" si="5"/>
        <v>215973|S0711001H|14014</v>
      </c>
    </row>
    <row r="163" spans="1:12" x14ac:dyDescent="0.25">
      <c r="A163">
        <v>14427</v>
      </c>
      <c r="B163" s="4" t="s">
        <v>1189</v>
      </c>
      <c r="C163" s="6">
        <f t="shared" si="4"/>
        <v>0</v>
      </c>
      <c r="D163">
        <v>14425</v>
      </c>
      <c r="E163" t="s">
        <v>784</v>
      </c>
      <c r="F163">
        <v>10013</v>
      </c>
      <c r="G163" t="s">
        <v>348</v>
      </c>
      <c r="H163">
        <v>4357</v>
      </c>
      <c r="I163" t="s">
        <v>2</v>
      </c>
      <c r="J163" t="s">
        <v>3</v>
      </c>
      <c r="L163" t="str">
        <f t="shared" si="5"/>
        <v>216283|S0711001H|14427</v>
      </c>
    </row>
    <row r="164" spans="1:12" x14ac:dyDescent="0.25">
      <c r="A164">
        <v>17420</v>
      </c>
      <c r="B164" s="4" t="s">
        <v>1223</v>
      </c>
      <c r="C164" s="6">
        <f t="shared" si="4"/>
        <v>0</v>
      </c>
      <c r="D164">
        <v>17417</v>
      </c>
      <c r="E164" t="s">
        <v>788</v>
      </c>
      <c r="F164">
        <v>17416</v>
      </c>
      <c r="G164" t="s">
        <v>633</v>
      </c>
      <c r="H164">
        <v>4357</v>
      </c>
      <c r="I164" t="s">
        <v>2</v>
      </c>
      <c r="J164" t="s">
        <v>3</v>
      </c>
      <c r="L164" t="str">
        <f t="shared" si="5"/>
        <v>216289|S0711001H|17420</v>
      </c>
    </row>
    <row r="165" spans="1:12" x14ac:dyDescent="0.25">
      <c r="A165">
        <v>13322</v>
      </c>
      <c r="B165" s="4" t="s">
        <v>990</v>
      </c>
      <c r="C165" s="6">
        <f t="shared" si="4"/>
        <v>0</v>
      </c>
      <c r="D165">
        <v>8173</v>
      </c>
      <c r="E165" t="s">
        <v>858</v>
      </c>
      <c r="F165">
        <v>9973</v>
      </c>
      <c r="G165" t="s">
        <v>750</v>
      </c>
      <c r="H165">
        <v>4357</v>
      </c>
      <c r="I165" t="s">
        <v>2</v>
      </c>
      <c r="J165" t="s">
        <v>3</v>
      </c>
      <c r="L165" t="str">
        <f t="shared" si="5"/>
        <v>2180046|S0711001H|13322</v>
      </c>
    </row>
    <row r="166" spans="1:12" x14ac:dyDescent="0.25">
      <c r="A166">
        <v>13378</v>
      </c>
      <c r="B166" s="4" t="s">
        <v>938</v>
      </c>
      <c r="C166" s="6">
        <f t="shared" si="4"/>
        <v>0</v>
      </c>
      <c r="D166">
        <v>7556</v>
      </c>
      <c r="E166" t="s">
        <v>907</v>
      </c>
      <c r="F166">
        <v>4292</v>
      </c>
      <c r="G166" t="s">
        <v>98</v>
      </c>
      <c r="H166">
        <v>4292</v>
      </c>
      <c r="I166" t="s">
        <v>98</v>
      </c>
      <c r="J166" t="s">
        <v>99</v>
      </c>
      <c r="L166" t="str">
        <f t="shared" si="5"/>
        <v>2214810|P0700200I|13378</v>
      </c>
    </row>
    <row r="167" spans="1:12" x14ac:dyDescent="0.25">
      <c r="A167">
        <v>13499</v>
      </c>
      <c r="B167" s="4" t="s">
        <v>1168</v>
      </c>
      <c r="C167" s="6">
        <f t="shared" si="4"/>
        <v>0</v>
      </c>
      <c r="D167">
        <v>13536</v>
      </c>
      <c r="E167" t="s">
        <v>776</v>
      </c>
      <c r="F167">
        <v>13535</v>
      </c>
      <c r="G167" t="s">
        <v>520</v>
      </c>
      <c r="H167">
        <v>4357</v>
      </c>
      <c r="I167" t="s">
        <v>2</v>
      </c>
      <c r="J167" t="s">
        <v>3</v>
      </c>
      <c r="L167" t="str">
        <f t="shared" si="5"/>
        <v>2216066|S0711001H|13499</v>
      </c>
    </row>
    <row r="168" spans="1:12" x14ac:dyDescent="0.25">
      <c r="A168">
        <v>21820</v>
      </c>
      <c r="B168" t="s">
        <v>1290</v>
      </c>
      <c r="C168" s="6">
        <f t="shared" si="4"/>
        <v>0</v>
      </c>
      <c r="D168">
        <v>22850</v>
      </c>
      <c r="E168" t="s">
        <v>854</v>
      </c>
      <c r="F168">
        <v>22849</v>
      </c>
      <c r="G168" t="s">
        <v>854</v>
      </c>
      <c r="H168">
        <v>4357</v>
      </c>
      <c r="I168" t="s">
        <v>2</v>
      </c>
      <c r="J168" t="s">
        <v>3</v>
      </c>
      <c r="K168" t="s">
        <v>3</v>
      </c>
      <c r="L168" t="str">
        <f t="shared" si="5"/>
        <v>2217072|S0711001H|21820</v>
      </c>
    </row>
    <row r="169" spans="1:12" x14ac:dyDescent="0.25">
      <c r="A169">
        <v>21760</v>
      </c>
      <c r="B169" t="s">
        <v>1287</v>
      </c>
      <c r="C169" s="6">
        <f t="shared" si="4"/>
        <v>0</v>
      </c>
      <c r="D169">
        <v>22850</v>
      </c>
      <c r="E169" t="s">
        <v>854</v>
      </c>
      <c r="F169">
        <v>22849</v>
      </c>
      <c r="G169" t="s">
        <v>854</v>
      </c>
      <c r="H169">
        <v>4357</v>
      </c>
      <c r="I169" t="s">
        <v>2</v>
      </c>
      <c r="J169" t="s">
        <v>3</v>
      </c>
      <c r="K169" t="s">
        <v>3</v>
      </c>
      <c r="L169" t="str">
        <f t="shared" si="5"/>
        <v>2217073|S0711001H|21760</v>
      </c>
    </row>
    <row r="170" spans="1:12" x14ac:dyDescent="0.25">
      <c r="A170">
        <v>21610</v>
      </c>
      <c r="B170" t="s">
        <v>1281</v>
      </c>
      <c r="C170" s="6">
        <f t="shared" si="4"/>
        <v>0</v>
      </c>
      <c r="D170">
        <v>22850</v>
      </c>
      <c r="E170" t="s">
        <v>854</v>
      </c>
      <c r="F170">
        <v>22849</v>
      </c>
      <c r="G170" t="s">
        <v>854</v>
      </c>
      <c r="H170">
        <v>4357</v>
      </c>
      <c r="I170" t="s">
        <v>2</v>
      </c>
      <c r="J170" t="s">
        <v>3</v>
      </c>
      <c r="K170" t="s">
        <v>3</v>
      </c>
      <c r="L170" t="str">
        <f t="shared" si="5"/>
        <v>2217074|S0711001H|21610</v>
      </c>
    </row>
    <row r="171" spans="1:12" x14ac:dyDescent="0.25">
      <c r="A171">
        <v>21880</v>
      </c>
      <c r="B171" t="s">
        <v>1293</v>
      </c>
      <c r="C171" s="6">
        <f t="shared" si="4"/>
        <v>0</v>
      </c>
      <c r="D171">
        <v>22850</v>
      </c>
      <c r="E171" t="s">
        <v>854</v>
      </c>
      <c r="F171">
        <v>22849</v>
      </c>
      <c r="G171" t="s">
        <v>854</v>
      </c>
      <c r="H171">
        <v>4357</v>
      </c>
      <c r="I171" t="s">
        <v>2</v>
      </c>
      <c r="J171" t="s">
        <v>3</v>
      </c>
      <c r="K171" t="s">
        <v>3</v>
      </c>
      <c r="L171" t="str">
        <f t="shared" si="5"/>
        <v>2217075|S0711001H|21880</v>
      </c>
    </row>
    <row r="172" spans="1:12" x14ac:dyDescent="0.25">
      <c r="A172">
        <v>21118</v>
      </c>
      <c r="B172" t="s">
        <v>1282</v>
      </c>
      <c r="C172" s="6">
        <f t="shared" si="4"/>
        <v>0</v>
      </c>
      <c r="D172">
        <v>22850</v>
      </c>
      <c r="E172" t="s">
        <v>854</v>
      </c>
      <c r="F172">
        <v>22849</v>
      </c>
      <c r="G172" t="s">
        <v>854</v>
      </c>
      <c r="H172">
        <v>4357</v>
      </c>
      <c r="I172" t="s">
        <v>2</v>
      </c>
      <c r="J172" t="s">
        <v>3</v>
      </c>
      <c r="K172" t="s">
        <v>3</v>
      </c>
      <c r="L172" t="str">
        <f t="shared" si="5"/>
        <v>2217076|S0711001H|21118</v>
      </c>
    </row>
    <row r="173" spans="1:12" x14ac:dyDescent="0.25">
      <c r="A173">
        <v>21640</v>
      </c>
      <c r="B173" t="s">
        <v>1283</v>
      </c>
      <c r="C173" s="6">
        <f t="shared" si="4"/>
        <v>0</v>
      </c>
      <c r="D173">
        <v>22850</v>
      </c>
      <c r="E173" t="s">
        <v>854</v>
      </c>
      <c r="F173">
        <v>22849</v>
      </c>
      <c r="G173" t="s">
        <v>854</v>
      </c>
      <c r="H173">
        <v>4357</v>
      </c>
      <c r="I173" t="s">
        <v>2</v>
      </c>
      <c r="J173" t="s">
        <v>3</v>
      </c>
      <c r="K173" t="s">
        <v>3</v>
      </c>
      <c r="L173" t="str">
        <f t="shared" si="5"/>
        <v>2217077|S0711001H|21640</v>
      </c>
    </row>
    <row r="174" spans="1:12" x14ac:dyDescent="0.25">
      <c r="A174">
        <v>21700</v>
      </c>
      <c r="B174" t="s">
        <v>1295</v>
      </c>
      <c r="C174" s="6">
        <f t="shared" si="4"/>
        <v>0</v>
      </c>
      <c r="D174">
        <v>22850</v>
      </c>
      <c r="E174" t="s">
        <v>854</v>
      </c>
      <c r="F174">
        <v>22849</v>
      </c>
      <c r="G174" t="s">
        <v>854</v>
      </c>
      <c r="H174">
        <v>4357</v>
      </c>
      <c r="I174" t="s">
        <v>2</v>
      </c>
      <c r="J174" t="s">
        <v>3</v>
      </c>
      <c r="K174" t="s">
        <v>3</v>
      </c>
      <c r="L174" t="str">
        <f t="shared" si="5"/>
        <v>2217078|S0711001H|21700</v>
      </c>
    </row>
    <row r="175" spans="1:12" x14ac:dyDescent="0.25">
      <c r="A175">
        <v>21860</v>
      </c>
      <c r="B175" t="s">
        <v>1292</v>
      </c>
      <c r="C175" s="6">
        <f t="shared" si="4"/>
        <v>0</v>
      </c>
      <c r="D175">
        <v>22850</v>
      </c>
      <c r="E175" t="s">
        <v>854</v>
      </c>
      <c r="F175">
        <v>22849</v>
      </c>
      <c r="G175" t="s">
        <v>854</v>
      </c>
      <c r="H175">
        <v>4357</v>
      </c>
      <c r="I175" t="s">
        <v>2</v>
      </c>
      <c r="J175" t="s">
        <v>3</v>
      </c>
      <c r="K175" t="s">
        <v>3</v>
      </c>
      <c r="L175" t="str">
        <f t="shared" si="5"/>
        <v>2217079|S0711001H|21860</v>
      </c>
    </row>
    <row r="176" spans="1:12" x14ac:dyDescent="0.25">
      <c r="A176">
        <v>21740</v>
      </c>
      <c r="B176" t="s">
        <v>1286</v>
      </c>
      <c r="C176" s="6">
        <f t="shared" si="4"/>
        <v>0</v>
      </c>
      <c r="D176">
        <v>22850</v>
      </c>
      <c r="E176" t="s">
        <v>854</v>
      </c>
      <c r="F176">
        <v>22849</v>
      </c>
      <c r="G176" t="s">
        <v>854</v>
      </c>
      <c r="H176">
        <v>4357</v>
      </c>
      <c r="I176" t="s">
        <v>2</v>
      </c>
      <c r="J176" t="s">
        <v>3</v>
      </c>
      <c r="K176" t="s">
        <v>3</v>
      </c>
      <c r="L176" t="str">
        <f t="shared" si="5"/>
        <v>2217080|S0711001H|21740</v>
      </c>
    </row>
    <row r="177" spans="1:12" x14ac:dyDescent="0.25">
      <c r="A177">
        <v>21780</v>
      </c>
      <c r="B177" t="s">
        <v>1288</v>
      </c>
      <c r="C177" s="6">
        <f t="shared" si="4"/>
        <v>0</v>
      </c>
      <c r="D177">
        <v>22850</v>
      </c>
      <c r="E177" t="s">
        <v>854</v>
      </c>
      <c r="F177">
        <v>22849</v>
      </c>
      <c r="G177" t="s">
        <v>854</v>
      </c>
      <c r="H177">
        <v>4357</v>
      </c>
      <c r="I177" t="s">
        <v>2</v>
      </c>
      <c r="J177" t="s">
        <v>3</v>
      </c>
      <c r="K177" t="s">
        <v>3</v>
      </c>
      <c r="L177" t="str">
        <f t="shared" si="5"/>
        <v>2217118|S0711001H|21780</v>
      </c>
    </row>
    <row r="178" spans="1:12" x14ac:dyDescent="0.25">
      <c r="A178">
        <v>20600</v>
      </c>
      <c r="B178" s="4" t="s">
        <v>1076</v>
      </c>
      <c r="C178" s="6">
        <f t="shared" si="4"/>
        <v>0</v>
      </c>
      <c r="D178">
        <v>8214</v>
      </c>
      <c r="E178" t="s">
        <v>894</v>
      </c>
      <c r="F178">
        <v>10000</v>
      </c>
      <c r="G178" t="s">
        <v>895</v>
      </c>
      <c r="H178">
        <v>4357</v>
      </c>
      <c r="I178" t="s">
        <v>2</v>
      </c>
      <c r="J178" t="s">
        <v>3</v>
      </c>
      <c r="K178" t="s">
        <v>3</v>
      </c>
      <c r="L178" t="str">
        <f t="shared" si="5"/>
        <v>2238233|S0711001H|20600</v>
      </c>
    </row>
    <row r="179" spans="1:12" x14ac:dyDescent="0.25">
      <c r="A179">
        <v>17448</v>
      </c>
      <c r="B179" s="4" t="s">
        <v>1442</v>
      </c>
      <c r="C179" s="6">
        <f t="shared" si="4"/>
        <v>0</v>
      </c>
      <c r="D179">
        <v>22842</v>
      </c>
      <c r="E179" t="s">
        <v>795</v>
      </c>
      <c r="F179">
        <v>22841</v>
      </c>
      <c r="G179" t="s">
        <v>795</v>
      </c>
      <c r="H179">
        <v>4357</v>
      </c>
      <c r="I179" t="s">
        <v>2</v>
      </c>
      <c r="J179" t="s">
        <v>3</v>
      </c>
      <c r="L179" t="str">
        <f t="shared" si="5"/>
        <v>2238234|S0711001H|17448</v>
      </c>
    </row>
    <row r="180" spans="1:12" x14ac:dyDescent="0.25">
      <c r="A180">
        <v>16093</v>
      </c>
      <c r="B180" s="4" t="s">
        <v>1201</v>
      </c>
      <c r="C180" s="6">
        <f t="shared" si="4"/>
        <v>0</v>
      </c>
      <c r="D180">
        <v>16120</v>
      </c>
      <c r="E180" t="s">
        <v>624</v>
      </c>
      <c r="F180">
        <v>16119</v>
      </c>
      <c r="G180" t="s">
        <v>624</v>
      </c>
      <c r="H180">
        <v>14527</v>
      </c>
      <c r="I180" t="s">
        <v>624</v>
      </c>
      <c r="J180" t="s">
        <v>625</v>
      </c>
      <c r="L180" t="str">
        <f t="shared" si="5"/>
        <v>2241498|Q5750001I|16093</v>
      </c>
    </row>
    <row r="181" spans="1:12" x14ac:dyDescent="0.25">
      <c r="A181">
        <v>33716</v>
      </c>
      <c r="B181" s="4" t="s">
        <v>946</v>
      </c>
      <c r="C181" s="6">
        <f t="shared" si="4"/>
        <v>0</v>
      </c>
      <c r="D181">
        <v>7559</v>
      </c>
      <c r="E181" t="s">
        <v>878</v>
      </c>
      <c r="F181">
        <v>4292</v>
      </c>
      <c r="G181" t="s">
        <v>98</v>
      </c>
      <c r="H181">
        <v>4292</v>
      </c>
      <c r="I181" t="s">
        <v>98</v>
      </c>
      <c r="J181" t="s">
        <v>99</v>
      </c>
      <c r="K181" t="s">
        <v>99</v>
      </c>
      <c r="L181" t="str">
        <f t="shared" si="5"/>
        <v>2241955|P0700200I|33716</v>
      </c>
    </row>
    <row r="182" spans="1:12" x14ac:dyDescent="0.25">
      <c r="A182">
        <v>13826</v>
      </c>
      <c r="B182" s="4" t="s">
        <v>929</v>
      </c>
      <c r="C182" s="6">
        <f t="shared" si="4"/>
        <v>0</v>
      </c>
      <c r="D182">
        <v>7303</v>
      </c>
      <c r="E182" t="s">
        <v>731</v>
      </c>
      <c r="F182">
        <v>9974</v>
      </c>
      <c r="G182" t="s">
        <v>732</v>
      </c>
      <c r="H182">
        <v>4357</v>
      </c>
      <c r="I182" t="s">
        <v>2</v>
      </c>
      <c r="J182" t="s">
        <v>3</v>
      </c>
      <c r="L182" t="str">
        <f t="shared" si="5"/>
        <v>2248735|S0711001H|13826</v>
      </c>
    </row>
    <row r="183" spans="1:12" x14ac:dyDescent="0.25">
      <c r="A183">
        <v>20012</v>
      </c>
      <c r="B183" s="4" t="s">
        <v>1271</v>
      </c>
      <c r="C183" s="6">
        <f t="shared" si="4"/>
        <v>0</v>
      </c>
      <c r="D183">
        <v>20009</v>
      </c>
      <c r="E183" t="s">
        <v>659</v>
      </c>
      <c r="F183">
        <v>20007</v>
      </c>
      <c r="G183" t="s">
        <v>660</v>
      </c>
      <c r="H183">
        <v>4357</v>
      </c>
      <c r="I183" t="s">
        <v>2</v>
      </c>
      <c r="J183" t="s">
        <v>3</v>
      </c>
      <c r="L183" t="str">
        <f t="shared" si="5"/>
        <v>224973|S0711001H|20012</v>
      </c>
    </row>
    <row r="184" spans="1:12" x14ac:dyDescent="0.25">
      <c r="A184">
        <v>14018</v>
      </c>
      <c r="B184" s="4" t="s">
        <v>931</v>
      </c>
      <c r="C184" s="6">
        <f t="shared" si="4"/>
        <v>0</v>
      </c>
      <c r="D184">
        <v>7303</v>
      </c>
      <c r="E184" t="s">
        <v>731</v>
      </c>
      <c r="F184">
        <v>9974</v>
      </c>
      <c r="G184" t="s">
        <v>732</v>
      </c>
      <c r="H184">
        <v>4357</v>
      </c>
      <c r="I184" t="s">
        <v>2</v>
      </c>
      <c r="J184" t="s">
        <v>3</v>
      </c>
      <c r="L184" t="str">
        <f t="shared" si="5"/>
        <v>2249778|S0711001H|14018</v>
      </c>
    </row>
    <row r="185" spans="1:12" x14ac:dyDescent="0.25">
      <c r="A185">
        <v>20025</v>
      </c>
      <c r="B185" s="4" t="s">
        <v>1272</v>
      </c>
      <c r="C185" s="6">
        <f t="shared" si="4"/>
        <v>0</v>
      </c>
      <c r="D185">
        <v>20009</v>
      </c>
      <c r="E185" t="s">
        <v>659</v>
      </c>
      <c r="F185">
        <v>20007</v>
      </c>
      <c r="G185" t="s">
        <v>660</v>
      </c>
      <c r="H185">
        <v>4357</v>
      </c>
      <c r="I185" t="s">
        <v>2</v>
      </c>
      <c r="J185" t="s">
        <v>3</v>
      </c>
      <c r="L185" t="str">
        <f t="shared" si="5"/>
        <v>224995|S0711001H|20025</v>
      </c>
    </row>
    <row r="186" spans="1:12" x14ac:dyDescent="0.25">
      <c r="A186">
        <v>19271</v>
      </c>
      <c r="B186" s="4" t="s">
        <v>1234</v>
      </c>
      <c r="C186" s="6">
        <f t="shared" si="4"/>
        <v>0</v>
      </c>
      <c r="D186">
        <v>18366</v>
      </c>
      <c r="E186" t="s">
        <v>648</v>
      </c>
      <c r="F186">
        <v>22834</v>
      </c>
      <c r="G186" t="s">
        <v>648</v>
      </c>
      <c r="H186">
        <v>4357</v>
      </c>
      <c r="I186" t="s">
        <v>2</v>
      </c>
      <c r="J186" t="s">
        <v>3</v>
      </c>
      <c r="L186" t="str">
        <f t="shared" si="5"/>
        <v>225116|S0711001H|19271</v>
      </c>
    </row>
    <row r="187" spans="1:12" x14ac:dyDescent="0.25">
      <c r="A187">
        <v>21800</v>
      </c>
      <c r="B187" t="s">
        <v>1289</v>
      </c>
      <c r="C187" s="6">
        <f t="shared" si="4"/>
        <v>0</v>
      </c>
      <c r="D187">
        <v>22850</v>
      </c>
      <c r="E187" t="s">
        <v>854</v>
      </c>
      <c r="F187">
        <v>22849</v>
      </c>
      <c r="G187" t="s">
        <v>854</v>
      </c>
      <c r="H187">
        <v>4357</v>
      </c>
      <c r="I187" t="s">
        <v>2</v>
      </c>
      <c r="J187" t="s">
        <v>3</v>
      </c>
      <c r="K187" t="s">
        <v>3</v>
      </c>
      <c r="L187" t="str">
        <f t="shared" si="5"/>
        <v>2260524|S0711001H|21800</v>
      </c>
    </row>
    <row r="188" spans="1:12" x14ac:dyDescent="0.25">
      <c r="A188">
        <v>14087</v>
      </c>
      <c r="B188" s="4" t="s">
        <v>1177</v>
      </c>
      <c r="C188" s="6">
        <f t="shared" si="4"/>
        <v>0</v>
      </c>
      <c r="D188">
        <v>14091</v>
      </c>
      <c r="E188" t="s">
        <v>891</v>
      </c>
      <c r="F188">
        <v>10007</v>
      </c>
      <c r="G188" t="s">
        <v>887</v>
      </c>
      <c r="H188">
        <v>4357</v>
      </c>
      <c r="I188" t="s">
        <v>2</v>
      </c>
      <c r="J188" t="s">
        <v>3</v>
      </c>
      <c r="L188" t="str">
        <f t="shared" si="5"/>
        <v>2260525|S0711001H|14087</v>
      </c>
    </row>
    <row r="189" spans="1:12" x14ac:dyDescent="0.25">
      <c r="A189">
        <v>14551</v>
      </c>
      <c r="B189" s="4" t="s">
        <v>940</v>
      </c>
      <c r="C189" s="6">
        <f t="shared" si="4"/>
        <v>0</v>
      </c>
      <c r="D189">
        <v>7556</v>
      </c>
      <c r="E189" t="s">
        <v>907</v>
      </c>
      <c r="F189">
        <v>4292</v>
      </c>
      <c r="G189" t="s">
        <v>98</v>
      </c>
      <c r="H189">
        <v>4292</v>
      </c>
      <c r="I189" t="s">
        <v>98</v>
      </c>
      <c r="J189" t="s">
        <v>99</v>
      </c>
      <c r="L189" t="str">
        <f t="shared" si="5"/>
        <v>2260927|P0700200I|14551</v>
      </c>
    </row>
    <row r="190" spans="1:12" x14ac:dyDescent="0.25">
      <c r="A190">
        <v>14522</v>
      </c>
      <c r="B190" s="4" t="s">
        <v>939</v>
      </c>
      <c r="C190" s="6">
        <f t="shared" si="4"/>
        <v>0</v>
      </c>
      <c r="D190">
        <v>7556</v>
      </c>
      <c r="E190" t="s">
        <v>907</v>
      </c>
      <c r="F190">
        <v>4292</v>
      </c>
      <c r="G190" t="s">
        <v>98</v>
      </c>
      <c r="H190">
        <v>4292</v>
      </c>
      <c r="I190" t="s">
        <v>98</v>
      </c>
      <c r="J190" t="s">
        <v>99</v>
      </c>
      <c r="L190" t="str">
        <f t="shared" si="5"/>
        <v>2263136|P0700200I|14522</v>
      </c>
    </row>
    <row r="191" spans="1:12" x14ac:dyDescent="0.25">
      <c r="A191">
        <v>173</v>
      </c>
      <c r="B191" s="4" t="s">
        <v>1056</v>
      </c>
      <c r="C191" s="6">
        <f t="shared" si="4"/>
        <v>0</v>
      </c>
      <c r="D191">
        <v>8206</v>
      </c>
      <c r="E191" t="s">
        <v>758</v>
      </c>
      <c r="F191">
        <v>9990</v>
      </c>
      <c r="G191" t="s">
        <v>297</v>
      </c>
      <c r="H191">
        <v>4357</v>
      </c>
      <c r="I191" t="s">
        <v>2</v>
      </c>
      <c r="J191" t="s">
        <v>3</v>
      </c>
      <c r="L191" t="str">
        <f t="shared" si="5"/>
        <v>2269719|S0711001H|173</v>
      </c>
    </row>
    <row r="192" spans="1:12" x14ac:dyDescent="0.25">
      <c r="A192">
        <v>172</v>
      </c>
      <c r="B192" s="4" t="s">
        <v>1057</v>
      </c>
      <c r="C192" s="6">
        <f t="shared" si="4"/>
        <v>0</v>
      </c>
      <c r="D192">
        <v>8206</v>
      </c>
      <c r="E192" t="s">
        <v>758</v>
      </c>
      <c r="F192">
        <v>9990</v>
      </c>
      <c r="G192" t="s">
        <v>297</v>
      </c>
      <c r="H192">
        <v>4357</v>
      </c>
      <c r="I192" t="s">
        <v>2</v>
      </c>
      <c r="J192" t="s">
        <v>3</v>
      </c>
      <c r="L192" t="str">
        <f t="shared" si="5"/>
        <v>2269727|S0711001H|172</v>
      </c>
    </row>
    <row r="193" spans="1:12" x14ac:dyDescent="0.25">
      <c r="A193">
        <v>151755</v>
      </c>
      <c r="B193" s="4" t="s">
        <v>1058</v>
      </c>
      <c r="C193" s="6">
        <f t="shared" si="4"/>
        <v>0</v>
      </c>
      <c r="D193">
        <v>8206</v>
      </c>
      <c r="E193" t="s">
        <v>758</v>
      </c>
      <c r="F193">
        <v>9990</v>
      </c>
      <c r="G193" t="s">
        <v>297</v>
      </c>
      <c r="H193">
        <v>4357</v>
      </c>
      <c r="I193" t="s">
        <v>2</v>
      </c>
      <c r="J193" t="s">
        <v>3</v>
      </c>
      <c r="L193" t="str">
        <f t="shared" si="5"/>
        <v>2269739|S0711001H|151755</v>
      </c>
    </row>
    <row r="194" spans="1:12" x14ac:dyDescent="0.25">
      <c r="A194">
        <v>170</v>
      </c>
      <c r="B194" s="4" t="s">
        <v>1055</v>
      </c>
      <c r="C194" s="6">
        <f t="shared" si="4"/>
        <v>0</v>
      </c>
      <c r="D194">
        <v>8206</v>
      </c>
      <c r="E194" t="s">
        <v>758</v>
      </c>
      <c r="F194">
        <v>9990</v>
      </c>
      <c r="G194" t="s">
        <v>297</v>
      </c>
      <c r="H194">
        <v>4357</v>
      </c>
      <c r="I194" t="s">
        <v>2</v>
      </c>
      <c r="J194" t="s">
        <v>3</v>
      </c>
      <c r="L194" t="str">
        <f t="shared" si="5"/>
        <v>2269751|S0711001H|170</v>
      </c>
    </row>
    <row r="195" spans="1:12" x14ac:dyDescent="0.25">
      <c r="A195">
        <v>19296</v>
      </c>
      <c r="B195" s="4" t="s">
        <v>1235</v>
      </c>
      <c r="C195" s="6">
        <f t="shared" ref="C195:C258" si="6">IF(B195=B194,1,0)</f>
        <v>0</v>
      </c>
      <c r="D195">
        <v>18366</v>
      </c>
      <c r="E195" t="s">
        <v>648</v>
      </c>
      <c r="F195">
        <v>22834</v>
      </c>
      <c r="G195" t="s">
        <v>648</v>
      </c>
      <c r="H195">
        <v>4357</v>
      </c>
      <c r="I195" t="s">
        <v>2</v>
      </c>
      <c r="J195" t="s">
        <v>3</v>
      </c>
      <c r="L195" t="str">
        <f t="shared" ref="L195:L258" si="7">B195&amp;"|"&amp;J195&amp;"|"&amp;A195</f>
        <v>227221|S0711001H|19296</v>
      </c>
    </row>
    <row r="196" spans="1:12" x14ac:dyDescent="0.25">
      <c r="A196">
        <v>14497</v>
      </c>
      <c r="B196" s="4" t="s">
        <v>1131</v>
      </c>
      <c r="C196" s="6">
        <f t="shared" si="6"/>
        <v>0</v>
      </c>
      <c r="D196">
        <v>9589</v>
      </c>
      <c r="E196" t="s">
        <v>767</v>
      </c>
      <c r="F196">
        <v>9559</v>
      </c>
      <c r="G196" t="s">
        <v>768</v>
      </c>
      <c r="H196">
        <v>9559</v>
      </c>
      <c r="I196" t="s">
        <v>768</v>
      </c>
      <c r="J196" t="s">
        <v>409</v>
      </c>
      <c r="L196" t="str">
        <f t="shared" si="7"/>
        <v>2276894|Q5755018H|14497</v>
      </c>
    </row>
    <row r="197" spans="1:12" x14ac:dyDescent="0.25">
      <c r="A197">
        <v>14535</v>
      </c>
      <c r="B197" s="4" t="s">
        <v>1190</v>
      </c>
      <c r="C197" s="6">
        <f t="shared" si="6"/>
        <v>0</v>
      </c>
      <c r="D197">
        <v>14537</v>
      </c>
      <c r="E197" t="s">
        <v>785</v>
      </c>
      <c r="F197">
        <v>4292</v>
      </c>
      <c r="G197" t="s">
        <v>98</v>
      </c>
      <c r="H197">
        <v>4292</v>
      </c>
      <c r="I197" t="s">
        <v>98</v>
      </c>
      <c r="J197" t="s">
        <v>99</v>
      </c>
      <c r="L197" t="str">
        <f t="shared" si="7"/>
        <v>2279305|P0700200I|14535</v>
      </c>
    </row>
    <row r="198" spans="1:12" x14ac:dyDescent="0.25">
      <c r="A198">
        <v>15740</v>
      </c>
      <c r="B198" s="4" t="s">
        <v>991</v>
      </c>
      <c r="C198" s="6">
        <f t="shared" si="6"/>
        <v>0</v>
      </c>
      <c r="D198">
        <v>8173</v>
      </c>
      <c r="E198" t="s">
        <v>858</v>
      </c>
      <c r="F198">
        <v>9973</v>
      </c>
      <c r="G198" t="s">
        <v>750</v>
      </c>
      <c r="H198">
        <v>4357</v>
      </c>
      <c r="I198" t="s">
        <v>2</v>
      </c>
      <c r="J198" t="s">
        <v>3</v>
      </c>
      <c r="L198" t="str">
        <f t="shared" si="7"/>
        <v>2279353|S0711001H|15740</v>
      </c>
    </row>
    <row r="199" spans="1:12" x14ac:dyDescent="0.25">
      <c r="A199">
        <v>15153</v>
      </c>
      <c r="B199" s="4" t="s">
        <v>970</v>
      </c>
      <c r="C199" s="6">
        <f t="shared" si="6"/>
        <v>0</v>
      </c>
      <c r="D199">
        <v>8167</v>
      </c>
      <c r="E199" t="s">
        <v>747</v>
      </c>
      <c r="F199">
        <v>9974</v>
      </c>
      <c r="G199" t="s">
        <v>732</v>
      </c>
      <c r="H199">
        <v>4357</v>
      </c>
      <c r="I199" t="s">
        <v>2</v>
      </c>
      <c r="J199" t="s">
        <v>3</v>
      </c>
      <c r="L199" t="str">
        <f t="shared" si="7"/>
        <v>2279488|S0711001H|15153</v>
      </c>
    </row>
    <row r="200" spans="1:12" x14ac:dyDescent="0.25">
      <c r="A200">
        <v>15755</v>
      </c>
      <c r="B200" s="4" t="s">
        <v>992</v>
      </c>
      <c r="C200" s="6">
        <f t="shared" si="6"/>
        <v>0</v>
      </c>
      <c r="D200">
        <v>8173</v>
      </c>
      <c r="E200" t="s">
        <v>858</v>
      </c>
      <c r="F200">
        <v>9973</v>
      </c>
      <c r="G200" t="s">
        <v>750</v>
      </c>
      <c r="H200">
        <v>4357</v>
      </c>
      <c r="I200" t="s">
        <v>2</v>
      </c>
      <c r="J200" t="s">
        <v>3</v>
      </c>
      <c r="L200" t="str">
        <f t="shared" si="7"/>
        <v>2279551|S0711001H|15755</v>
      </c>
    </row>
    <row r="201" spans="1:12" x14ac:dyDescent="0.25">
      <c r="A201">
        <v>16280</v>
      </c>
      <c r="B201" s="4" t="s">
        <v>993</v>
      </c>
      <c r="C201" s="6">
        <f t="shared" si="6"/>
        <v>0</v>
      </c>
      <c r="D201">
        <v>8173</v>
      </c>
      <c r="E201" t="s">
        <v>858</v>
      </c>
      <c r="F201">
        <v>9973</v>
      </c>
      <c r="G201" t="s">
        <v>750</v>
      </c>
      <c r="H201">
        <v>4357</v>
      </c>
      <c r="I201" t="s">
        <v>2</v>
      </c>
      <c r="J201" t="s">
        <v>3</v>
      </c>
      <c r="L201" t="str">
        <f t="shared" si="7"/>
        <v>2279820|S0711001H|16280</v>
      </c>
    </row>
    <row r="202" spans="1:12" x14ac:dyDescent="0.25">
      <c r="A202">
        <v>16659</v>
      </c>
      <c r="B202" s="4" t="s">
        <v>994</v>
      </c>
      <c r="C202" s="6">
        <f t="shared" si="6"/>
        <v>0</v>
      </c>
      <c r="D202">
        <v>8173</v>
      </c>
      <c r="E202" t="s">
        <v>858</v>
      </c>
      <c r="F202">
        <v>9973</v>
      </c>
      <c r="G202" t="s">
        <v>750</v>
      </c>
      <c r="H202">
        <v>4357</v>
      </c>
      <c r="I202" t="s">
        <v>2</v>
      </c>
      <c r="J202" t="s">
        <v>3</v>
      </c>
      <c r="L202" t="str">
        <f t="shared" si="7"/>
        <v>2279967|S0711001H|16659</v>
      </c>
    </row>
    <row r="203" spans="1:12" x14ac:dyDescent="0.25">
      <c r="A203">
        <v>128</v>
      </c>
      <c r="B203" s="4" t="s">
        <v>1083</v>
      </c>
      <c r="C203" s="6">
        <f t="shared" si="6"/>
        <v>0</v>
      </c>
      <c r="D203">
        <v>8218</v>
      </c>
      <c r="E203" t="s">
        <v>833</v>
      </c>
      <c r="F203">
        <v>10012</v>
      </c>
      <c r="G203" t="s">
        <v>327</v>
      </c>
      <c r="H203">
        <v>4357</v>
      </c>
      <c r="I203" t="s">
        <v>2</v>
      </c>
      <c r="J203" t="s">
        <v>3</v>
      </c>
      <c r="L203" t="str">
        <f t="shared" si="7"/>
        <v>2295198|S0711001H|128</v>
      </c>
    </row>
    <row r="204" spans="1:12" x14ac:dyDescent="0.25">
      <c r="A204">
        <v>44</v>
      </c>
      <c r="B204" s="4" t="s">
        <v>1033</v>
      </c>
      <c r="C204" s="6">
        <f t="shared" si="6"/>
        <v>0</v>
      </c>
      <c r="D204">
        <v>8186</v>
      </c>
      <c r="E204" t="s">
        <v>859</v>
      </c>
      <c r="F204">
        <v>9978</v>
      </c>
      <c r="G204" t="s">
        <v>1</v>
      </c>
      <c r="H204">
        <v>4357</v>
      </c>
      <c r="I204" t="s">
        <v>2</v>
      </c>
      <c r="J204" t="s">
        <v>3</v>
      </c>
      <c r="L204" t="str">
        <f t="shared" si="7"/>
        <v>2298430|S0711001H|44</v>
      </c>
    </row>
    <row r="205" spans="1:12" x14ac:dyDescent="0.25">
      <c r="A205">
        <v>15790</v>
      </c>
      <c r="B205" s="4" t="s">
        <v>942</v>
      </c>
      <c r="C205" s="6">
        <f t="shared" si="6"/>
        <v>0</v>
      </c>
      <c r="D205">
        <v>7556</v>
      </c>
      <c r="E205" t="s">
        <v>907</v>
      </c>
      <c r="F205">
        <v>4292</v>
      </c>
      <c r="G205" t="s">
        <v>98</v>
      </c>
      <c r="H205">
        <v>4292</v>
      </c>
      <c r="I205" t="s">
        <v>98</v>
      </c>
      <c r="J205" t="s">
        <v>99</v>
      </c>
      <c r="L205" t="str">
        <f t="shared" si="7"/>
        <v>2299306|P0700200I|15790</v>
      </c>
    </row>
    <row r="206" spans="1:12" x14ac:dyDescent="0.25">
      <c r="A206">
        <v>15770</v>
      </c>
      <c r="B206" s="4" t="s">
        <v>941</v>
      </c>
      <c r="C206" s="6">
        <f t="shared" si="6"/>
        <v>0</v>
      </c>
      <c r="D206">
        <v>7556</v>
      </c>
      <c r="E206" t="s">
        <v>907</v>
      </c>
      <c r="F206">
        <v>4292</v>
      </c>
      <c r="G206" t="s">
        <v>98</v>
      </c>
      <c r="H206">
        <v>4292</v>
      </c>
      <c r="I206" t="s">
        <v>98</v>
      </c>
      <c r="J206" t="s">
        <v>99</v>
      </c>
      <c r="L206" t="str">
        <f t="shared" si="7"/>
        <v>2299307|P0700200I|15770</v>
      </c>
    </row>
    <row r="207" spans="1:12" x14ac:dyDescent="0.25">
      <c r="A207">
        <v>15673</v>
      </c>
      <c r="B207" s="4" t="s">
        <v>976</v>
      </c>
      <c r="C207" s="6">
        <f t="shared" si="6"/>
        <v>0</v>
      </c>
      <c r="D207">
        <v>8167</v>
      </c>
      <c r="E207" t="s">
        <v>747</v>
      </c>
      <c r="F207">
        <v>9974</v>
      </c>
      <c r="G207" t="s">
        <v>732</v>
      </c>
      <c r="H207">
        <v>4357</v>
      </c>
      <c r="I207" t="s">
        <v>2</v>
      </c>
      <c r="J207" t="s">
        <v>3</v>
      </c>
      <c r="L207" t="str">
        <f t="shared" si="7"/>
        <v>2299310|S0711001H|15673</v>
      </c>
    </row>
    <row r="208" spans="1:12" x14ac:dyDescent="0.25">
      <c r="A208">
        <v>15687</v>
      </c>
      <c r="B208" s="4" t="s">
        <v>978</v>
      </c>
      <c r="C208" s="6">
        <f t="shared" si="6"/>
        <v>0</v>
      </c>
      <c r="D208">
        <v>8167</v>
      </c>
      <c r="E208" t="s">
        <v>747</v>
      </c>
      <c r="F208">
        <v>9974</v>
      </c>
      <c r="G208" t="s">
        <v>732</v>
      </c>
      <c r="H208">
        <v>4357</v>
      </c>
      <c r="I208" t="s">
        <v>2</v>
      </c>
      <c r="J208" t="s">
        <v>3</v>
      </c>
      <c r="L208" t="str">
        <f t="shared" si="7"/>
        <v>2299318|S0711001H|15687</v>
      </c>
    </row>
    <row r="209" spans="1:12" x14ac:dyDescent="0.25">
      <c r="A209">
        <v>15168</v>
      </c>
      <c r="B209" s="4" t="s">
        <v>971</v>
      </c>
      <c r="C209" s="6">
        <f t="shared" si="6"/>
        <v>0</v>
      </c>
      <c r="D209">
        <v>8167</v>
      </c>
      <c r="E209" t="s">
        <v>747</v>
      </c>
      <c r="F209">
        <v>9974</v>
      </c>
      <c r="G209" t="s">
        <v>732</v>
      </c>
      <c r="H209">
        <v>4357</v>
      </c>
      <c r="I209" t="s">
        <v>2</v>
      </c>
      <c r="J209" t="s">
        <v>3</v>
      </c>
      <c r="L209" t="str">
        <f t="shared" si="7"/>
        <v>2299320|S0711001H|15168</v>
      </c>
    </row>
    <row r="210" spans="1:12" x14ac:dyDescent="0.25">
      <c r="A210">
        <v>15285</v>
      </c>
      <c r="B210" s="4" t="s">
        <v>972</v>
      </c>
      <c r="C210" s="6">
        <f t="shared" si="6"/>
        <v>0</v>
      </c>
      <c r="D210">
        <v>8167</v>
      </c>
      <c r="E210" t="s">
        <v>747</v>
      </c>
      <c r="F210">
        <v>9974</v>
      </c>
      <c r="G210" t="s">
        <v>732</v>
      </c>
      <c r="H210">
        <v>4357</v>
      </c>
      <c r="I210" t="s">
        <v>2</v>
      </c>
      <c r="J210" t="s">
        <v>3</v>
      </c>
      <c r="L210" t="str">
        <f t="shared" si="7"/>
        <v>2299325|S0711001H|15285</v>
      </c>
    </row>
    <row r="211" spans="1:12" x14ac:dyDescent="0.25">
      <c r="A211">
        <v>15190</v>
      </c>
      <c r="B211" s="4" t="s">
        <v>1178</v>
      </c>
      <c r="C211" s="6">
        <f t="shared" si="6"/>
        <v>0</v>
      </c>
      <c r="D211">
        <v>14091</v>
      </c>
      <c r="E211" t="s">
        <v>891</v>
      </c>
      <c r="F211">
        <v>10007</v>
      </c>
      <c r="G211" t="s">
        <v>887</v>
      </c>
      <c r="H211">
        <v>4357</v>
      </c>
      <c r="I211" t="s">
        <v>2</v>
      </c>
      <c r="J211" t="s">
        <v>3</v>
      </c>
      <c r="L211" t="str">
        <f t="shared" si="7"/>
        <v>2299781|S0711001H|15190</v>
      </c>
    </row>
    <row r="212" spans="1:12" x14ac:dyDescent="0.25">
      <c r="A212">
        <v>15303</v>
      </c>
      <c r="B212" s="4" t="s">
        <v>973</v>
      </c>
      <c r="C212" s="6">
        <f t="shared" si="6"/>
        <v>0</v>
      </c>
      <c r="D212">
        <v>8167</v>
      </c>
      <c r="E212" t="s">
        <v>747</v>
      </c>
      <c r="F212">
        <v>9974</v>
      </c>
      <c r="G212" t="s">
        <v>732</v>
      </c>
      <c r="H212">
        <v>4357</v>
      </c>
      <c r="I212" t="s">
        <v>2</v>
      </c>
      <c r="J212" t="s">
        <v>3</v>
      </c>
      <c r="L212" t="str">
        <f t="shared" si="7"/>
        <v>2301192|S0711001H|15303</v>
      </c>
    </row>
    <row r="213" spans="1:12" x14ac:dyDescent="0.25">
      <c r="A213">
        <v>15320</v>
      </c>
      <c r="B213" s="4" t="s">
        <v>974</v>
      </c>
      <c r="C213" s="6">
        <f t="shared" si="6"/>
        <v>0</v>
      </c>
      <c r="D213">
        <v>8167</v>
      </c>
      <c r="E213" t="s">
        <v>747</v>
      </c>
      <c r="F213">
        <v>9974</v>
      </c>
      <c r="G213" t="s">
        <v>732</v>
      </c>
      <c r="H213">
        <v>4357</v>
      </c>
      <c r="I213" t="s">
        <v>2</v>
      </c>
      <c r="J213" t="s">
        <v>3</v>
      </c>
      <c r="L213" t="str">
        <f t="shared" si="7"/>
        <v>2301201|S0711001H|15320</v>
      </c>
    </row>
    <row r="214" spans="1:12" x14ac:dyDescent="0.25">
      <c r="A214">
        <v>15336</v>
      </c>
      <c r="B214" s="4" t="s">
        <v>975</v>
      </c>
      <c r="C214" s="6">
        <f t="shared" si="6"/>
        <v>0</v>
      </c>
      <c r="D214">
        <v>8167</v>
      </c>
      <c r="E214" t="s">
        <v>747</v>
      </c>
      <c r="F214">
        <v>9974</v>
      </c>
      <c r="G214" t="s">
        <v>732</v>
      </c>
      <c r="H214">
        <v>4357</v>
      </c>
      <c r="I214" t="s">
        <v>2</v>
      </c>
      <c r="J214" t="s">
        <v>3</v>
      </c>
      <c r="L214" t="str">
        <f t="shared" si="7"/>
        <v>2301231|S0711001H|15336</v>
      </c>
    </row>
    <row r="215" spans="1:12" x14ac:dyDescent="0.25">
      <c r="A215">
        <v>16562</v>
      </c>
      <c r="B215" s="4" t="s">
        <v>1075</v>
      </c>
      <c r="C215" s="6">
        <f t="shared" si="6"/>
        <v>0</v>
      </c>
      <c r="D215">
        <v>8214</v>
      </c>
      <c r="E215" t="s">
        <v>894</v>
      </c>
      <c r="F215">
        <v>10000</v>
      </c>
      <c r="G215" t="s">
        <v>895</v>
      </c>
      <c r="H215">
        <v>4357</v>
      </c>
      <c r="I215" t="s">
        <v>2</v>
      </c>
      <c r="J215" t="s">
        <v>3</v>
      </c>
      <c r="L215" t="str">
        <f t="shared" si="7"/>
        <v>2302100|S0711001H|16562</v>
      </c>
    </row>
    <row r="216" spans="1:12" x14ac:dyDescent="0.25">
      <c r="A216">
        <v>35949</v>
      </c>
      <c r="B216" s="4" t="s">
        <v>1526</v>
      </c>
      <c r="C216" s="6">
        <f t="shared" si="6"/>
        <v>0</v>
      </c>
      <c r="D216">
        <v>35927</v>
      </c>
      <c r="E216" t="s">
        <v>720</v>
      </c>
      <c r="F216">
        <v>4292</v>
      </c>
      <c r="G216" t="s">
        <v>98</v>
      </c>
      <c r="H216">
        <v>4292</v>
      </c>
      <c r="I216" t="s">
        <v>98</v>
      </c>
      <c r="J216" t="s">
        <v>99</v>
      </c>
      <c r="K216" t="s">
        <v>99</v>
      </c>
      <c r="L216" t="str">
        <f t="shared" si="7"/>
        <v>2306378|P0700200I|35949</v>
      </c>
    </row>
    <row r="217" spans="1:12" x14ac:dyDescent="0.25">
      <c r="A217">
        <v>16772</v>
      </c>
      <c r="B217" s="4" t="s">
        <v>1181</v>
      </c>
      <c r="C217" s="6">
        <f t="shared" si="6"/>
        <v>0</v>
      </c>
      <c r="D217">
        <v>14234</v>
      </c>
      <c r="E217" t="s">
        <v>781</v>
      </c>
      <c r="F217">
        <v>14233</v>
      </c>
      <c r="G217" t="s">
        <v>781</v>
      </c>
      <c r="H217">
        <v>4357</v>
      </c>
      <c r="I217" t="s">
        <v>2</v>
      </c>
      <c r="J217" t="s">
        <v>3</v>
      </c>
      <c r="L217" t="str">
        <f t="shared" si="7"/>
        <v>2306384|S0711001H|16772</v>
      </c>
    </row>
    <row r="218" spans="1:12" x14ac:dyDescent="0.25">
      <c r="A218">
        <v>16792</v>
      </c>
      <c r="B218" s="4" t="s">
        <v>1183</v>
      </c>
      <c r="C218" s="6">
        <f t="shared" si="6"/>
        <v>0</v>
      </c>
      <c r="D218">
        <v>14234</v>
      </c>
      <c r="E218" t="s">
        <v>781</v>
      </c>
      <c r="F218">
        <v>14233</v>
      </c>
      <c r="G218" t="s">
        <v>781</v>
      </c>
      <c r="H218">
        <v>4357</v>
      </c>
      <c r="I218" t="s">
        <v>2</v>
      </c>
      <c r="J218" t="s">
        <v>3</v>
      </c>
      <c r="L218" t="str">
        <f t="shared" si="7"/>
        <v>2306385|S0711001H|16792</v>
      </c>
    </row>
    <row r="219" spans="1:12" x14ac:dyDescent="0.25">
      <c r="A219">
        <v>16782</v>
      </c>
      <c r="B219" s="4" t="s">
        <v>1182</v>
      </c>
      <c r="C219" s="6">
        <f t="shared" si="6"/>
        <v>0</v>
      </c>
      <c r="D219">
        <v>14234</v>
      </c>
      <c r="E219" t="s">
        <v>781</v>
      </c>
      <c r="F219">
        <v>14233</v>
      </c>
      <c r="G219" t="s">
        <v>781</v>
      </c>
      <c r="H219">
        <v>4357</v>
      </c>
      <c r="I219" t="s">
        <v>2</v>
      </c>
      <c r="J219" t="s">
        <v>3</v>
      </c>
      <c r="L219" t="str">
        <f t="shared" si="7"/>
        <v>2306386|S0711001H|16782</v>
      </c>
    </row>
    <row r="220" spans="1:12" x14ac:dyDescent="0.25">
      <c r="A220">
        <v>16977</v>
      </c>
      <c r="B220" s="4" t="s">
        <v>1184</v>
      </c>
      <c r="C220" s="6">
        <f t="shared" si="6"/>
        <v>0</v>
      </c>
      <c r="D220">
        <v>14234</v>
      </c>
      <c r="E220" t="s">
        <v>781</v>
      </c>
      <c r="F220">
        <v>14233</v>
      </c>
      <c r="G220" t="s">
        <v>781</v>
      </c>
      <c r="H220">
        <v>4357</v>
      </c>
      <c r="I220" t="s">
        <v>2</v>
      </c>
      <c r="J220" t="s">
        <v>3</v>
      </c>
      <c r="L220" t="str">
        <f t="shared" si="7"/>
        <v>2306392|S0711001H|16977</v>
      </c>
    </row>
    <row r="221" spans="1:12" x14ac:dyDescent="0.25">
      <c r="A221">
        <v>16993</v>
      </c>
      <c r="B221" s="4" t="s">
        <v>1180</v>
      </c>
      <c r="C221" s="6">
        <f t="shared" si="6"/>
        <v>0</v>
      </c>
      <c r="D221">
        <v>14234</v>
      </c>
      <c r="E221" t="s">
        <v>781</v>
      </c>
      <c r="F221">
        <v>14233</v>
      </c>
      <c r="G221" t="s">
        <v>781</v>
      </c>
      <c r="H221">
        <v>4357</v>
      </c>
      <c r="I221" t="s">
        <v>2</v>
      </c>
      <c r="J221" t="s">
        <v>3</v>
      </c>
      <c r="L221" t="str">
        <f t="shared" si="7"/>
        <v>2306396|S0711001H|16993</v>
      </c>
    </row>
    <row r="222" spans="1:12" x14ac:dyDescent="0.25">
      <c r="A222">
        <v>18369</v>
      </c>
      <c r="B222" s="4" t="s">
        <v>1231</v>
      </c>
      <c r="C222" s="6">
        <f t="shared" si="6"/>
        <v>0</v>
      </c>
      <c r="D222">
        <v>18366</v>
      </c>
      <c r="E222" t="s">
        <v>648</v>
      </c>
      <c r="F222">
        <v>22834</v>
      </c>
      <c r="G222" t="s">
        <v>648</v>
      </c>
      <c r="H222">
        <v>4357</v>
      </c>
      <c r="I222" t="s">
        <v>2</v>
      </c>
      <c r="J222" t="s">
        <v>3</v>
      </c>
      <c r="L222" t="str">
        <f t="shared" si="7"/>
        <v>2306449|S0711001H|18369</v>
      </c>
    </row>
    <row r="223" spans="1:12" x14ac:dyDescent="0.25">
      <c r="A223">
        <v>15679</v>
      </c>
      <c r="B223" s="4" t="s">
        <v>977</v>
      </c>
      <c r="C223" s="6">
        <f t="shared" si="6"/>
        <v>0</v>
      </c>
      <c r="D223">
        <v>8167</v>
      </c>
      <c r="E223" t="s">
        <v>747</v>
      </c>
      <c r="F223">
        <v>9974</v>
      </c>
      <c r="G223" t="s">
        <v>732</v>
      </c>
      <c r="H223">
        <v>4357</v>
      </c>
      <c r="I223" t="s">
        <v>2</v>
      </c>
      <c r="J223" t="s">
        <v>3</v>
      </c>
      <c r="L223" t="str">
        <f t="shared" si="7"/>
        <v>2308442|S0711001H|15679</v>
      </c>
    </row>
    <row r="224" spans="1:12" x14ac:dyDescent="0.25">
      <c r="A224">
        <v>16141</v>
      </c>
      <c r="B224" s="4" t="s">
        <v>1158</v>
      </c>
      <c r="C224" s="6">
        <f t="shared" si="6"/>
        <v>0</v>
      </c>
      <c r="D224">
        <v>13449</v>
      </c>
      <c r="E224" t="s">
        <v>516</v>
      </c>
      <c r="F224">
        <v>13448</v>
      </c>
      <c r="G224" t="s">
        <v>839</v>
      </c>
      <c r="H224">
        <v>4357</v>
      </c>
      <c r="I224" t="s">
        <v>2</v>
      </c>
      <c r="J224" t="s">
        <v>3</v>
      </c>
      <c r="L224" t="str">
        <f t="shared" si="7"/>
        <v>2309214|S0711001H|16141</v>
      </c>
    </row>
    <row r="225" spans="1:12" x14ac:dyDescent="0.25">
      <c r="A225">
        <v>15796</v>
      </c>
      <c r="B225" s="4" t="s">
        <v>943</v>
      </c>
      <c r="C225" s="6">
        <f t="shared" si="6"/>
        <v>0</v>
      </c>
      <c r="D225">
        <v>7556</v>
      </c>
      <c r="E225" t="s">
        <v>907</v>
      </c>
      <c r="F225">
        <v>4292</v>
      </c>
      <c r="G225" t="s">
        <v>98</v>
      </c>
      <c r="H225">
        <v>4292</v>
      </c>
      <c r="I225" t="s">
        <v>98</v>
      </c>
      <c r="J225" t="s">
        <v>99</v>
      </c>
      <c r="L225" t="str">
        <f t="shared" si="7"/>
        <v>2309350|P0700200I|15796</v>
      </c>
    </row>
    <row r="226" spans="1:12" x14ac:dyDescent="0.25">
      <c r="A226">
        <v>16679</v>
      </c>
      <c r="B226" s="4" t="s">
        <v>1217</v>
      </c>
      <c r="C226" s="6">
        <f t="shared" si="6"/>
        <v>0</v>
      </c>
      <c r="D226">
        <v>16675</v>
      </c>
      <c r="E226" t="s">
        <v>824</v>
      </c>
      <c r="F226">
        <v>13557</v>
      </c>
      <c r="G226" t="s">
        <v>777</v>
      </c>
      <c r="H226">
        <v>4357</v>
      </c>
      <c r="I226" t="s">
        <v>2</v>
      </c>
      <c r="J226" t="s">
        <v>3</v>
      </c>
      <c r="L226" t="str">
        <f t="shared" si="7"/>
        <v>2310024|S0711001H|16679</v>
      </c>
    </row>
    <row r="227" spans="1:12" x14ac:dyDescent="0.25">
      <c r="A227">
        <v>27949</v>
      </c>
      <c r="B227" s="4" t="s">
        <v>1497</v>
      </c>
      <c r="C227" s="6">
        <f t="shared" si="6"/>
        <v>0</v>
      </c>
      <c r="D227">
        <v>27946</v>
      </c>
      <c r="E227" t="s">
        <v>682</v>
      </c>
      <c r="F227">
        <v>4357</v>
      </c>
      <c r="G227" t="s">
        <v>2</v>
      </c>
      <c r="H227">
        <v>4357</v>
      </c>
      <c r="I227" t="s">
        <v>2</v>
      </c>
      <c r="J227" t="s">
        <v>3</v>
      </c>
      <c r="K227" t="s">
        <v>3</v>
      </c>
      <c r="L227" t="str">
        <f t="shared" si="7"/>
        <v>2311287|S0711001H|27949</v>
      </c>
    </row>
    <row r="228" spans="1:12" x14ac:dyDescent="0.25">
      <c r="A228">
        <v>16313</v>
      </c>
      <c r="B228" s="4" t="s">
        <v>1073</v>
      </c>
      <c r="C228" s="6">
        <f t="shared" si="6"/>
        <v>0</v>
      </c>
      <c r="D228">
        <v>8214</v>
      </c>
      <c r="E228" t="s">
        <v>894</v>
      </c>
      <c r="F228">
        <v>10000</v>
      </c>
      <c r="G228" t="s">
        <v>895</v>
      </c>
      <c r="H228">
        <v>4357</v>
      </c>
      <c r="I228" t="s">
        <v>2</v>
      </c>
      <c r="J228" t="s">
        <v>3</v>
      </c>
      <c r="L228" t="str">
        <f t="shared" si="7"/>
        <v>2311917|S0711001H|16313</v>
      </c>
    </row>
    <row r="229" spans="1:12" x14ac:dyDescent="0.25">
      <c r="A229">
        <v>16247</v>
      </c>
      <c r="B229" s="4" t="s">
        <v>1209</v>
      </c>
      <c r="C229" s="6">
        <f t="shared" si="6"/>
        <v>0</v>
      </c>
      <c r="D229">
        <v>16248</v>
      </c>
      <c r="E229" t="s">
        <v>786</v>
      </c>
      <c r="F229">
        <v>13448</v>
      </c>
      <c r="G229" t="s">
        <v>839</v>
      </c>
      <c r="H229">
        <v>4357</v>
      </c>
      <c r="I229" t="s">
        <v>2</v>
      </c>
      <c r="J229" t="s">
        <v>3</v>
      </c>
      <c r="L229" t="str">
        <f t="shared" si="7"/>
        <v>2312279|S0711001H|16247</v>
      </c>
    </row>
    <row r="230" spans="1:12" x14ac:dyDescent="0.25">
      <c r="A230">
        <v>16036</v>
      </c>
      <c r="B230" s="4" t="s">
        <v>1475</v>
      </c>
      <c r="C230" s="6">
        <f t="shared" si="6"/>
        <v>0</v>
      </c>
      <c r="D230">
        <v>22848</v>
      </c>
      <c r="E230" t="s">
        <v>673</v>
      </c>
      <c r="F230">
        <v>22847</v>
      </c>
      <c r="G230" t="s">
        <v>673</v>
      </c>
      <c r="H230">
        <v>4357</v>
      </c>
      <c r="I230" t="s">
        <v>2</v>
      </c>
      <c r="J230" t="s">
        <v>3</v>
      </c>
      <c r="L230" t="str">
        <f t="shared" si="7"/>
        <v>2312351|S0711001H|16036</v>
      </c>
    </row>
    <row r="231" spans="1:12" x14ac:dyDescent="0.25">
      <c r="A231">
        <v>16148</v>
      </c>
      <c r="B231" s="4" t="s">
        <v>1159</v>
      </c>
      <c r="C231" s="6">
        <f t="shared" si="6"/>
        <v>0</v>
      </c>
      <c r="D231">
        <v>13449</v>
      </c>
      <c r="E231" t="s">
        <v>516</v>
      </c>
      <c r="F231">
        <v>13448</v>
      </c>
      <c r="G231" t="s">
        <v>839</v>
      </c>
      <c r="H231">
        <v>4357</v>
      </c>
      <c r="I231" t="s">
        <v>2</v>
      </c>
      <c r="J231" t="s">
        <v>3</v>
      </c>
      <c r="L231" t="str">
        <f t="shared" si="7"/>
        <v>2312358|S0711001H|16148</v>
      </c>
    </row>
    <row r="232" spans="1:12" x14ac:dyDescent="0.25">
      <c r="A232">
        <v>16306</v>
      </c>
      <c r="B232" s="4" t="s">
        <v>1072</v>
      </c>
      <c r="C232" s="6">
        <f t="shared" si="6"/>
        <v>0</v>
      </c>
      <c r="D232">
        <v>8214</v>
      </c>
      <c r="E232" t="s">
        <v>894</v>
      </c>
      <c r="F232">
        <v>10000</v>
      </c>
      <c r="G232" t="s">
        <v>895</v>
      </c>
      <c r="H232">
        <v>4357</v>
      </c>
      <c r="I232" t="s">
        <v>2</v>
      </c>
      <c r="J232" t="s">
        <v>3</v>
      </c>
      <c r="L232" t="str">
        <f t="shared" si="7"/>
        <v>2312577|S0711001H|16306</v>
      </c>
    </row>
    <row r="233" spans="1:12" x14ac:dyDescent="0.25">
      <c r="A233">
        <v>21660</v>
      </c>
      <c r="B233" t="s">
        <v>1284</v>
      </c>
      <c r="C233" s="6">
        <f t="shared" si="6"/>
        <v>0</v>
      </c>
      <c r="D233">
        <v>22850</v>
      </c>
      <c r="E233" t="s">
        <v>854</v>
      </c>
      <c r="F233">
        <v>22849</v>
      </c>
      <c r="G233" t="s">
        <v>854</v>
      </c>
      <c r="H233">
        <v>4357</v>
      </c>
      <c r="I233" t="s">
        <v>2</v>
      </c>
      <c r="J233" t="s">
        <v>3</v>
      </c>
      <c r="K233" t="s">
        <v>3</v>
      </c>
      <c r="L233" t="str">
        <f t="shared" si="7"/>
        <v>2313612|S0711001H|21660</v>
      </c>
    </row>
    <row r="234" spans="1:12" x14ac:dyDescent="0.25">
      <c r="A234">
        <v>21720</v>
      </c>
      <c r="B234" t="s">
        <v>1285</v>
      </c>
      <c r="C234" s="6">
        <f t="shared" si="6"/>
        <v>0</v>
      </c>
      <c r="D234">
        <v>22850</v>
      </c>
      <c r="E234" t="s">
        <v>854</v>
      </c>
      <c r="F234">
        <v>22849</v>
      </c>
      <c r="G234" t="s">
        <v>854</v>
      </c>
      <c r="H234">
        <v>4357</v>
      </c>
      <c r="I234" t="s">
        <v>2</v>
      </c>
      <c r="J234" t="s">
        <v>3</v>
      </c>
      <c r="K234" t="s">
        <v>3</v>
      </c>
      <c r="L234" t="str">
        <f t="shared" si="7"/>
        <v>2313613|S0711001H|21720</v>
      </c>
    </row>
    <row r="235" spans="1:12" x14ac:dyDescent="0.25">
      <c r="A235">
        <v>21900</v>
      </c>
      <c r="B235" t="s">
        <v>1294</v>
      </c>
      <c r="C235" s="6">
        <f t="shared" si="6"/>
        <v>0</v>
      </c>
      <c r="D235">
        <v>22850</v>
      </c>
      <c r="E235" t="s">
        <v>854</v>
      </c>
      <c r="F235">
        <v>22849</v>
      </c>
      <c r="G235" t="s">
        <v>854</v>
      </c>
      <c r="H235">
        <v>4357</v>
      </c>
      <c r="I235" t="s">
        <v>2</v>
      </c>
      <c r="J235" t="s">
        <v>3</v>
      </c>
      <c r="K235" t="s">
        <v>3</v>
      </c>
      <c r="L235" t="str">
        <f t="shared" si="7"/>
        <v>2313620|S0711001H|21900</v>
      </c>
    </row>
    <row r="236" spans="1:12" x14ac:dyDescent="0.25">
      <c r="A236">
        <v>50013</v>
      </c>
      <c r="B236" s="4" t="s">
        <v>1533</v>
      </c>
      <c r="C236" s="6">
        <f t="shared" si="6"/>
        <v>0</v>
      </c>
      <c r="D236">
        <v>50000</v>
      </c>
      <c r="E236" t="s">
        <v>540</v>
      </c>
      <c r="F236">
        <v>3913</v>
      </c>
      <c r="G236" t="s">
        <v>423</v>
      </c>
      <c r="H236">
        <v>3913</v>
      </c>
      <c r="I236" t="s">
        <v>423</v>
      </c>
      <c r="J236" t="s">
        <v>424</v>
      </c>
      <c r="K236" t="s">
        <v>424</v>
      </c>
      <c r="L236" t="str">
        <f t="shared" si="7"/>
        <v>2315330|P0702700F|50013</v>
      </c>
    </row>
    <row r="237" spans="1:12" x14ac:dyDescent="0.25">
      <c r="A237">
        <v>18434</v>
      </c>
      <c r="B237" s="4" t="s">
        <v>1148</v>
      </c>
      <c r="C237" s="6">
        <f t="shared" si="6"/>
        <v>0</v>
      </c>
      <c r="D237">
        <v>11910</v>
      </c>
      <c r="E237" t="s">
        <v>422</v>
      </c>
      <c r="F237">
        <v>3913</v>
      </c>
      <c r="G237" t="s">
        <v>423</v>
      </c>
      <c r="H237">
        <v>3913</v>
      </c>
      <c r="I237" t="s">
        <v>423</v>
      </c>
      <c r="J237" t="s">
        <v>424</v>
      </c>
      <c r="L237" t="str">
        <f t="shared" si="7"/>
        <v>2315452|P0702700F|18434</v>
      </c>
    </row>
    <row r="238" spans="1:12" x14ac:dyDescent="0.25">
      <c r="A238">
        <v>127</v>
      </c>
      <c r="B238" s="4" t="s">
        <v>1082</v>
      </c>
      <c r="C238" s="6">
        <f t="shared" si="6"/>
        <v>0</v>
      </c>
      <c r="D238">
        <v>8218</v>
      </c>
      <c r="E238" t="s">
        <v>833</v>
      </c>
      <c r="F238">
        <v>10012</v>
      </c>
      <c r="G238" t="s">
        <v>327</v>
      </c>
      <c r="H238">
        <v>4357</v>
      </c>
      <c r="I238" t="s">
        <v>2</v>
      </c>
      <c r="J238" t="s">
        <v>3</v>
      </c>
      <c r="L238" t="str">
        <f t="shared" si="7"/>
        <v>2315743|S0711001H|127</v>
      </c>
    </row>
    <row r="239" spans="1:12" x14ac:dyDescent="0.25">
      <c r="A239">
        <v>138</v>
      </c>
      <c r="B239" s="4" t="s">
        <v>1084</v>
      </c>
      <c r="C239" s="6">
        <f t="shared" si="6"/>
        <v>0</v>
      </c>
      <c r="D239">
        <v>8218</v>
      </c>
      <c r="E239" t="s">
        <v>833</v>
      </c>
      <c r="F239">
        <v>10012</v>
      </c>
      <c r="G239" t="s">
        <v>327</v>
      </c>
      <c r="H239">
        <v>4357</v>
      </c>
      <c r="I239" t="s">
        <v>2</v>
      </c>
      <c r="J239" t="s">
        <v>3</v>
      </c>
      <c r="L239" t="str">
        <f t="shared" si="7"/>
        <v>2319911|S0711001H|138</v>
      </c>
    </row>
    <row r="240" spans="1:12" x14ac:dyDescent="0.25">
      <c r="A240">
        <v>16426</v>
      </c>
      <c r="B240" s="4" t="s">
        <v>1074</v>
      </c>
      <c r="C240" s="6">
        <f t="shared" si="6"/>
        <v>0</v>
      </c>
      <c r="D240">
        <v>8214</v>
      </c>
      <c r="E240" t="s">
        <v>894</v>
      </c>
      <c r="F240">
        <v>10000</v>
      </c>
      <c r="G240" t="s">
        <v>895</v>
      </c>
      <c r="H240">
        <v>4357</v>
      </c>
      <c r="I240" t="s">
        <v>2</v>
      </c>
      <c r="J240" t="s">
        <v>3</v>
      </c>
      <c r="L240" t="str">
        <f t="shared" si="7"/>
        <v>2322378|S0711001H|16426</v>
      </c>
    </row>
    <row r="241" spans="1:12" x14ac:dyDescent="0.25">
      <c r="A241">
        <v>16335</v>
      </c>
      <c r="B241" s="4" t="s">
        <v>1160</v>
      </c>
      <c r="C241" s="6">
        <f t="shared" si="6"/>
        <v>0</v>
      </c>
      <c r="D241">
        <v>13449</v>
      </c>
      <c r="E241" t="s">
        <v>516</v>
      </c>
      <c r="F241">
        <v>13448</v>
      </c>
      <c r="G241" t="s">
        <v>839</v>
      </c>
      <c r="H241">
        <v>4357</v>
      </c>
      <c r="I241" t="s">
        <v>2</v>
      </c>
      <c r="J241" t="s">
        <v>3</v>
      </c>
      <c r="L241" t="str">
        <f t="shared" si="7"/>
        <v>2323117|S0711001H|16335</v>
      </c>
    </row>
    <row r="242" spans="1:12" x14ac:dyDescent="0.25">
      <c r="A242">
        <v>35520</v>
      </c>
      <c r="B242" t="s">
        <v>1279</v>
      </c>
      <c r="C242" s="6">
        <f t="shared" si="6"/>
        <v>0</v>
      </c>
      <c r="D242">
        <v>21254</v>
      </c>
      <c r="E242" t="s">
        <v>663</v>
      </c>
      <c r="F242">
        <v>21253</v>
      </c>
      <c r="G242" t="s">
        <v>663</v>
      </c>
      <c r="H242">
        <v>4357</v>
      </c>
      <c r="I242" t="s">
        <v>2</v>
      </c>
      <c r="J242" t="s">
        <v>3</v>
      </c>
      <c r="K242" t="s">
        <v>3</v>
      </c>
      <c r="L242" t="str">
        <f t="shared" si="7"/>
        <v>2326353|S0711001H|35520</v>
      </c>
    </row>
    <row r="243" spans="1:12" x14ac:dyDescent="0.25">
      <c r="A243">
        <v>21257</v>
      </c>
      <c r="B243" t="s">
        <v>1279</v>
      </c>
      <c r="C243" s="6">
        <f t="shared" si="6"/>
        <v>1</v>
      </c>
      <c r="D243">
        <v>21254</v>
      </c>
      <c r="E243" t="s">
        <v>663</v>
      </c>
      <c r="F243">
        <v>21253</v>
      </c>
      <c r="G243" t="s">
        <v>663</v>
      </c>
      <c r="H243">
        <v>4357</v>
      </c>
      <c r="I243" t="s">
        <v>2</v>
      </c>
      <c r="J243" t="s">
        <v>3</v>
      </c>
      <c r="K243" t="s">
        <v>3</v>
      </c>
      <c r="L243" t="str">
        <f t="shared" si="7"/>
        <v>2326353|S0711001H|21257</v>
      </c>
    </row>
    <row r="244" spans="1:12" x14ac:dyDescent="0.25">
      <c r="A244">
        <v>19782</v>
      </c>
      <c r="B244" s="4" t="s">
        <v>1211</v>
      </c>
      <c r="C244" s="6">
        <f t="shared" si="6"/>
        <v>0</v>
      </c>
      <c r="D244">
        <v>16462</v>
      </c>
      <c r="E244" t="s">
        <v>374</v>
      </c>
      <c r="F244">
        <v>10032</v>
      </c>
      <c r="G244" t="s">
        <v>374</v>
      </c>
      <c r="H244">
        <v>4357</v>
      </c>
      <c r="I244" t="s">
        <v>2</v>
      </c>
      <c r="J244" t="s">
        <v>3</v>
      </c>
      <c r="L244" t="str">
        <f t="shared" si="7"/>
        <v>2327566|S0711001H|19782</v>
      </c>
    </row>
    <row r="245" spans="1:12" x14ac:dyDescent="0.25">
      <c r="A245">
        <v>16836</v>
      </c>
      <c r="B245" s="4" t="s">
        <v>1161</v>
      </c>
      <c r="C245" s="6">
        <f t="shared" si="6"/>
        <v>0</v>
      </c>
      <c r="D245">
        <v>13449</v>
      </c>
      <c r="E245" t="s">
        <v>516</v>
      </c>
      <c r="F245">
        <v>13448</v>
      </c>
      <c r="G245" t="s">
        <v>839</v>
      </c>
      <c r="H245">
        <v>4357</v>
      </c>
      <c r="I245" t="s">
        <v>2</v>
      </c>
      <c r="J245" t="s">
        <v>3</v>
      </c>
      <c r="L245" t="str">
        <f t="shared" si="7"/>
        <v>2328367|S0711001H|16836</v>
      </c>
    </row>
    <row r="246" spans="1:12" x14ac:dyDescent="0.25">
      <c r="A246">
        <v>17227</v>
      </c>
      <c r="B246" s="4" t="s">
        <v>1220</v>
      </c>
      <c r="C246" s="6">
        <f t="shared" si="6"/>
        <v>0</v>
      </c>
      <c r="D246">
        <v>17224</v>
      </c>
      <c r="E246" t="s">
        <v>627</v>
      </c>
      <c r="F246">
        <v>5602</v>
      </c>
      <c r="G246" t="s">
        <v>361</v>
      </c>
      <c r="H246">
        <v>5602</v>
      </c>
      <c r="I246" t="s">
        <v>361</v>
      </c>
      <c r="J246" t="s">
        <v>362</v>
      </c>
      <c r="L246" t="str">
        <f t="shared" si="7"/>
        <v>2328489|Q0700516H|17227</v>
      </c>
    </row>
    <row r="247" spans="1:12" x14ac:dyDescent="0.25">
      <c r="A247">
        <v>17204</v>
      </c>
      <c r="B247" s="4" t="s">
        <v>1179</v>
      </c>
      <c r="C247" s="6">
        <f t="shared" si="6"/>
        <v>0</v>
      </c>
      <c r="D247">
        <v>14091</v>
      </c>
      <c r="E247" t="s">
        <v>891</v>
      </c>
      <c r="F247">
        <v>10007</v>
      </c>
      <c r="G247" t="s">
        <v>887</v>
      </c>
      <c r="H247">
        <v>4357</v>
      </c>
      <c r="I247" t="s">
        <v>2</v>
      </c>
      <c r="J247" t="s">
        <v>3</v>
      </c>
      <c r="L247" t="str">
        <f t="shared" si="7"/>
        <v>2329377|S0711001H|17204</v>
      </c>
    </row>
    <row r="248" spans="1:12" x14ac:dyDescent="0.25">
      <c r="A248">
        <v>151350</v>
      </c>
      <c r="B248" s="4" t="s">
        <v>1086</v>
      </c>
      <c r="C248" s="6">
        <f t="shared" si="6"/>
        <v>0</v>
      </c>
      <c r="D248">
        <v>8218</v>
      </c>
      <c r="E248" t="s">
        <v>833</v>
      </c>
      <c r="F248">
        <v>10012</v>
      </c>
      <c r="G248" t="s">
        <v>327</v>
      </c>
      <c r="H248">
        <v>4357</v>
      </c>
      <c r="I248" t="s">
        <v>2</v>
      </c>
      <c r="J248" t="s">
        <v>3</v>
      </c>
      <c r="L248" t="str">
        <f t="shared" si="7"/>
        <v>2339653|S0711001H|151350</v>
      </c>
    </row>
    <row r="249" spans="1:12" x14ac:dyDescent="0.25">
      <c r="A249">
        <v>3879</v>
      </c>
      <c r="B249" s="4" t="s">
        <v>960</v>
      </c>
      <c r="C249" s="6">
        <f t="shared" si="6"/>
        <v>0</v>
      </c>
      <c r="D249">
        <v>8160</v>
      </c>
      <c r="E249" t="s">
        <v>811</v>
      </c>
      <c r="F249">
        <v>9974</v>
      </c>
      <c r="G249" t="s">
        <v>732</v>
      </c>
      <c r="H249">
        <v>4357</v>
      </c>
      <c r="I249" t="s">
        <v>2</v>
      </c>
      <c r="J249" t="s">
        <v>3</v>
      </c>
      <c r="L249" t="str">
        <f t="shared" si="7"/>
        <v>2340741|S0711001H|3879</v>
      </c>
    </row>
    <row r="250" spans="1:12" x14ac:dyDescent="0.25">
      <c r="A250">
        <v>3458</v>
      </c>
      <c r="B250" s="4" t="s">
        <v>1230</v>
      </c>
      <c r="C250" s="6">
        <f t="shared" si="6"/>
        <v>0</v>
      </c>
      <c r="D250">
        <v>18366</v>
      </c>
      <c r="E250" t="s">
        <v>648</v>
      </c>
      <c r="F250">
        <v>22834</v>
      </c>
      <c r="G250" t="s">
        <v>648</v>
      </c>
      <c r="H250">
        <v>4357</v>
      </c>
      <c r="I250" t="s">
        <v>2</v>
      </c>
      <c r="J250" t="s">
        <v>3</v>
      </c>
      <c r="L250" t="str">
        <f t="shared" si="7"/>
        <v>2345907|S0711001H|3458</v>
      </c>
    </row>
    <row r="251" spans="1:12" x14ac:dyDescent="0.25">
      <c r="A251">
        <v>20075</v>
      </c>
      <c r="B251" s="4" t="s">
        <v>1213</v>
      </c>
      <c r="C251" s="6">
        <f t="shared" si="6"/>
        <v>0</v>
      </c>
      <c r="D251">
        <v>16462</v>
      </c>
      <c r="E251" t="s">
        <v>374</v>
      </c>
      <c r="F251">
        <v>10032</v>
      </c>
      <c r="G251" t="s">
        <v>374</v>
      </c>
      <c r="H251">
        <v>4357</v>
      </c>
      <c r="I251" t="s">
        <v>2</v>
      </c>
      <c r="J251" t="s">
        <v>3</v>
      </c>
      <c r="L251" t="str">
        <f t="shared" si="7"/>
        <v>2349881|S0711001H|20075</v>
      </c>
    </row>
    <row r="252" spans="1:12" x14ac:dyDescent="0.25">
      <c r="A252">
        <v>20061</v>
      </c>
      <c r="B252" s="4" t="s">
        <v>1212</v>
      </c>
      <c r="C252" s="6">
        <f t="shared" si="6"/>
        <v>0</v>
      </c>
      <c r="D252">
        <v>16462</v>
      </c>
      <c r="E252" t="s">
        <v>374</v>
      </c>
      <c r="F252">
        <v>10032</v>
      </c>
      <c r="G252" t="s">
        <v>374</v>
      </c>
      <c r="H252">
        <v>4357</v>
      </c>
      <c r="I252" t="s">
        <v>2</v>
      </c>
      <c r="J252" t="s">
        <v>3</v>
      </c>
      <c r="L252" t="str">
        <f t="shared" si="7"/>
        <v>2350279|S0711001H|20061</v>
      </c>
    </row>
    <row r="253" spans="1:12" x14ac:dyDescent="0.25">
      <c r="A253">
        <v>17430</v>
      </c>
      <c r="B253" s="4" t="s">
        <v>1476</v>
      </c>
      <c r="C253" s="6">
        <f t="shared" si="6"/>
        <v>0</v>
      </c>
      <c r="D253">
        <v>22848</v>
      </c>
      <c r="E253" t="s">
        <v>673</v>
      </c>
      <c r="F253">
        <v>22847</v>
      </c>
      <c r="G253" t="s">
        <v>673</v>
      </c>
      <c r="H253">
        <v>4357</v>
      </c>
      <c r="I253" t="s">
        <v>2</v>
      </c>
      <c r="J253" t="s">
        <v>3</v>
      </c>
      <c r="L253" t="str">
        <f t="shared" si="7"/>
        <v>2350870|S0711001H|17430</v>
      </c>
    </row>
    <row r="254" spans="1:12" x14ac:dyDescent="0.25">
      <c r="A254">
        <v>151773</v>
      </c>
      <c r="B254" s="4" t="s">
        <v>1087</v>
      </c>
      <c r="C254" s="6">
        <f t="shared" si="6"/>
        <v>0</v>
      </c>
      <c r="D254">
        <v>8218</v>
      </c>
      <c r="E254" t="s">
        <v>833</v>
      </c>
      <c r="F254">
        <v>10012</v>
      </c>
      <c r="G254" t="s">
        <v>327</v>
      </c>
      <c r="H254">
        <v>4357</v>
      </c>
      <c r="I254" t="s">
        <v>2</v>
      </c>
      <c r="J254" t="s">
        <v>3</v>
      </c>
      <c r="L254" t="str">
        <f t="shared" si="7"/>
        <v>2351217|S0711001H|151773</v>
      </c>
    </row>
    <row r="255" spans="1:12" x14ac:dyDescent="0.25">
      <c r="A255">
        <v>151774</v>
      </c>
      <c r="B255" s="4" t="s">
        <v>1085</v>
      </c>
      <c r="C255" s="6">
        <f t="shared" si="6"/>
        <v>0</v>
      </c>
      <c r="D255">
        <v>8218</v>
      </c>
      <c r="E255" t="s">
        <v>833</v>
      </c>
      <c r="F255">
        <v>10012</v>
      </c>
      <c r="G255" t="s">
        <v>327</v>
      </c>
      <c r="H255">
        <v>4357</v>
      </c>
      <c r="I255" t="s">
        <v>2</v>
      </c>
      <c r="J255" t="s">
        <v>3</v>
      </c>
      <c r="L255" t="str">
        <f t="shared" si="7"/>
        <v>2351314|S0711001H|151774</v>
      </c>
    </row>
    <row r="256" spans="1:12" x14ac:dyDescent="0.25">
      <c r="A256">
        <v>19260</v>
      </c>
      <c r="B256" s="4" t="s">
        <v>1233</v>
      </c>
      <c r="C256" s="6">
        <f t="shared" si="6"/>
        <v>0</v>
      </c>
      <c r="D256">
        <v>18366</v>
      </c>
      <c r="E256" t="s">
        <v>648</v>
      </c>
      <c r="F256">
        <v>22834</v>
      </c>
      <c r="G256" t="s">
        <v>648</v>
      </c>
      <c r="H256">
        <v>4357</v>
      </c>
      <c r="I256" t="s">
        <v>2</v>
      </c>
      <c r="J256" t="s">
        <v>3</v>
      </c>
      <c r="L256" t="str">
        <f t="shared" si="7"/>
        <v>235161|S0711001H|19260</v>
      </c>
    </row>
    <row r="257" spans="1:12" x14ac:dyDescent="0.25">
      <c r="A257">
        <v>23890</v>
      </c>
      <c r="B257" s="4" t="s">
        <v>1466</v>
      </c>
      <c r="C257" s="6">
        <f t="shared" si="6"/>
        <v>0</v>
      </c>
      <c r="D257">
        <v>22846</v>
      </c>
      <c r="E257" t="s">
        <v>876</v>
      </c>
      <c r="F257">
        <v>22845</v>
      </c>
      <c r="G257" t="s">
        <v>876</v>
      </c>
      <c r="H257">
        <v>4357</v>
      </c>
      <c r="I257" t="s">
        <v>2</v>
      </c>
      <c r="J257" t="s">
        <v>3</v>
      </c>
      <c r="K257" t="s">
        <v>3</v>
      </c>
      <c r="L257" t="str">
        <f t="shared" si="7"/>
        <v>2352263|S0711001H|23890</v>
      </c>
    </row>
    <row r="258" spans="1:12" x14ac:dyDescent="0.25">
      <c r="A258">
        <v>17837</v>
      </c>
      <c r="B258" s="4" t="s">
        <v>1226</v>
      </c>
      <c r="C258" s="6">
        <f t="shared" si="6"/>
        <v>0</v>
      </c>
      <c r="D258">
        <v>17862</v>
      </c>
      <c r="E258" t="s">
        <v>789</v>
      </c>
      <c r="F258">
        <v>17861</v>
      </c>
      <c r="G258" t="s">
        <v>789</v>
      </c>
      <c r="H258">
        <v>4357</v>
      </c>
      <c r="I258" t="s">
        <v>2</v>
      </c>
      <c r="J258" t="s">
        <v>3</v>
      </c>
      <c r="L258" t="str">
        <f t="shared" si="7"/>
        <v>2352310|S0711001H|17837</v>
      </c>
    </row>
    <row r="259" spans="1:12" x14ac:dyDescent="0.25">
      <c r="A259">
        <v>18310</v>
      </c>
      <c r="B259" s="4" t="s">
        <v>1224</v>
      </c>
      <c r="C259" s="6">
        <f t="shared" ref="C259:C322" si="8">IF(B259=B258,1,0)</f>
        <v>0</v>
      </c>
      <c r="D259">
        <v>17417</v>
      </c>
      <c r="E259" t="s">
        <v>788</v>
      </c>
      <c r="F259">
        <v>17416</v>
      </c>
      <c r="G259" t="s">
        <v>633</v>
      </c>
      <c r="H259">
        <v>4357</v>
      </c>
      <c r="I259" t="s">
        <v>2</v>
      </c>
      <c r="J259" t="s">
        <v>3</v>
      </c>
      <c r="L259" t="str">
        <f t="shared" ref="L259:L322" si="9">B259&amp;"|"&amp;J259&amp;"|"&amp;A259</f>
        <v>2352576|S0711001H|18310</v>
      </c>
    </row>
    <row r="260" spans="1:12" x14ac:dyDescent="0.25">
      <c r="A260">
        <v>19207</v>
      </c>
      <c r="B260" s="4" t="s">
        <v>1221</v>
      </c>
      <c r="C260" s="6">
        <f t="shared" si="8"/>
        <v>0</v>
      </c>
      <c r="D260">
        <v>17224</v>
      </c>
      <c r="E260" t="s">
        <v>627</v>
      </c>
      <c r="F260">
        <v>5602</v>
      </c>
      <c r="G260" t="s">
        <v>361</v>
      </c>
      <c r="H260">
        <v>5602</v>
      </c>
      <c r="I260" t="s">
        <v>361</v>
      </c>
      <c r="J260" t="s">
        <v>362</v>
      </c>
      <c r="L260" t="str">
        <f t="shared" si="9"/>
        <v>2354189|Q0700516H|19207</v>
      </c>
    </row>
    <row r="261" spans="1:12" x14ac:dyDescent="0.25">
      <c r="A261">
        <v>17716</v>
      </c>
      <c r="B261" s="4" t="s">
        <v>1115</v>
      </c>
      <c r="C261" s="6">
        <f t="shared" si="8"/>
        <v>0</v>
      </c>
      <c r="D261">
        <v>8231</v>
      </c>
      <c r="E261" t="s">
        <v>864</v>
      </c>
      <c r="F261">
        <v>3745</v>
      </c>
      <c r="G261" t="s">
        <v>864</v>
      </c>
      <c r="H261">
        <v>3745</v>
      </c>
      <c r="I261" t="s">
        <v>864</v>
      </c>
      <c r="J261" t="s">
        <v>365</v>
      </c>
      <c r="L261" t="str">
        <f t="shared" si="9"/>
        <v>2354194|Q0700733I|17716</v>
      </c>
    </row>
    <row r="262" spans="1:12" x14ac:dyDescent="0.25">
      <c r="A262">
        <v>23974</v>
      </c>
      <c r="B262" s="4" t="s">
        <v>1472</v>
      </c>
      <c r="C262" s="6">
        <f t="shared" si="8"/>
        <v>0</v>
      </c>
      <c r="D262">
        <v>22846</v>
      </c>
      <c r="E262" t="s">
        <v>876</v>
      </c>
      <c r="F262">
        <v>22845</v>
      </c>
      <c r="G262" t="s">
        <v>876</v>
      </c>
      <c r="H262">
        <v>4357</v>
      </c>
      <c r="I262" t="s">
        <v>2</v>
      </c>
      <c r="J262" t="s">
        <v>3</v>
      </c>
      <c r="K262" t="s">
        <v>3</v>
      </c>
      <c r="L262" t="str">
        <f t="shared" si="9"/>
        <v>2398294|S0711001H|23974</v>
      </c>
    </row>
    <row r="263" spans="1:12" x14ac:dyDescent="0.25">
      <c r="A263">
        <v>19685</v>
      </c>
      <c r="B263" s="4" t="s">
        <v>1236</v>
      </c>
      <c r="C263" s="6">
        <f t="shared" si="8"/>
        <v>0</v>
      </c>
      <c r="D263">
        <v>18366</v>
      </c>
      <c r="E263" t="s">
        <v>648</v>
      </c>
      <c r="F263">
        <v>22834</v>
      </c>
      <c r="G263" t="s">
        <v>648</v>
      </c>
      <c r="H263">
        <v>4357</v>
      </c>
      <c r="I263" t="s">
        <v>2</v>
      </c>
      <c r="J263" t="s">
        <v>3</v>
      </c>
      <c r="L263" t="str">
        <f t="shared" si="9"/>
        <v>2398897|S0711001H|19685</v>
      </c>
    </row>
    <row r="264" spans="1:12" x14ac:dyDescent="0.25">
      <c r="A264">
        <v>13475</v>
      </c>
      <c r="B264" s="4" t="s">
        <v>1166</v>
      </c>
      <c r="C264" s="6">
        <f t="shared" si="8"/>
        <v>0</v>
      </c>
      <c r="D264">
        <v>13474</v>
      </c>
      <c r="E264" t="s">
        <v>870</v>
      </c>
      <c r="F264">
        <v>13473</v>
      </c>
      <c r="G264" t="s">
        <v>870</v>
      </c>
      <c r="H264">
        <v>13319</v>
      </c>
      <c r="I264" t="s">
        <v>870</v>
      </c>
      <c r="J264" t="s">
        <v>517</v>
      </c>
      <c r="L264" t="str">
        <f t="shared" si="9"/>
        <v>2400799|Q0700546E|13475</v>
      </c>
    </row>
    <row r="265" spans="1:12" x14ac:dyDescent="0.25">
      <c r="A265">
        <v>17850</v>
      </c>
      <c r="B265" s="4" t="s">
        <v>1227</v>
      </c>
      <c r="C265" s="6">
        <f t="shared" si="8"/>
        <v>0</v>
      </c>
      <c r="D265">
        <v>17862</v>
      </c>
      <c r="E265" t="s">
        <v>789</v>
      </c>
      <c r="F265">
        <v>17861</v>
      </c>
      <c r="G265" t="s">
        <v>789</v>
      </c>
      <c r="H265">
        <v>4357</v>
      </c>
      <c r="I265" t="s">
        <v>2</v>
      </c>
      <c r="J265" t="s">
        <v>3</v>
      </c>
      <c r="L265" t="str">
        <f t="shared" si="9"/>
        <v>2400800|S0711001H|17850</v>
      </c>
    </row>
    <row r="266" spans="1:12" x14ac:dyDescent="0.25">
      <c r="A266">
        <v>19576</v>
      </c>
      <c r="B266" s="4" t="s">
        <v>1270</v>
      </c>
      <c r="C266" s="6">
        <f t="shared" si="8"/>
        <v>0</v>
      </c>
      <c r="D266">
        <v>19571</v>
      </c>
      <c r="E266" t="s">
        <v>655</v>
      </c>
      <c r="F266">
        <v>10013</v>
      </c>
      <c r="G266" t="s">
        <v>348</v>
      </c>
      <c r="H266">
        <v>4357</v>
      </c>
      <c r="I266" t="s">
        <v>2</v>
      </c>
      <c r="J266" t="s">
        <v>3</v>
      </c>
      <c r="L266" t="str">
        <f t="shared" si="9"/>
        <v>2401020|S0711001H|19576</v>
      </c>
    </row>
    <row r="267" spans="1:12" x14ac:dyDescent="0.25">
      <c r="A267">
        <v>23858</v>
      </c>
      <c r="B267" s="4" t="s">
        <v>1477</v>
      </c>
      <c r="C267" s="6">
        <f t="shared" si="8"/>
        <v>0</v>
      </c>
      <c r="D267">
        <v>23855</v>
      </c>
      <c r="E267" t="s">
        <v>796</v>
      </c>
      <c r="F267">
        <v>19570</v>
      </c>
      <c r="G267" t="s">
        <v>670</v>
      </c>
      <c r="H267">
        <v>11863</v>
      </c>
      <c r="I267" t="s">
        <v>671</v>
      </c>
      <c r="J267" t="s">
        <v>672</v>
      </c>
      <c r="K267" t="s">
        <v>672</v>
      </c>
      <c r="L267" t="str">
        <f t="shared" si="9"/>
        <v>240120|Q0719003F|23858</v>
      </c>
    </row>
    <row r="268" spans="1:12" x14ac:dyDescent="0.25">
      <c r="A268">
        <v>17939</v>
      </c>
      <c r="B268" s="4" t="s">
        <v>1228</v>
      </c>
      <c r="C268" s="6">
        <f t="shared" si="8"/>
        <v>0</v>
      </c>
      <c r="D268">
        <v>17862</v>
      </c>
      <c r="E268" t="s">
        <v>789</v>
      </c>
      <c r="F268">
        <v>17861</v>
      </c>
      <c r="G268" t="s">
        <v>789</v>
      </c>
      <c r="H268">
        <v>4357</v>
      </c>
      <c r="I268" t="s">
        <v>2</v>
      </c>
      <c r="J268" t="s">
        <v>3</v>
      </c>
      <c r="L268" t="str">
        <f t="shared" si="9"/>
        <v>2401517|S0711001H|17939</v>
      </c>
    </row>
    <row r="269" spans="1:12" x14ac:dyDescent="0.25">
      <c r="A269">
        <v>17869</v>
      </c>
      <c r="B269" s="4" t="s">
        <v>1116</v>
      </c>
      <c r="C269" s="6">
        <f t="shared" si="8"/>
        <v>0</v>
      </c>
      <c r="D269">
        <v>8231</v>
      </c>
      <c r="E269" t="s">
        <v>864</v>
      </c>
      <c r="F269">
        <v>3745</v>
      </c>
      <c r="G269" t="s">
        <v>864</v>
      </c>
      <c r="H269">
        <v>3745</v>
      </c>
      <c r="I269" t="s">
        <v>864</v>
      </c>
      <c r="J269" t="s">
        <v>365</v>
      </c>
      <c r="L269" t="str">
        <f t="shared" si="9"/>
        <v>2402017|Q0700733I|17869</v>
      </c>
    </row>
    <row r="270" spans="1:12" x14ac:dyDescent="0.25">
      <c r="A270">
        <v>34221</v>
      </c>
      <c r="B270" s="4" t="s">
        <v>1520</v>
      </c>
      <c r="C270" s="6">
        <f t="shared" si="8"/>
        <v>0</v>
      </c>
      <c r="D270">
        <v>34067</v>
      </c>
      <c r="E270" t="s">
        <v>800</v>
      </c>
      <c r="F270">
        <v>4292</v>
      </c>
      <c r="G270" t="s">
        <v>98</v>
      </c>
      <c r="H270">
        <v>4292</v>
      </c>
      <c r="I270" t="s">
        <v>98</v>
      </c>
      <c r="J270" t="s">
        <v>99</v>
      </c>
      <c r="K270" t="s">
        <v>99</v>
      </c>
      <c r="L270" t="str">
        <f t="shared" si="9"/>
        <v>2402484|P0700200I|34221</v>
      </c>
    </row>
    <row r="271" spans="1:12" x14ac:dyDescent="0.25">
      <c r="A271">
        <v>20243</v>
      </c>
      <c r="B271" s="4" t="s">
        <v>1273</v>
      </c>
      <c r="C271" s="6">
        <f t="shared" si="8"/>
        <v>0</v>
      </c>
      <c r="D271">
        <v>20240</v>
      </c>
      <c r="E271" t="s">
        <v>840</v>
      </c>
      <c r="F271">
        <v>20239</v>
      </c>
      <c r="G271" t="s">
        <v>840</v>
      </c>
      <c r="H271">
        <v>4357</v>
      </c>
      <c r="I271" t="s">
        <v>2</v>
      </c>
      <c r="J271" t="s">
        <v>3</v>
      </c>
      <c r="K271" t="s">
        <v>3</v>
      </c>
      <c r="L271" t="str">
        <f t="shared" si="9"/>
        <v>2402552|S0711001H|20243</v>
      </c>
    </row>
    <row r="272" spans="1:12" x14ac:dyDescent="0.25">
      <c r="A272">
        <v>17975</v>
      </c>
      <c r="B272" s="4" t="s">
        <v>1162</v>
      </c>
      <c r="C272" s="6">
        <f t="shared" si="8"/>
        <v>0</v>
      </c>
      <c r="D272">
        <v>13449</v>
      </c>
      <c r="E272" t="s">
        <v>516</v>
      </c>
      <c r="F272">
        <v>13448</v>
      </c>
      <c r="G272" t="s">
        <v>839</v>
      </c>
      <c r="H272">
        <v>4357</v>
      </c>
      <c r="I272" t="s">
        <v>2</v>
      </c>
      <c r="J272" t="s">
        <v>3</v>
      </c>
      <c r="L272" t="str">
        <f t="shared" si="9"/>
        <v>2402622|S0711001H|17975</v>
      </c>
    </row>
    <row r="273" spans="1:12" x14ac:dyDescent="0.25">
      <c r="A273">
        <v>17952</v>
      </c>
      <c r="B273" s="4" t="s">
        <v>1192</v>
      </c>
      <c r="C273" s="6">
        <f t="shared" si="8"/>
        <v>0</v>
      </c>
      <c r="D273">
        <v>15648</v>
      </c>
      <c r="E273" t="s">
        <v>34</v>
      </c>
      <c r="F273">
        <v>13858</v>
      </c>
      <c r="G273" t="s">
        <v>779</v>
      </c>
      <c r="H273">
        <v>13596</v>
      </c>
      <c r="I273" t="s">
        <v>779</v>
      </c>
      <c r="J273" t="s">
        <v>545</v>
      </c>
      <c r="L273" t="str">
        <f t="shared" si="9"/>
        <v>2404727|P0703200F|17952</v>
      </c>
    </row>
    <row r="274" spans="1:12" x14ac:dyDescent="0.25">
      <c r="A274">
        <v>17965</v>
      </c>
      <c r="B274" s="4" t="s">
        <v>1193</v>
      </c>
      <c r="C274" s="6">
        <f t="shared" si="8"/>
        <v>0</v>
      </c>
      <c r="D274">
        <v>15648</v>
      </c>
      <c r="E274" t="s">
        <v>34</v>
      </c>
      <c r="F274">
        <v>13858</v>
      </c>
      <c r="G274" t="s">
        <v>779</v>
      </c>
      <c r="H274">
        <v>13596</v>
      </c>
      <c r="I274" t="s">
        <v>779</v>
      </c>
      <c r="J274" t="s">
        <v>545</v>
      </c>
      <c r="L274" t="str">
        <f t="shared" si="9"/>
        <v>2404729|P0703200F|17965</v>
      </c>
    </row>
    <row r="275" spans="1:12" x14ac:dyDescent="0.25">
      <c r="A275">
        <v>18097</v>
      </c>
      <c r="B275" s="4" t="s">
        <v>944</v>
      </c>
      <c r="C275" s="6">
        <f t="shared" si="8"/>
        <v>0</v>
      </c>
      <c r="D275">
        <v>7556</v>
      </c>
      <c r="E275" t="s">
        <v>907</v>
      </c>
      <c r="F275">
        <v>4292</v>
      </c>
      <c r="G275" t="s">
        <v>98</v>
      </c>
      <c r="H275">
        <v>4292</v>
      </c>
      <c r="I275" t="s">
        <v>98</v>
      </c>
      <c r="J275" t="s">
        <v>99</v>
      </c>
      <c r="L275" t="str">
        <f t="shared" si="9"/>
        <v>2404929|P0700200I|18097</v>
      </c>
    </row>
    <row r="276" spans="1:12" x14ac:dyDescent="0.25">
      <c r="A276">
        <v>33977</v>
      </c>
      <c r="B276" s="4" t="s">
        <v>1516</v>
      </c>
      <c r="C276" s="6">
        <f t="shared" si="8"/>
        <v>0</v>
      </c>
      <c r="D276">
        <v>33974</v>
      </c>
      <c r="E276" t="s">
        <v>708</v>
      </c>
      <c r="F276">
        <v>4292</v>
      </c>
      <c r="G276" t="s">
        <v>98</v>
      </c>
      <c r="H276">
        <v>4292</v>
      </c>
      <c r="I276" t="s">
        <v>98</v>
      </c>
      <c r="J276" t="s">
        <v>99</v>
      </c>
      <c r="K276" t="s">
        <v>99</v>
      </c>
      <c r="L276" t="str">
        <f t="shared" si="9"/>
        <v>2404932|P0700200I|33977</v>
      </c>
    </row>
    <row r="277" spans="1:12" x14ac:dyDescent="0.25">
      <c r="A277">
        <v>18118</v>
      </c>
      <c r="B277" s="4" t="s">
        <v>1191</v>
      </c>
      <c r="C277" s="6">
        <f t="shared" si="8"/>
        <v>0</v>
      </c>
      <c r="D277">
        <v>15648</v>
      </c>
      <c r="E277" t="s">
        <v>34</v>
      </c>
      <c r="F277">
        <v>13858</v>
      </c>
      <c r="G277" t="s">
        <v>779</v>
      </c>
      <c r="H277">
        <v>13596</v>
      </c>
      <c r="I277" t="s">
        <v>779</v>
      </c>
      <c r="J277" t="s">
        <v>545</v>
      </c>
      <c r="L277" t="str">
        <f t="shared" si="9"/>
        <v>2404973|P0703200F|18118</v>
      </c>
    </row>
    <row r="278" spans="1:12" x14ac:dyDescent="0.25">
      <c r="A278">
        <v>18129</v>
      </c>
      <c r="B278" s="4" t="s">
        <v>1194</v>
      </c>
      <c r="C278" s="6">
        <f t="shared" si="8"/>
        <v>0</v>
      </c>
      <c r="D278">
        <v>15648</v>
      </c>
      <c r="E278" t="s">
        <v>34</v>
      </c>
      <c r="F278">
        <v>13858</v>
      </c>
      <c r="G278" t="s">
        <v>779</v>
      </c>
      <c r="H278">
        <v>13596</v>
      </c>
      <c r="I278" t="s">
        <v>779</v>
      </c>
      <c r="J278" t="s">
        <v>545</v>
      </c>
      <c r="L278" t="str">
        <f t="shared" si="9"/>
        <v>2404975|P0703200F|18129</v>
      </c>
    </row>
    <row r="279" spans="1:12" x14ac:dyDescent="0.25">
      <c r="A279">
        <v>18145</v>
      </c>
      <c r="B279" s="4" t="s">
        <v>1195</v>
      </c>
      <c r="C279" s="6">
        <f t="shared" si="8"/>
        <v>0</v>
      </c>
      <c r="D279">
        <v>15648</v>
      </c>
      <c r="E279" t="s">
        <v>34</v>
      </c>
      <c r="F279">
        <v>13858</v>
      </c>
      <c r="G279" t="s">
        <v>779</v>
      </c>
      <c r="H279">
        <v>13596</v>
      </c>
      <c r="I279" t="s">
        <v>779</v>
      </c>
      <c r="J279" t="s">
        <v>545</v>
      </c>
      <c r="L279" t="str">
        <f t="shared" si="9"/>
        <v>2404976|P0703200F|18145</v>
      </c>
    </row>
    <row r="280" spans="1:12" x14ac:dyDescent="0.25">
      <c r="A280">
        <v>18161</v>
      </c>
      <c r="B280" s="4" t="s">
        <v>1196</v>
      </c>
      <c r="C280" s="6">
        <f t="shared" si="8"/>
        <v>0</v>
      </c>
      <c r="D280">
        <v>15648</v>
      </c>
      <c r="E280" t="s">
        <v>34</v>
      </c>
      <c r="F280">
        <v>13858</v>
      </c>
      <c r="G280" t="s">
        <v>779</v>
      </c>
      <c r="H280">
        <v>13596</v>
      </c>
      <c r="I280" t="s">
        <v>779</v>
      </c>
      <c r="J280" t="s">
        <v>545</v>
      </c>
      <c r="L280" t="str">
        <f t="shared" si="9"/>
        <v>2404977|P0703200F|18161</v>
      </c>
    </row>
    <row r="281" spans="1:12" x14ac:dyDescent="0.25">
      <c r="A281">
        <v>18469</v>
      </c>
      <c r="B281" s="4" t="s">
        <v>1133</v>
      </c>
      <c r="C281" s="6">
        <f t="shared" si="8"/>
        <v>0</v>
      </c>
      <c r="D281">
        <v>9589</v>
      </c>
      <c r="E281" t="s">
        <v>767</v>
      </c>
      <c r="F281">
        <v>9559</v>
      </c>
      <c r="G281" t="s">
        <v>768</v>
      </c>
      <c r="H281">
        <v>9559</v>
      </c>
      <c r="I281" t="s">
        <v>768</v>
      </c>
      <c r="J281" t="s">
        <v>409</v>
      </c>
      <c r="L281" t="str">
        <f t="shared" si="9"/>
        <v>2405157|Q5755018H|18469</v>
      </c>
    </row>
    <row r="282" spans="1:12" x14ac:dyDescent="0.25">
      <c r="A282">
        <v>18840</v>
      </c>
      <c r="B282" s="4" t="s">
        <v>1163</v>
      </c>
      <c r="C282" s="6">
        <f t="shared" si="8"/>
        <v>0</v>
      </c>
      <c r="D282">
        <v>13449</v>
      </c>
      <c r="E282" t="s">
        <v>516</v>
      </c>
      <c r="F282">
        <v>13448</v>
      </c>
      <c r="G282" t="s">
        <v>839</v>
      </c>
      <c r="H282">
        <v>4357</v>
      </c>
      <c r="I282" t="s">
        <v>2</v>
      </c>
      <c r="J282" t="s">
        <v>3</v>
      </c>
      <c r="L282" t="str">
        <f t="shared" si="9"/>
        <v>2405806|S0711001H|18840</v>
      </c>
    </row>
    <row r="283" spans="1:12" x14ac:dyDescent="0.25">
      <c r="A283">
        <v>18555</v>
      </c>
      <c r="B283" s="4" t="s">
        <v>1250</v>
      </c>
      <c r="C283" s="6">
        <f t="shared" si="8"/>
        <v>0</v>
      </c>
      <c r="D283">
        <v>18536</v>
      </c>
      <c r="E283" t="s">
        <v>874</v>
      </c>
      <c r="F283">
        <v>18535</v>
      </c>
      <c r="G283" t="s">
        <v>790</v>
      </c>
      <c r="H283">
        <v>4357</v>
      </c>
      <c r="I283" t="s">
        <v>2</v>
      </c>
      <c r="J283" t="s">
        <v>3</v>
      </c>
      <c r="L283" t="str">
        <f t="shared" si="9"/>
        <v>2405979|S0711001H|18555</v>
      </c>
    </row>
    <row r="284" spans="1:12" x14ac:dyDescent="0.25">
      <c r="A284">
        <v>18539</v>
      </c>
      <c r="B284" s="4" t="s">
        <v>1249</v>
      </c>
      <c r="C284" s="6">
        <f t="shared" si="8"/>
        <v>0</v>
      </c>
      <c r="D284">
        <v>18536</v>
      </c>
      <c r="E284" t="s">
        <v>874</v>
      </c>
      <c r="F284">
        <v>18535</v>
      </c>
      <c r="G284" t="s">
        <v>790</v>
      </c>
      <c r="H284">
        <v>4357</v>
      </c>
      <c r="I284" t="s">
        <v>2</v>
      </c>
      <c r="J284" t="s">
        <v>3</v>
      </c>
      <c r="L284" t="str">
        <f t="shared" si="9"/>
        <v>2405980|S0711001H|18539</v>
      </c>
    </row>
    <row r="285" spans="1:12" x14ac:dyDescent="0.25">
      <c r="A285">
        <v>18772</v>
      </c>
      <c r="B285" s="4" t="s">
        <v>1134</v>
      </c>
      <c r="C285" s="6">
        <f t="shared" si="8"/>
        <v>0</v>
      </c>
      <c r="D285">
        <v>9589</v>
      </c>
      <c r="E285" t="s">
        <v>767</v>
      </c>
      <c r="F285">
        <v>9559</v>
      </c>
      <c r="G285" t="s">
        <v>768</v>
      </c>
      <c r="H285">
        <v>9559</v>
      </c>
      <c r="I285" t="s">
        <v>768</v>
      </c>
      <c r="J285" t="s">
        <v>409</v>
      </c>
      <c r="L285" t="str">
        <f t="shared" si="9"/>
        <v>2406896|Q5755018H|18772</v>
      </c>
    </row>
    <row r="286" spans="1:12" x14ac:dyDescent="0.25">
      <c r="A286">
        <v>18678</v>
      </c>
      <c r="B286" s="4" t="s">
        <v>1256</v>
      </c>
      <c r="C286" s="6">
        <f t="shared" si="8"/>
        <v>0</v>
      </c>
      <c r="D286">
        <v>18675</v>
      </c>
      <c r="E286" t="s">
        <v>791</v>
      </c>
      <c r="F286">
        <v>18535</v>
      </c>
      <c r="G286" t="s">
        <v>790</v>
      </c>
      <c r="H286">
        <v>4357</v>
      </c>
      <c r="I286" t="s">
        <v>2</v>
      </c>
      <c r="J286" t="s">
        <v>3</v>
      </c>
      <c r="L286" t="str">
        <f t="shared" si="9"/>
        <v>2407007|S0711001H|18678</v>
      </c>
    </row>
    <row r="287" spans="1:12" x14ac:dyDescent="0.25">
      <c r="A287">
        <v>20563</v>
      </c>
      <c r="B287" s="4" t="s">
        <v>1155</v>
      </c>
      <c r="C287" s="6">
        <f t="shared" si="8"/>
        <v>0</v>
      </c>
      <c r="D287">
        <v>12381</v>
      </c>
      <c r="E287" t="s">
        <v>896</v>
      </c>
      <c r="F287">
        <v>9972</v>
      </c>
      <c r="G287" t="s">
        <v>774</v>
      </c>
      <c r="H287">
        <v>4357</v>
      </c>
      <c r="I287" t="s">
        <v>2</v>
      </c>
      <c r="J287" t="s">
        <v>3</v>
      </c>
      <c r="K287" t="s">
        <v>3</v>
      </c>
      <c r="L287" t="str">
        <f t="shared" si="9"/>
        <v>2407271|S0711001H|20563</v>
      </c>
    </row>
    <row r="288" spans="1:12" x14ac:dyDescent="0.25">
      <c r="A288">
        <v>21174</v>
      </c>
      <c r="B288" s="4" t="s">
        <v>1078</v>
      </c>
      <c r="C288" s="6">
        <f t="shared" si="8"/>
        <v>0</v>
      </c>
      <c r="D288">
        <v>8214</v>
      </c>
      <c r="E288" t="s">
        <v>894</v>
      </c>
      <c r="F288">
        <v>10000</v>
      </c>
      <c r="G288" t="s">
        <v>895</v>
      </c>
      <c r="H288">
        <v>4357</v>
      </c>
      <c r="I288" t="s">
        <v>2</v>
      </c>
      <c r="J288" t="s">
        <v>3</v>
      </c>
      <c r="K288" t="s">
        <v>3</v>
      </c>
      <c r="L288" t="str">
        <f t="shared" si="9"/>
        <v>2407272|S0711001H|21174</v>
      </c>
    </row>
    <row r="289" spans="1:12" x14ac:dyDescent="0.25">
      <c r="A289">
        <v>23813</v>
      </c>
      <c r="B289" s="4" t="s">
        <v>1463</v>
      </c>
      <c r="C289" s="6">
        <f t="shared" si="8"/>
        <v>0</v>
      </c>
      <c r="D289">
        <v>22846</v>
      </c>
      <c r="E289" t="s">
        <v>876</v>
      </c>
      <c r="F289">
        <v>22845</v>
      </c>
      <c r="G289" t="s">
        <v>876</v>
      </c>
      <c r="H289">
        <v>4357</v>
      </c>
      <c r="I289" t="s">
        <v>2</v>
      </c>
      <c r="J289" t="s">
        <v>3</v>
      </c>
      <c r="K289" t="s">
        <v>3</v>
      </c>
      <c r="L289" t="str">
        <f t="shared" si="9"/>
        <v>2407389|S0711001H|23813</v>
      </c>
    </row>
    <row r="290" spans="1:12" x14ac:dyDescent="0.25">
      <c r="A290">
        <v>18702</v>
      </c>
      <c r="B290" s="4" t="s">
        <v>1258</v>
      </c>
      <c r="C290" s="6">
        <f t="shared" si="8"/>
        <v>0</v>
      </c>
      <c r="D290">
        <v>18688</v>
      </c>
      <c r="E290" t="s">
        <v>792</v>
      </c>
      <c r="F290">
        <v>18535</v>
      </c>
      <c r="G290" t="s">
        <v>790</v>
      </c>
      <c r="H290">
        <v>4357</v>
      </c>
      <c r="I290" t="s">
        <v>2</v>
      </c>
      <c r="J290" t="s">
        <v>3</v>
      </c>
      <c r="L290" t="str">
        <f t="shared" si="9"/>
        <v>2407400|S0711001H|18702</v>
      </c>
    </row>
    <row r="291" spans="1:12" x14ac:dyDescent="0.25">
      <c r="A291">
        <v>18719</v>
      </c>
      <c r="B291" s="4" t="s">
        <v>1259</v>
      </c>
      <c r="C291" s="6">
        <f t="shared" si="8"/>
        <v>0</v>
      </c>
      <c r="D291">
        <v>18688</v>
      </c>
      <c r="E291" t="s">
        <v>792</v>
      </c>
      <c r="F291">
        <v>18535</v>
      </c>
      <c r="G291" t="s">
        <v>790</v>
      </c>
      <c r="H291">
        <v>4357</v>
      </c>
      <c r="I291" t="s">
        <v>2</v>
      </c>
      <c r="J291" t="s">
        <v>3</v>
      </c>
      <c r="L291" t="str">
        <f t="shared" si="9"/>
        <v>2407401|S0711001H|18719</v>
      </c>
    </row>
    <row r="292" spans="1:12" x14ac:dyDescent="0.25">
      <c r="A292">
        <v>18736</v>
      </c>
      <c r="B292" s="4" t="s">
        <v>979</v>
      </c>
      <c r="C292" s="6">
        <f t="shared" si="8"/>
        <v>0</v>
      </c>
      <c r="D292">
        <v>8167</v>
      </c>
      <c r="E292" t="s">
        <v>747</v>
      </c>
      <c r="F292">
        <v>9974</v>
      </c>
      <c r="G292" t="s">
        <v>732</v>
      </c>
      <c r="H292">
        <v>4357</v>
      </c>
      <c r="I292" t="s">
        <v>2</v>
      </c>
      <c r="J292" t="s">
        <v>3</v>
      </c>
      <c r="L292" t="str">
        <f t="shared" si="9"/>
        <v>2407402|S0711001H|18736</v>
      </c>
    </row>
    <row r="293" spans="1:12" x14ac:dyDescent="0.25">
      <c r="A293">
        <v>18753</v>
      </c>
      <c r="B293" s="4" t="s">
        <v>980</v>
      </c>
      <c r="C293" s="6">
        <f t="shared" si="8"/>
        <v>0</v>
      </c>
      <c r="D293">
        <v>8167</v>
      </c>
      <c r="E293" t="s">
        <v>747</v>
      </c>
      <c r="F293">
        <v>9974</v>
      </c>
      <c r="G293" t="s">
        <v>732</v>
      </c>
      <c r="H293">
        <v>4357</v>
      </c>
      <c r="I293" t="s">
        <v>2</v>
      </c>
      <c r="J293" t="s">
        <v>3</v>
      </c>
      <c r="L293" t="str">
        <f t="shared" si="9"/>
        <v>2407403|S0711001H|18753</v>
      </c>
    </row>
    <row r="294" spans="1:12" x14ac:dyDescent="0.25">
      <c r="A294">
        <v>23878</v>
      </c>
      <c r="B294" s="4" t="s">
        <v>1465</v>
      </c>
      <c r="C294" s="6">
        <f t="shared" si="8"/>
        <v>0</v>
      </c>
      <c r="D294">
        <v>22846</v>
      </c>
      <c r="E294" t="s">
        <v>876</v>
      </c>
      <c r="F294">
        <v>22845</v>
      </c>
      <c r="G294" t="s">
        <v>876</v>
      </c>
      <c r="H294">
        <v>4357</v>
      </c>
      <c r="I294" t="s">
        <v>2</v>
      </c>
      <c r="J294" t="s">
        <v>3</v>
      </c>
      <c r="K294" t="s">
        <v>3</v>
      </c>
      <c r="L294" t="str">
        <f t="shared" si="9"/>
        <v>2407682|S0711001H|23878</v>
      </c>
    </row>
    <row r="295" spans="1:12" x14ac:dyDescent="0.25">
      <c r="A295">
        <v>18860</v>
      </c>
      <c r="B295" s="4" t="s">
        <v>981</v>
      </c>
      <c r="C295" s="6">
        <f t="shared" si="8"/>
        <v>0</v>
      </c>
      <c r="D295">
        <v>8167</v>
      </c>
      <c r="E295" t="s">
        <v>747</v>
      </c>
      <c r="F295">
        <v>9974</v>
      </c>
      <c r="G295" t="s">
        <v>732</v>
      </c>
      <c r="H295">
        <v>4357</v>
      </c>
      <c r="I295" t="s">
        <v>2</v>
      </c>
      <c r="J295" t="s">
        <v>3</v>
      </c>
      <c r="L295" t="str">
        <f t="shared" si="9"/>
        <v>2407779|S0711001H|18860</v>
      </c>
    </row>
    <row r="296" spans="1:12" x14ac:dyDescent="0.25">
      <c r="A296">
        <v>19549</v>
      </c>
      <c r="B296" s="4" t="s">
        <v>1164</v>
      </c>
      <c r="C296" s="6">
        <f t="shared" si="8"/>
        <v>0</v>
      </c>
      <c r="D296">
        <v>13449</v>
      </c>
      <c r="E296" t="s">
        <v>516</v>
      </c>
      <c r="F296">
        <v>13448</v>
      </c>
      <c r="G296" t="s">
        <v>839</v>
      </c>
      <c r="H296">
        <v>4357</v>
      </c>
      <c r="I296" t="s">
        <v>2</v>
      </c>
      <c r="J296" t="s">
        <v>3</v>
      </c>
      <c r="L296" t="str">
        <f t="shared" si="9"/>
        <v>2407793|S0711001H|19549</v>
      </c>
    </row>
    <row r="297" spans="1:12" x14ac:dyDescent="0.25">
      <c r="A297">
        <v>18909</v>
      </c>
      <c r="B297" s="4" t="s">
        <v>1261</v>
      </c>
      <c r="C297" s="6">
        <f t="shared" si="8"/>
        <v>0</v>
      </c>
      <c r="D297">
        <v>18688</v>
      </c>
      <c r="E297" t="s">
        <v>792</v>
      </c>
      <c r="F297">
        <v>18535</v>
      </c>
      <c r="G297" t="s">
        <v>790</v>
      </c>
      <c r="H297">
        <v>4357</v>
      </c>
      <c r="I297" t="s">
        <v>2</v>
      </c>
      <c r="J297" t="s">
        <v>3</v>
      </c>
      <c r="L297" t="str">
        <f t="shared" si="9"/>
        <v>2407801|S0711001H|18909</v>
      </c>
    </row>
    <row r="298" spans="1:12" x14ac:dyDescent="0.25">
      <c r="A298">
        <v>18927</v>
      </c>
      <c r="B298" s="4" t="s">
        <v>982</v>
      </c>
      <c r="C298" s="6">
        <f t="shared" si="8"/>
        <v>0</v>
      </c>
      <c r="D298">
        <v>8167</v>
      </c>
      <c r="E298" t="s">
        <v>747</v>
      </c>
      <c r="F298">
        <v>9974</v>
      </c>
      <c r="G298" t="s">
        <v>732</v>
      </c>
      <c r="H298">
        <v>4357</v>
      </c>
      <c r="I298" t="s">
        <v>2</v>
      </c>
      <c r="J298" t="s">
        <v>3</v>
      </c>
      <c r="L298" t="str">
        <f t="shared" si="9"/>
        <v>2407802|S0711001H|18927</v>
      </c>
    </row>
    <row r="299" spans="1:12" x14ac:dyDescent="0.25">
      <c r="A299">
        <v>18878</v>
      </c>
      <c r="B299" s="4" t="s">
        <v>1260</v>
      </c>
      <c r="C299" s="6">
        <f t="shared" si="8"/>
        <v>0</v>
      </c>
      <c r="D299">
        <v>18688</v>
      </c>
      <c r="E299" t="s">
        <v>792</v>
      </c>
      <c r="F299">
        <v>18535</v>
      </c>
      <c r="G299" t="s">
        <v>790</v>
      </c>
      <c r="H299">
        <v>4357</v>
      </c>
      <c r="I299" t="s">
        <v>2</v>
      </c>
      <c r="J299" t="s">
        <v>3</v>
      </c>
      <c r="L299" t="str">
        <f t="shared" si="9"/>
        <v>2407803|S0711001H|18878</v>
      </c>
    </row>
    <row r="300" spans="1:12" x14ac:dyDescent="0.25">
      <c r="A300">
        <v>18951</v>
      </c>
      <c r="B300" s="4" t="s">
        <v>983</v>
      </c>
      <c r="C300" s="6">
        <f t="shared" si="8"/>
        <v>0</v>
      </c>
      <c r="D300">
        <v>8167</v>
      </c>
      <c r="E300" t="s">
        <v>747</v>
      </c>
      <c r="F300">
        <v>9974</v>
      </c>
      <c r="G300" t="s">
        <v>732</v>
      </c>
      <c r="H300">
        <v>4357</v>
      </c>
      <c r="I300" t="s">
        <v>2</v>
      </c>
      <c r="J300" t="s">
        <v>3</v>
      </c>
      <c r="L300" t="str">
        <f t="shared" si="9"/>
        <v>2407819|S0711001H|18951</v>
      </c>
    </row>
    <row r="301" spans="1:12" x14ac:dyDescent="0.25">
      <c r="A301">
        <v>18972</v>
      </c>
      <c r="B301" s="4" t="s">
        <v>984</v>
      </c>
      <c r="C301" s="6">
        <f t="shared" si="8"/>
        <v>0</v>
      </c>
      <c r="D301">
        <v>8167</v>
      </c>
      <c r="E301" t="s">
        <v>747</v>
      </c>
      <c r="F301">
        <v>9974</v>
      </c>
      <c r="G301" t="s">
        <v>732</v>
      </c>
      <c r="H301">
        <v>4357</v>
      </c>
      <c r="I301" t="s">
        <v>2</v>
      </c>
      <c r="J301" t="s">
        <v>3</v>
      </c>
      <c r="L301" t="str">
        <f t="shared" si="9"/>
        <v>2407821|S0711001H|18972</v>
      </c>
    </row>
    <row r="302" spans="1:12" x14ac:dyDescent="0.25">
      <c r="A302">
        <v>19412</v>
      </c>
      <c r="B302" s="4" t="s">
        <v>995</v>
      </c>
      <c r="C302" s="6">
        <f t="shared" si="8"/>
        <v>0</v>
      </c>
      <c r="D302">
        <v>8173</v>
      </c>
      <c r="E302" t="s">
        <v>858</v>
      </c>
      <c r="F302">
        <v>9973</v>
      </c>
      <c r="G302" t="s">
        <v>750</v>
      </c>
      <c r="H302">
        <v>4357</v>
      </c>
      <c r="I302" t="s">
        <v>2</v>
      </c>
      <c r="J302" t="s">
        <v>3</v>
      </c>
      <c r="L302" t="str">
        <f t="shared" si="9"/>
        <v>2408243|S0711001H|19412</v>
      </c>
    </row>
    <row r="303" spans="1:12" x14ac:dyDescent="0.25">
      <c r="A303">
        <v>19738</v>
      </c>
      <c r="B303" s="4" t="s">
        <v>996</v>
      </c>
      <c r="C303" s="6">
        <f t="shared" si="8"/>
        <v>0</v>
      </c>
      <c r="D303">
        <v>8173</v>
      </c>
      <c r="E303" t="s">
        <v>858</v>
      </c>
      <c r="F303">
        <v>9973</v>
      </c>
      <c r="G303" t="s">
        <v>750</v>
      </c>
      <c r="H303">
        <v>4357</v>
      </c>
      <c r="I303" t="s">
        <v>2</v>
      </c>
      <c r="J303" t="s">
        <v>3</v>
      </c>
      <c r="L303" t="str">
        <f t="shared" si="9"/>
        <v>2408828|S0711001H|19738</v>
      </c>
    </row>
    <row r="304" spans="1:12" x14ac:dyDescent="0.25">
      <c r="A304">
        <v>19428</v>
      </c>
      <c r="B304" s="4" t="s">
        <v>1266</v>
      </c>
      <c r="C304" s="6">
        <f t="shared" si="8"/>
        <v>0</v>
      </c>
      <c r="D304">
        <v>19425</v>
      </c>
      <c r="E304" t="s">
        <v>794</v>
      </c>
      <c r="F304">
        <v>10012</v>
      </c>
      <c r="G304" t="s">
        <v>327</v>
      </c>
      <c r="H304">
        <v>4357</v>
      </c>
      <c r="I304" t="s">
        <v>2</v>
      </c>
      <c r="J304" t="s">
        <v>3</v>
      </c>
      <c r="L304" t="str">
        <f t="shared" si="9"/>
        <v>2408896|S0711001H|19428</v>
      </c>
    </row>
    <row r="305" spans="1:12" x14ac:dyDescent="0.25">
      <c r="A305">
        <v>20934</v>
      </c>
      <c r="B305" s="4" t="s">
        <v>967</v>
      </c>
      <c r="C305" s="6">
        <f t="shared" si="8"/>
        <v>0</v>
      </c>
      <c r="D305">
        <v>8160</v>
      </c>
      <c r="E305" t="s">
        <v>811</v>
      </c>
      <c r="F305">
        <v>9974</v>
      </c>
      <c r="G305" t="s">
        <v>732</v>
      </c>
      <c r="H305">
        <v>4357</v>
      </c>
      <c r="I305" t="s">
        <v>2</v>
      </c>
      <c r="J305" t="s">
        <v>3</v>
      </c>
      <c r="K305" t="s">
        <v>3</v>
      </c>
      <c r="L305" t="str">
        <f t="shared" si="9"/>
        <v>2409879|S0711001H|20934</v>
      </c>
    </row>
    <row r="306" spans="1:12" x14ac:dyDescent="0.25">
      <c r="A306">
        <v>21101</v>
      </c>
      <c r="B306" s="4" t="s">
        <v>1216</v>
      </c>
      <c r="C306" s="6">
        <f t="shared" si="8"/>
        <v>0</v>
      </c>
      <c r="D306">
        <v>16462</v>
      </c>
      <c r="E306" t="s">
        <v>374</v>
      </c>
      <c r="F306">
        <v>10032</v>
      </c>
      <c r="G306" t="s">
        <v>374</v>
      </c>
      <c r="H306">
        <v>4357</v>
      </c>
      <c r="I306" t="s">
        <v>2</v>
      </c>
      <c r="J306" t="s">
        <v>3</v>
      </c>
      <c r="K306" t="s">
        <v>3</v>
      </c>
      <c r="L306" t="str">
        <f t="shared" si="9"/>
        <v>2410504|S0711001H|21101</v>
      </c>
    </row>
    <row r="307" spans="1:12" x14ac:dyDescent="0.25">
      <c r="A307">
        <v>19849</v>
      </c>
      <c r="B307" s="4" t="s">
        <v>1126</v>
      </c>
      <c r="C307" s="6">
        <f t="shared" si="8"/>
        <v>0</v>
      </c>
      <c r="D307">
        <v>8827</v>
      </c>
      <c r="E307" t="s">
        <v>838</v>
      </c>
      <c r="F307">
        <v>9980</v>
      </c>
      <c r="G307" t="s">
        <v>755</v>
      </c>
      <c r="H307">
        <v>4357</v>
      </c>
      <c r="I307" t="s">
        <v>2</v>
      </c>
      <c r="J307" t="s">
        <v>3</v>
      </c>
      <c r="L307" t="str">
        <f t="shared" si="9"/>
        <v>2411062|S0711001H|19849</v>
      </c>
    </row>
    <row r="308" spans="1:12" x14ac:dyDescent="0.25">
      <c r="A308">
        <v>19991</v>
      </c>
      <c r="B308" s="4" t="s">
        <v>1167</v>
      </c>
      <c r="C308" s="6">
        <f t="shared" si="8"/>
        <v>0</v>
      </c>
      <c r="D308">
        <v>13474</v>
      </c>
      <c r="E308" t="s">
        <v>870</v>
      </c>
      <c r="F308">
        <v>13473</v>
      </c>
      <c r="G308" t="s">
        <v>870</v>
      </c>
      <c r="H308">
        <v>13319</v>
      </c>
      <c r="I308" t="s">
        <v>870</v>
      </c>
      <c r="J308" t="s">
        <v>517</v>
      </c>
      <c r="L308" t="str">
        <f t="shared" si="9"/>
        <v>2413388|Q0700546E|19991</v>
      </c>
    </row>
    <row r="309" spans="1:12" x14ac:dyDescent="0.25">
      <c r="A309">
        <v>20888</v>
      </c>
      <c r="B309" s="4" t="s">
        <v>966</v>
      </c>
      <c r="C309" s="6">
        <f t="shared" si="8"/>
        <v>0</v>
      </c>
      <c r="D309">
        <v>8160</v>
      </c>
      <c r="E309" t="s">
        <v>811</v>
      </c>
      <c r="F309">
        <v>9974</v>
      </c>
      <c r="G309" t="s">
        <v>732</v>
      </c>
      <c r="H309">
        <v>4357</v>
      </c>
      <c r="I309" t="s">
        <v>2</v>
      </c>
      <c r="J309" t="s">
        <v>3</v>
      </c>
      <c r="K309" t="s">
        <v>3</v>
      </c>
      <c r="L309" t="str">
        <f t="shared" si="9"/>
        <v>2413930|S0711001H|20888</v>
      </c>
    </row>
    <row r="310" spans="1:12" x14ac:dyDescent="0.25">
      <c r="A310">
        <v>20342</v>
      </c>
      <c r="B310" s="4" t="s">
        <v>1214</v>
      </c>
      <c r="C310" s="6">
        <f t="shared" si="8"/>
        <v>0</v>
      </c>
      <c r="D310">
        <v>16462</v>
      </c>
      <c r="E310" t="s">
        <v>374</v>
      </c>
      <c r="F310">
        <v>10032</v>
      </c>
      <c r="G310" t="s">
        <v>374</v>
      </c>
      <c r="H310">
        <v>4357</v>
      </c>
      <c r="I310" t="s">
        <v>2</v>
      </c>
      <c r="J310" t="s">
        <v>3</v>
      </c>
      <c r="K310" t="s">
        <v>3</v>
      </c>
      <c r="L310" t="str">
        <f t="shared" si="9"/>
        <v>2413931|S0711001H|20342</v>
      </c>
    </row>
    <row r="311" spans="1:12" x14ac:dyDescent="0.25">
      <c r="A311">
        <v>20101</v>
      </c>
      <c r="B311" s="4" t="s">
        <v>1170</v>
      </c>
      <c r="C311" s="6">
        <f t="shared" si="8"/>
        <v>0</v>
      </c>
      <c r="D311">
        <v>13662</v>
      </c>
      <c r="E311" t="s">
        <v>327</v>
      </c>
      <c r="F311">
        <v>10012</v>
      </c>
      <c r="G311" t="s">
        <v>327</v>
      </c>
      <c r="H311">
        <v>4357</v>
      </c>
      <c r="I311" t="s">
        <v>2</v>
      </c>
      <c r="J311" t="s">
        <v>3</v>
      </c>
      <c r="L311" t="str">
        <f t="shared" si="9"/>
        <v>2413933|S0711001H|20101</v>
      </c>
    </row>
    <row r="312" spans="1:12" x14ac:dyDescent="0.25">
      <c r="A312">
        <v>20220</v>
      </c>
      <c r="B312" s="4" t="s">
        <v>1059</v>
      </c>
      <c r="C312" s="6">
        <f t="shared" si="8"/>
        <v>0</v>
      </c>
      <c r="D312">
        <v>8206</v>
      </c>
      <c r="E312" t="s">
        <v>758</v>
      </c>
      <c r="F312">
        <v>9990</v>
      </c>
      <c r="G312" t="s">
        <v>297</v>
      </c>
      <c r="H312">
        <v>4357</v>
      </c>
      <c r="I312" t="s">
        <v>2</v>
      </c>
      <c r="J312" t="s">
        <v>3</v>
      </c>
      <c r="K312" t="s">
        <v>3</v>
      </c>
      <c r="L312" t="str">
        <f t="shared" si="9"/>
        <v>2414045|S0711001H|20220</v>
      </c>
    </row>
    <row r="313" spans="1:12" x14ac:dyDescent="0.25">
      <c r="A313">
        <v>20362</v>
      </c>
      <c r="B313" s="4" t="s">
        <v>1215</v>
      </c>
      <c r="C313" s="6">
        <f t="shared" si="8"/>
        <v>0</v>
      </c>
      <c r="D313">
        <v>16462</v>
      </c>
      <c r="E313" t="s">
        <v>374</v>
      </c>
      <c r="F313">
        <v>10032</v>
      </c>
      <c r="G313" t="s">
        <v>374</v>
      </c>
      <c r="H313">
        <v>4357</v>
      </c>
      <c r="I313" t="s">
        <v>2</v>
      </c>
      <c r="J313" t="s">
        <v>3</v>
      </c>
      <c r="K313" t="s">
        <v>3</v>
      </c>
      <c r="L313" t="str">
        <f t="shared" si="9"/>
        <v>2414789|S0711001H|20362</v>
      </c>
    </row>
    <row r="314" spans="1:12" x14ac:dyDescent="0.25">
      <c r="A314">
        <v>20552</v>
      </c>
      <c r="B314" s="4" t="s">
        <v>1267</v>
      </c>
      <c r="C314" s="6">
        <f t="shared" si="8"/>
        <v>0</v>
      </c>
      <c r="D314">
        <v>19425</v>
      </c>
      <c r="E314" t="s">
        <v>794</v>
      </c>
      <c r="F314">
        <v>10012</v>
      </c>
      <c r="G314" t="s">
        <v>327</v>
      </c>
      <c r="H314">
        <v>4357</v>
      </c>
      <c r="I314" t="s">
        <v>2</v>
      </c>
      <c r="J314" t="s">
        <v>3</v>
      </c>
      <c r="K314" t="s">
        <v>3</v>
      </c>
      <c r="L314" t="str">
        <f t="shared" si="9"/>
        <v>2414973|S0711001H|20552</v>
      </c>
    </row>
    <row r="315" spans="1:12" x14ac:dyDescent="0.25">
      <c r="A315">
        <v>20731</v>
      </c>
      <c r="B315" s="4" t="s">
        <v>1077</v>
      </c>
      <c r="C315" s="6">
        <f t="shared" si="8"/>
        <v>0</v>
      </c>
      <c r="D315">
        <v>8214</v>
      </c>
      <c r="E315" t="s">
        <v>894</v>
      </c>
      <c r="F315">
        <v>10000</v>
      </c>
      <c r="G315" t="s">
        <v>895</v>
      </c>
      <c r="H315">
        <v>4357</v>
      </c>
      <c r="I315" t="s">
        <v>2</v>
      </c>
      <c r="J315" t="s">
        <v>3</v>
      </c>
      <c r="K315" t="s">
        <v>3</v>
      </c>
      <c r="L315" t="str">
        <f t="shared" si="9"/>
        <v>2414993|S0711001H|20731</v>
      </c>
    </row>
    <row r="316" spans="1:12" x14ac:dyDescent="0.25">
      <c r="A316">
        <v>20964</v>
      </c>
      <c r="B316" s="4" t="s">
        <v>1257</v>
      </c>
      <c r="C316" s="6">
        <f t="shared" si="8"/>
        <v>0</v>
      </c>
      <c r="D316">
        <v>18675</v>
      </c>
      <c r="E316" t="s">
        <v>791</v>
      </c>
      <c r="F316">
        <v>18535</v>
      </c>
      <c r="G316" t="s">
        <v>790</v>
      </c>
      <c r="H316">
        <v>4357</v>
      </c>
      <c r="I316" t="s">
        <v>2</v>
      </c>
      <c r="J316" t="s">
        <v>3</v>
      </c>
      <c r="K316" t="s">
        <v>3</v>
      </c>
      <c r="L316" t="str">
        <f t="shared" si="9"/>
        <v>2415091|S0711001H|20964</v>
      </c>
    </row>
    <row r="317" spans="1:12" x14ac:dyDescent="0.25">
      <c r="A317">
        <v>21564</v>
      </c>
      <c r="B317" s="4" t="s">
        <v>1210</v>
      </c>
      <c r="C317" s="6">
        <f t="shared" si="8"/>
        <v>0</v>
      </c>
      <c r="D317">
        <v>16462</v>
      </c>
      <c r="E317" t="s">
        <v>374</v>
      </c>
      <c r="F317">
        <v>10032</v>
      </c>
      <c r="G317" t="s">
        <v>374</v>
      </c>
      <c r="H317">
        <v>4357</v>
      </c>
      <c r="I317" t="s">
        <v>2</v>
      </c>
      <c r="J317" t="s">
        <v>3</v>
      </c>
      <c r="K317" t="s">
        <v>3</v>
      </c>
      <c r="L317" t="str">
        <f t="shared" si="9"/>
        <v>2442263|S0711001H|21564</v>
      </c>
    </row>
    <row r="318" spans="1:12" x14ac:dyDescent="0.25">
      <c r="A318">
        <v>22513</v>
      </c>
      <c r="B318" s="4" t="s">
        <v>1274</v>
      </c>
      <c r="C318" s="6">
        <f t="shared" si="8"/>
        <v>0</v>
      </c>
      <c r="D318">
        <v>20240</v>
      </c>
      <c r="E318" t="s">
        <v>840</v>
      </c>
      <c r="F318">
        <v>20239</v>
      </c>
      <c r="G318" t="s">
        <v>840</v>
      </c>
      <c r="H318">
        <v>4357</v>
      </c>
      <c r="I318" t="s">
        <v>2</v>
      </c>
      <c r="J318" t="s">
        <v>3</v>
      </c>
      <c r="K318" t="s">
        <v>3</v>
      </c>
      <c r="L318" t="str">
        <f t="shared" si="9"/>
        <v>2447526|S0711001H|22513</v>
      </c>
    </row>
    <row r="319" spans="1:12" x14ac:dyDescent="0.25">
      <c r="A319">
        <v>29994</v>
      </c>
      <c r="B319" s="4" t="s">
        <v>1488</v>
      </c>
      <c r="C319" s="6">
        <f t="shared" si="8"/>
        <v>0</v>
      </c>
      <c r="D319">
        <v>26083</v>
      </c>
      <c r="E319" t="s">
        <v>798</v>
      </c>
      <c r="F319">
        <v>4292</v>
      </c>
      <c r="G319" t="s">
        <v>98</v>
      </c>
      <c r="H319">
        <v>4292</v>
      </c>
      <c r="I319" t="s">
        <v>98</v>
      </c>
      <c r="J319" t="s">
        <v>99</v>
      </c>
      <c r="K319" t="s">
        <v>99</v>
      </c>
      <c r="L319" t="str">
        <f t="shared" si="9"/>
        <v>2447920|P0700200I|29994</v>
      </c>
    </row>
    <row r="320" spans="1:12" x14ac:dyDescent="0.25">
      <c r="A320">
        <v>30010</v>
      </c>
      <c r="B320" s="4" t="s">
        <v>1139</v>
      </c>
      <c r="C320" s="6">
        <f t="shared" si="8"/>
        <v>0</v>
      </c>
      <c r="D320">
        <v>9940</v>
      </c>
      <c r="E320" t="s">
        <v>414</v>
      </c>
      <c r="F320">
        <v>9973</v>
      </c>
      <c r="G320" t="s">
        <v>750</v>
      </c>
      <c r="H320">
        <v>4357</v>
      </c>
      <c r="I320" t="s">
        <v>2</v>
      </c>
      <c r="J320" t="s">
        <v>3</v>
      </c>
      <c r="K320" t="s">
        <v>3</v>
      </c>
      <c r="L320" t="str">
        <f t="shared" si="9"/>
        <v>2447955|S0711001H|30010</v>
      </c>
    </row>
    <row r="321" spans="1:12" x14ac:dyDescent="0.25">
      <c r="A321">
        <v>24981</v>
      </c>
      <c r="B321" s="4" t="s">
        <v>1482</v>
      </c>
      <c r="C321" s="6">
        <f t="shared" si="8"/>
        <v>0</v>
      </c>
      <c r="D321">
        <v>24959</v>
      </c>
      <c r="E321" t="s">
        <v>678</v>
      </c>
      <c r="F321">
        <v>19187</v>
      </c>
      <c r="G321" t="s">
        <v>652</v>
      </c>
      <c r="H321">
        <v>4357</v>
      </c>
      <c r="I321" t="s">
        <v>2</v>
      </c>
      <c r="J321" t="s">
        <v>3</v>
      </c>
      <c r="K321" t="s">
        <v>3</v>
      </c>
      <c r="L321" t="str">
        <f t="shared" si="9"/>
        <v>2448178|S0711001H|24981</v>
      </c>
    </row>
    <row r="322" spans="1:12" x14ac:dyDescent="0.25">
      <c r="A322">
        <v>25644</v>
      </c>
      <c r="B322" s="4" t="s">
        <v>1186</v>
      </c>
      <c r="C322" s="6">
        <f t="shared" si="8"/>
        <v>0</v>
      </c>
      <c r="D322">
        <v>14267</v>
      </c>
      <c r="E322" t="s">
        <v>782</v>
      </c>
      <c r="F322">
        <v>14266</v>
      </c>
      <c r="G322" t="s">
        <v>782</v>
      </c>
      <c r="H322">
        <v>4357</v>
      </c>
      <c r="I322" t="s">
        <v>2</v>
      </c>
      <c r="J322" t="s">
        <v>3</v>
      </c>
      <c r="K322" t="s">
        <v>3</v>
      </c>
      <c r="L322" t="str">
        <f t="shared" si="9"/>
        <v>2448192|S0711001H|25644</v>
      </c>
    </row>
    <row r="323" spans="1:12" x14ac:dyDescent="0.25">
      <c r="A323">
        <v>21366</v>
      </c>
      <c r="B323" s="4" t="s">
        <v>1237</v>
      </c>
      <c r="C323" s="6">
        <f t="shared" ref="C323:C386" si="10">IF(B323=B322,1,0)</f>
        <v>0</v>
      </c>
      <c r="D323">
        <v>18366</v>
      </c>
      <c r="E323" t="s">
        <v>648</v>
      </c>
      <c r="F323">
        <v>22834</v>
      </c>
      <c r="G323" t="s">
        <v>648</v>
      </c>
      <c r="H323">
        <v>4357</v>
      </c>
      <c r="I323" t="s">
        <v>2</v>
      </c>
      <c r="J323" t="s">
        <v>3</v>
      </c>
      <c r="K323" t="s">
        <v>3</v>
      </c>
      <c r="L323" t="str">
        <f t="shared" ref="L323:L386" si="11">B323&amp;"|"&amp;J323&amp;"|"&amp;A323</f>
        <v>2448710|S0711001H|21366</v>
      </c>
    </row>
    <row r="324" spans="1:12" x14ac:dyDescent="0.25">
      <c r="A324">
        <v>21382</v>
      </c>
      <c r="B324" s="4" t="s">
        <v>1238</v>
      </c>
      <c r="C324" s="6">
        <f t="shared" si="10"/>
        <v>0</v>
      </c>
      <c r="D324">
        <v>18366</v>
      </c>
      <c r="E324" t="s">
        <v>648</v>
      </c>
      <c r="F324">
        <v>22834</v>
      </c>
      <c r="G324" t="s">
        <v>648</v>
      </c>
      <c r="H324">
        <v>4357</v>
      </c>
      <c r="I324" t="s">
        <v>2</v>
      </c>
      <c r="J324" t="s">
        <v>3</v>
      </c>
      <c r="K324" t="s">
        <v>3</v>
      </c>
      <c r="L324" t="str">
        <f t="shared" si="11"/>
        <v>2448718|S0711001H|21382</v>
      </c>
    </row>
    <row r="325" spans="1:12" x14ac:dyDescent="0.25">
      <c r="A325">
        <v>21422</v>
      </c>
      <c r="B325" s="4" t="s">
        <v>1239</v>
      </c>
      <c r="C325" s="6">
        <f t="shared" si="10"/>
        <v>0</v>
      </c>
      <c r="D325">
        <v>18366</v>
      </c>
      <c r="E325" t="s">
        <v>648</v>
      </c>
      <c r="F325">
        <v>22834</v>
      </c>
      <c r="G325" t="s">
        <v>648</v>
      </c>
      <c r="H325">
        <v>4357</v>
      </c>
      <c r="I325" t="s">
        <v>2</v>
      </c>
      <c r="J325" t="s">
        <v>3</v>
      </c>
      <c r="K325" t="s">
        <v>3</v>
      </c>
      <c r="L325" t="str">
        <f t="shared" si="11"/>
        <v>2448929|S0711001H|21422</v>
      </c>
    </row>
    <row r="326" spans="1:12" x14ac:dyDescent="0.25">
      <c r="A326">
        <v>22535</v>
      </c>
      <c r="B326" s="4" t="s">
        <v>1441</v>
      </c>
      <c r="C326" s="6">
        <f t="shared" si="10"/>
        <v>0</v>
      </c>
      <c r="D326">
        <v>22544</v>
      </c>
      <c r="E326" t="s">
        <v>806</v>
      </c>
      <c r="F326">
        <v>10012</v>
      </c>
      <c r="G326" t="s">
        <v>327</v>
      </c>
      <c r="H326">
        <v>4357</v>
      </c>
      <c r="I326" t="s">
        <v>2</v>
      </c>
      <c r="J326" t="s">
        <v>3</v>
      </c>
      <c r="K326" t="s">
        <v>3</v>
      </c>
      <c r="L326" t="str">
        <f t="shared" si="11"/>
        <v>2450369|S0711001H|22535</v>
      </c>
    </row>
    <row r="327" spans="1:12" x14ac:dyDescent="0.25">
      <c r="A327">
        <v>22703</v>
      </c>
      <c r="B327" s="4" t="s">
        <v>1268</v>
      </c>
      <c r="C327" s="6">
        <f t="shared" si="10"/>
        <v>0</v>
      </c>
      <c r="D327">
        <v>19425</v>
      </c>
      <c r="E327" t="s">
        <v>794</v>
      </c>
      <c r="F327">
        <v>10012</v>
      </c>
      <c r="G327" t="s">
        <v>327</v>
      </c>
      <c r="H327">
        <v>4357</v>
      </c>
      <c r="I327" t="s">
        <v>2</v>
      </c>
      <c r="J327" t="s">
        <v>3</v>
      </c>
      <c r="K327" t="s">
        <v>3</v>
      </c>
      <c r="L327" t="str">
        <f t="shared" si="11"/>
        <v>2451369|S0711001H|22703</v>
      </c>
    </row>
    <row r="328" spans="1:12" x14ac:dyDescent="0.25">
      <c r="A328">
        <v>23414</v>
      </c>
      <c r="B328" s="4" t="s">
        <v>1240</v>
      </c>
      <c r="C328" s="6">
        <f t="shared" si="10"/>
        <v>0</v>
      </c>
      <c r="D328">
        <v>18366</v>
      </c>
      <c r="E328" t="s">
        <v>648</v>
      </c>
      <c r="F328">
        <v>22834</v>
      </c>
      <c r="G328" t="s">
        <v>648</v>
      </c>
      <c r="H328">
        <v>4357</v>
      </c>
      <c r="I328" t="s">
        <v>2</v>
      </c>
      <c r="J328" t="s">
        <v>3</v>
      </c>
      <c r="K328" t="s">
        <v>3</v>
      </c>
      <c r="L328" t="str">
        <f t="shared" si="11"/>
        <v>2451785|S0711001H|23414</v>
      </c>
    </row>
    <row r="329" spans="1:12" x14ac:dyDescent="0.25">
      <c r="A329">
        <v>24962</v>
      </c>
      <c r="B329" s="4" t="s">
        <v>1481</v>
      </c>
      <c r="C329" s="6">
        <f t="shared" si="10"/>
        <v>0</v>
      </c>
      <c r="D329">
        <v>24959</v>
      </c>
      <c r="E329" t="s">
        <v>678</v>
      </c>
      <c r="F329">
        <v>19187</v>
      </c>
      <c r="G329" t="s">
        <v>652</v>
      </c>
      <c r="H329">
        <v>4357</v>
      </c>
      <c r="I329" t="s">
        <v>2</v>
      </c>
      <c r="J329" t="s">
        <v>3</v>
      </c>
      <c r="K329" t="s">
        <v>3</v>
      </c>
      <c r="L329" t="str">
        <f t="shared" si="11"/>
        <v>2452120|S0711001H|24962</v>
      </c>
    </row>
    <row r="330" spans="1:12" x14ac:dyDescent="0.25">
      <c r="A330">
        <v>24618</v>
      </c>
      <c r="B330" s="4" t="s">
        <v>1060</v>
      </c>
      <c r="C330" s="6">
        <f t="shared" si="10"/>
        <v>0</v>
      </c>
      <c r="D330">
        <v>8206</v>
      </c>
      <c r="E330" t="s">
        <v>758</v>
      </c>
      <c r="F330">
        <v>9990</v>
      </c>
      <c r="G330" t="s">
        <v>297</v>
      </c>
      <c r="H330">
        <v>4357</v>
      </c>
      <c r="I330" t="s">
        <v>2</v>
      </c>
      <c r="J330" t="s">
        <v>3</v>
      </c>
      <c r="K330" t="s">
        <v>3</v>
      </c>
      <c r="L330" t="str">
        <f t="shared" si="11"/>
        <v>2452137|S0711001H|24618</v>
      </c>
    </row>
    <row r="331" spans="1:12" x14ac:dyDescent="0.25">
      <c r="A331">
        <v>23798</v>
      </c>
      <c r="B331" s="4" t="s">
        <v>1462</v>
      </c>
      <c r="C331" s="6">
        <f t="shared" si="10"/>
        <v>0</v>
      </c>
      <c r="D331">
        <v>22846</v>
      </c>
      <c r="E331" t="s">
        <v>876</v>
      </c>
      <c r="F331">
        <v>22845</v>
      </c>
      <c r="G331" t="s">
        <v>876</v>
      </c>
      <c r="H331">
        <v>4357</v>
      </c>
      <c r="I331" t="s">
        <v>2</v>
      </c>
      <c r="J331" t="s">
        <v>3</v>
      </c>
      <c r="K331" t="s">
        <v>3</v>
      </c>
      <c r="L331" t="str">
        <f t="shared" si="11"/>
        <v>2508419|S0711001H|23798</v>
      </c>
    </row>
    <row r="332" spans="1:12" x14ac:dyDescent="0.25">
      <c r="A332">
        <v>26764</v>
      </c>
      <c r="B332" s="4" t="s">
        <v>1222</v>
      </c>
      <c r="C332" s="6">
        <f t="shared" si="10"/>
        <v>0</v>
      </c>
      <c r="D332">
        <v>17224</v>
      </c>
      <c r="E332" t="s">
        <v>627</v>
      </c>
      <c r="F332">
        <v>5602</v>
      </c>
      <c r="G332" t="s">
        <v>361</v>
      </c>
      <c r="H332">
        <v>5602</v>
      </c>
      <c r="I332" t="s">
        <v>361</v>
      </c>
      <c r="J332" t="s">
        <v>362</v>
      </c>
      <c r="K332" t="s">
        <v>362</v>
      </c>
      <c r="L332" t="str">
        <f t="shared" si="11"/>
        <v>2509155|Q0700516H|26764</v>
      </c>
    </row>
    <row r="333" spans="1:12" x14ac:dyDescent="0.25">
      <c r="A333">
        <v>24088</v>
      </c>
      <c r="B333" s="4" t="s">
        <v>1478</v>
      </c>
      <c r="C333" s="6">
        <f t="shared" si="10"/>
        <v>0</v>
      </c>
      <c r="D333">
        <v>24085</v>
      </c>
      <c r="E333" t="s">
        <v>797</v>
      </c>
      <c r="F333">
        <v>24084</v>
      </c>
      <c r="G333" t="s">
        <v>797</v>
      </c>
      <c r="H333">
        <v>4357</v>
      </c>
      <c r="I333" t="s">
        <v>2</v>
      </c>
      <c r="J333" t="s">
        <v>3</v>
      </c>
      <c r="K333" t="s">
        <v>3</v>
      </c>
      <c r="L333" t="str">
        <f t="shared" si="11"/>
        <v>2510091|S0711001H|24088</v>
      </c>
    </row>
    <row r="334" spans="1:12" x14ac:dyDescent="0.25">
      <c r="A334">
        <v>24061</v>
      </c>
      <c r="B334" s="4" t="s">
        <v>945</v>
      </c>
      <c r="C334" s="6">
        <f t="shared" si="10"/>
        <v>0</v>
      </c>
      <c r="D334">
        <v>7559</v>
      </c>
      <c r="E334" t="s">
        <v>878</v>
      </c>
      <c r="F334">
        <v>4292</v>
      </c>
      <c r="G334" t="s">
        <v>98</v>
      </c>
      <c r="H334">
        <v>4292</v>
      </c>
      <c r="I334" t="s">
        <v>98</v>
      </c>
      <c r="J334" t="s">
        <v>99</v>
      </c>
      <c r="K334" t="s">
        <v>99</v>
      </c>
      <c r="L334" t="str">
        <f t="shared" si="11"/>
        <v>2511305|P0700200I|24061</v>
      </c>
    </row>
    <row r="335" spans="1:12" x14ac:dyDescent="0.25">
      <c r="A335">
        <v>34239</v>
      </c>
      <c r="B335" s="4" t="s">
        <v>1521</v>
      </c>
      <c r="C335" s="6">
        <f t="shared" si="10"/>
        <v>0</v>
      </c>
      <c r="D335">
        <v>34067</v>
      </c>
      <c r="E335" t="s">
        <v>800</v>
      </c>
      <c r="F335">
        <v>4292</v>
      </c>
      <c r="G335" t="s">
        <v>98</v>
      </c>
      <c r="H335">
        <v>4292</v>
      </c>
      <c r="I335" t="s">
        <v>98</v>
      </c>
      <c r="J335" t="s">
        <v>99</v>
      </c>
      <c r="K335" t="s">
        <v>99</v>
      </c>
      <c r="L335" t="str">
        <f t="shared" si="11"/>
        <v>2511306|P0700200I|34239</v>
      </c>
    </row>
    <row r="336" spans="1:12" x14ac:dyDescent="0.25">
      <c r="A336">
        <v>33421</v>
      </c>
      <c r="B336" s="4" t="s">
        <v>1206</v>
      </c>
      <c r="C336" s="6">
        <f t="shared" si="10"/>
        <v>0</v>
      </c>
      <c r="D336">
        <v>16120</v>
      </c>
      <c r="E336" t="s">
        <v>624</v>
      </c>
      <c r="F336">
        <v>16119</v>
      </c>
      <c r="G336" t="s">
        <v>624</v>
      </c>
      <c r="H336">
        <v>14527</v>
      </c>
      <c r="I336" t="s">
        <v>624</v>
      </c>
      <c r="J336" t="s">
        <v>625</v>
      </c>
      <c r="K336" t="s">
        <v>625</v>
      </c>
      <c r="L336" t="str">
        <f t="shared" si="11"/>
        <v>2512194|Q5750001I|33421</v>
      </c>
    </row>
    <row r="337" spans="1:12" x14ac:dyDescent="0.25">
      <c r="A337">
        <v>24883</v>
      </c>
      <c r="B337" s="4" t="s">
        <v>905</v>
      </c>
      <c r="C337" s="6">
        <f t="shared" si="10"/>
        <v>0</v>
      </c>
      <c r="D337">
        <v>19425</v>
      </c>
      <c r="E337" t="s">
        <v>794</v>
      </c>
      <c r="F337">
        <v>10012</v>
      </c>
      <c r="G337" t="s">
        <v>327</v>
      </c>
      <c r="H337">
        <v>4357</v>
      </c>
      <c r="I337" t="s">
        <v>2</v>
      </c>
      <c r="J337" t="s">
        <v>3</v>
      </c>
      <c r="K337" t="s">
        <v>3</v>
      </c>
      <c r="L337" t="str">
        <f t="shared" si="11"/>
        <v>2512679 CANCELADA SOL·LICITUD|S0711001H|24883</v>
      </c>
    </row>
    <row r="338" spans="1:12" x14ac:dyDescent="0.25">
      <c r="A338">
        <v>24583</v>
      </c>
      <c r="B338" s="4" t="s">
        <v>1480</v>
      </c>
      <c r="C338" s="6">
        <f t="shared" si="10"/>
        <v>0</v>
      </c>
      <c r="D338">
        <v>24580</v>
      </c>
      <c r="E338">
        <v>4314</v>
      </c>
      <c r="F338">
        <v>4292</v>
      </c>
      <c r="G338" t="s">
        <v>98</v>
      </c>
      <c r="H338">
        <v>4292</v>
      </c>
      <c r="I338" t="s">
        <v>98</v>
      </c>
      <c r="J338" t="s">
        <v>99</v>
      </c>
      <c r="K338" t="s">
        <v>99</v>
      </c>
      <c r="L338" t="str">
        <f t="shared" si="11"/>
        <v>2566695|P0700200I|24583</v>
      </c>
    </row>
    <row r="339" spans="1:12" x14ac:dyDescent="0.25">
      <c r="A339">
        <v>25156</v>
      </c>
      <c r="B339" s="4" t="s">
        <v>1269</v>
      </c>
      <c r="C339" s="6">
        <f t="shared" si="10"/>
        <v>0</v>
      </c>
      <c r="D339">
        <v>19425</v>
      </c>
      <c r="E339" t="s">
        <v>794</v>
      </c>
      <c r="F339">
        <v>10012</v>
      </c>
      <c r="G339" t="s">
        <v>327</v>
      </c>
      <c r="H339">
        <v>4357</v>
      </c>
      <c r="I339" t="s">
        <v>2</v>
      </c>
      <c r="J339" t="s">
        <v>3</v>
      </c>
      <c r="K339" t="s">
        <v>3</v>
      </c>
      <c r="L339" t="str">
        <f t="shared" si="11"/>
        <v>2583668|S0711001H|25156</v>
      </c>
    </row>
    <row r="340" spans="1:12" x14ac:dyDescent="0.25">
      <c r="A340">
        <v>3903</v>
      </c>
      <c r="B340" s="4" t="s">
        <v>1138</v>
      </c>
      <c r="C340" s="6">
        <f t="shared" si="10"/>
        <v>0</v>
      </c>
      <c r="D340">
        <v>9940</v>
      </c>
      <c r="E340" t="s">
        <v>414</v>
      </c>
      <c r="F340">
        <v>9973</v>
      </c>
      <c r="G340" t="s">
        <v>750</v>
      </c>
      <c r="H340">
        <v>4357</v>
      </c>
      <c r="I340" t="s">
        <v>2</v>
      </c>
      <c r="J340" t="s">
        <v>3</v>
      </c>
      <c r="L340" t="str">
        <f t="shared" si="11"/>
        <v>2612125|S0711001H|3903</v>
      </c>
    </row>
    <row r="341" spans="1:12" x14ac:dyDescent="0.25">
      <c r="A341">
        <v>4164</v>
      </c>
      <c r="B341" s="4" t="s">
        <v>1049</v>
      </c>
      <c r="C341" s="6">
        <f t="shared" si="10"/>
        <v>0</v>
      </c>
      <c r="D341">
        <v>8204</v>
      </c>
      <c r="E341" t="s">
        <v>831</v>
      </c>
      <c r="F341">
        <v>10009</v>
      </c>
      <c r="G341" t="s">
        <v>832</v>
      </c>
      <c r="H341">
        <v>4357</v>
      </c>
      <c r="I341" t="s">
        <v>2</v>
      </c>
      <c r="J341" t="s">
        <v>3</v>
      </c>
      <c r="L341" t="str">
        <f t="shared" si="11"/>
        <v>2631926|S0711001H|4164</v>
      </c>
    </row>
    <row r="342" spans="1:12" x14ac:dyDescent="0.25">
      <c r="A342">
        <v>4029</v>
      </c>
      <c r="B342" s="4" t="s">
        <v>1063</v>
      </c>
      <c r="C342" s="6">
        <f t="shared" si="10"/>
        <v>0</v>
      </c>
      <c r="D342">
        <v>8207</v>
      </c>
      <c r="E342" t="s">
        <v>759</v>
      </c>
      <c r="F342">
        <v>9994</v>
      </c>
      <c r="G342" t="s">
        <v>860</v>
      </c>
      <c r="H342">
        <v>4357</v>
      </c>
      <c r="I342" t="s">
        <v>2</v>
      </c>
      <c r="J342" t="s">
        <v>3</v>
      </c>
      <c r="L342" t="str">
        <f t="shared" si="11"/>
        <v>2636985|S0711001H|4029</v>
      </c>
    </row>
    <row r="343" spans="1:12" x14ac:dyDescent="0.25">
      <c r="A343">
        <v>4033</v>
      </c>
      <c r="B343" s="4" t="s">
        <v>1064</v>
      </c>
      <c r="C343" s="6">
        <f t="shared" si="10"/>
        <v>0</v>
      </c>
      <c r="D343">
        <v>8207</v>
      </c>
      <c r="E343" t="s">
        <v>759</v>
      </c>
      <c r="F343">
        <v>9994</v>
      </c>
      <c r="G343" t="s">
        <v>860</v>
      </c>
      <c r="H343">
        <v>4357</v>
      </c>
      <c r="I343" t="s">
        <v>2</v>
      </c>
      <c r="J343" t="s">
        <v>3</v>
      </c>
      <c r="L343" t="str">
        <f t="shared" si="11"/>
        <v>2637169|S0711001H|4033</v>
      </c>
    </row>
    <row r="344" spans="1:12" x14ac:dyDescent="0.25">
      <c r="A344">
        <v>29173</v>
      </c>
      <c r="B344" s="4" t="s">
        <v>1499</v>
      </c>
      <c r="C344" s="6">
        <f t="shared" si="10"/>
        <v>0</v>
      </c>
      <c r="D344">
        <v>29170</v>
      </c>
      <c r="E344" t="s">
        <v>914</v>
      </c>
      <c r="F344">
        <v>29169</v>
      </c>
      <c r="G344" t="s">
        <v>914</v>
      </c>
      <c r="H344">
        <v>29126</v>
      </c>
      <c r="I344" t="s">
        <v>914</v>
      </c>
      <c r="J344" t="s">
        <v>687</v>
      </c>
      <c r="K344" t="s">
        <v>687</v>
      </c>
      <c r="L344" t="str">
        <f t="shared" si="11"/>
        <v>2651153|Q0700735D|29173</v>
      </c>
    </row>
    <row r="345" spans="1:12" x14ac:dyDescent="0.25">
      <c r="A345">
        <v>25249</v>
      </c>
      <c r="B345" s="4" t="s">
        <v>1241</v>
      </c>
      <c r="C345" s="6">
        <f t="shared" si="10"/>
        <v>0</v>
      </c>
      <c r="D345">
        <v>18366</v>
      </c>
      <c r="E345" t="s">
        <v>648</v>
      </c>
      <c r="F345">
        <v>22834</v>
      </c>
      <c r="G345" t="s">
        <v>648</v>
      </c>
      <c r="H345">
        <v>4357</v>
      </c>
      <c r="I345" t="s">
        <v>2</v>
      </c>
      <c r="J345" t="s">
        <v>3</v>
      </c>
      <c r="K345" t="s">
        <v>3</v>
      </c>
      <c r="L345" t="str">
        <f t="shared" si="11"/>
        <v>2739275|S0711001H|25249</v>
      </c>
    </row>
    <row r="346" spans="1:12" x14ac:dyDescent="0.25">
      <c r="A346">
        <v>13644</v>
      </c>
      <c r="B346" s="4" t="s">
        <v>1034</v>
      </c>
      <c r="C346" s="6">
        <f t="shared" si="10"/>
        <v>0</v>
      </c>
      <c r="D346">
        <v>8186</v>
      </c>
      <c r="E346" t="s">
        <v>859</v>
      </c>
      <c r="F346">
        <v>9978</v>
      </c>
      <c r="G346" t="s">
        <v>1</v>
      </c>
      <c r="H346">
        <v>4357</v>
      </c>
      <c r="I346" t="s">
        <v>2</v>
      </c>
      <c r="J346" t="s">
        <v>3</v>
      </c>
      <c r="L346" t="str">
        <f t="shared" si="11"/>
        <v>2751859|S0711001H|13644</v>
      </c>
    </row>
    <row r="347" spans="1:12" x14ac:dyDescent="0.25">
      <c r="A347">
        <v>26179</v>
      </c>
      <c r="B347" s="4" t="s">
        <v>1262</v>
      </c>
      <c r="C347" s="6">
        <f t="shared" si="10"/>
        <v>0</v>
      </c>
      <c r="D347">
        <v>18688</v>
      </c>
      <c r="E347" t="s">
        <v>792</v>
      </c>
      <c r="F347">
        <v>18535</v>
      </c>
      <c r="G347" t="s">
        <v>790</v>
      </c>
      <c r="H347">
        <v>4357</v>
      </c>
      <c r="I347" t="s">
        <v>2</v>
      </c>
      <c r="J347" t="s">
        <v>3</v>
      </c>
      <c r="K347" t="s">
        <v>3</v>
      </c>
      <c r="L347" t="str">
        <f t="shared" si="11"/>
        <v>2790678|S0711001H|26179</v>
      </c>
    </row>
    <row r="348" spans="1:12" x14ac:dyDescent="0.25">
      <c r="A348">
        <v>26779</v>
      </c>
      <c r="B348" s="4" t="s">
        <v>1483</v>
      </c>
      <c r="C348" s="6">
        <f t="shared" si="10"/>
        <v>0</v>
      </c>
      <c r="D348">
        <v>24959</v>
      </c>
      <c r="E348" t="s">
        <v>678</v>
      </c>
      <c r="F348">
        <v>19187</v>
      </c>
      <c r="G348" t="s">
        <v>652</v>
      </c>
      <c r="H348">
        <v>4357</v>
      </c>
      <c r="I348" t="s">
        <v>2</v>
      </c>
      <c r="J348" t="s">
        <v>3</v>
      </c>
      <c r="K348" t="s">
        <v>3</v>
      </c>
      <c r="L348" t="str">
        <f t="shared" si="11"/>
        <v>2802171|S0711001H|26779</v>
      </c>
    </row>
    <row r="349" spans="1:12" x14ac:dyDescent="0.25">
      <c r="A349">
        <v>26997</v>
      </c>
      <c r="B349" s="4" t="s">
        <v>1218</v>
      </c>
      <c r="C349" s="6">
        <f t="shared" si="10"/>
        <v>0</v>
      </c>
      <c r="D349">
        <v>16675</v>
      </c>
      <c r="E349" t="s">
        <v>824</v>
      </c>
      <c r="F349">
        <v>13557</v>
      </c>
      <c r="G349" t="s">
        <v>777</v>
      </c>
      <c r="H349">
        <v>4357</v>
      </c>
      <c r="I349" t="s">
        <v>2</v>
      </c>
      <c r="J349" t="s">
        <v>3</v>
      </c>
      <c r="K349" t="s">
        <v>3</v>
      </c>
      <c r="L349" t="str">
        <f t="shared" si="11"/>
        <v>2831723|S0711001H|26997</v>
      </c>
    </row>
    <row r="350" spans="1:12" x14ac:dyDescent="0.25">
      <c r="A350">
        <v>25196</v>
      </c>
      <c r="B350" s="4" t="s">
        <v>1165</v>
      </c>
      <c r="C350" s="6">
        <f t="shared" si="10"/>
        <v>0</v>
      </c>
      <c r="D350">
        <v>13449</v>
      </c>
      <c r="E350" t="s">
        <v>516</v>
      </c>
      <c r="F350">
        <v>13448</v>
      </c>
      <c r="G350" t="s">
        <v>839</v>
      </c>
      <c r="H350">
        <v>4357</v>
      </c>
      <c r="I350" t="s">
        <v>2</v>
      </c>
      <c r="J350" t="s">
        <v>3</v>
      </c>
      <c r="K350" t="s">
        <v>3</v>
      </c>
      <c r="L350" t="str">
        <f t="shared" si="11"/>
        <v>2839387|S0711001H|25196</v>
      </c>
    </row>
    <row r="351" spans="1:12" x14ac:dyDescent="0.25">
      <c r="A351">
        <v>27902</v>
      </c>
      <c r="B351" s="4" t="s">
        <v>1061</v>
      </c>
      <c r="C351" s="6">
        <f t="shared" si="10"/>
        <v>0</v>
      </c>
      <c r="D351">
        <v>8206</v>
      </c>
      <c r="E351" t="s">
        <v>758</v>
      </c>
      <c r="F351">
        <v>9990</v>
      </c>
      <c r="G351" t="s">
        <v>297</v>
      </c>
      <c r="H351">
        <v>4357</v>
      </c>
      <c r="I351" t="s">
        <v>2</v>
      </c>
      <c r="J351" t="s">
        <v>3</v>
      </c>
      <c r="K351" t="s">
        <v>3</v>
      </c>
      <c r="L351" t="str">
        <f t="shared" si="11"/>
        <v>2839497|S0711001H|27902</v>
      </c>
    </row>
    <row r="352" spans="1:12" x14ac:dyDescent="0.25">
      <c r="A352">
        <v>34736</v>
      </c>
      <c r="B352" s="4" t="s">
        <v>948</v>
      </c>
      <c r="C352" s="6">
        <f t="shared" si="10"/>
        <v>0</v>
      </c>
      <c r="D352">
        <v>7561</v>
      </c>
      <c r="E352" t="s">
        <v>115</v>
      </c>
      <c r="F352">
        <v>4292</v>
      </c>
      <c r="G352" t="s">
        <v>98</v>
      </c>
      <c r="H352">
        <v>4292</v>
      </c>
      <c r="I352" t="s">
        <v>98</v>
      </c>
      <c r="J352" t="s">
        <v>99</v>
      </c>
      <c r="K352" t="s">
        <v>99</v>
      </c>
      <c r="L352" t="str">
        <f t="shared" si="11"/>
        <v>2839880|P0700200I|34736</v>
      </c>
    </row>
    <row r="353" spans="1:12" x14ac:dyDescent="0.25">
      <c r="A353">
        <v>35987</v>
      </c>
      <c r="B353" s="4" t="s">
        <v>1527</v>
      </c>
      <c r="C353" s="6">
        <f t="shared" si="10"/>
        <v>0</v>
      </c>
      <c r="D353">
        <v>35984</v>
      </c>
      <c r="E353" t="s">
        <v>721</v>
      </c>
      <c r="F353">
        <v>4292</v>
      </c>
      <c r="G353" t="s">
        <v>98</v>
      </c>
      <c r="H353">
        <v>4292</v>
      </c>
      <c r="I353" t="s">
        <v>98</v>
      </c>
      <c r="J353" t="s">
        <v>99</v>
      </c>
      <c r="K353" t="s">
        <v>99</v>
      </c>
      <c r="L353" t="str">
        <f t="shared" si="11"/>
        <v>2841232|P0700200I|35987</v>
      </c>
    </row>
    <row r="354" spans="1:12" x14ac:dyDescent="0.25">
      <c r="A354">
        <v>25278</v>
      </c>
      <c r="B354" s="4" t="s">
        <v>1242</v>
      </c>
      <c r="C354" s="6">
        <f t="shared" si="10"/>
        <v>0</v>
      </c>
      <c r="D354">
        <v>18366</v>
      </c>
      <c r="E354" t="s">
        <v>648</v>
      </c>
      <c r="F354">
        <v>22834</v>
      </c>
      <c r="G354" t="s">
        <v>648</v>
      </c>
      <c r="H354">
        <v>4357</v>
      </c>
      <c r="I354" t="s">
        <v>2</v>
      </c>
      <c r="J354" t="s">
        <v>3</v>
      </c>
      <c r="K354" t="s">
        <v>3</v>
      </c>
      <c r="L354" t="str">
        <f t="shared" si="11"/>
        <v>2841263|S0711001H|25278</v>
      </c>
    </row>
    <row r="355" spans="1:12" x14ac:dyDescent="0.25">
      <c r="A355">
        <v>26979</v>
      </c>
      <c r="B355" s="4" t="s">
        <v>997</v>
      </c>
      <c r="C355" s="6">
        <f t="shared" si="10"/>
        <v>0</v>
      </c>
      <c r="D355">
        <v>8173</v>
      </c>
      <c r="E355" t="s">
        <v>858</v>
      </c>
      <c r="F355">
        <v>9973</v>
      </c>
      <c r="G355" t="s">
        <v>750</v>
      </c>
      <c r="H355">
        <v>4357</v>
      </c>
      <c r="I355" t="s">
        <v>2</v>
      </c>
      <c r="J355" t="s">
        <v>3</v>
      </c>
      <c r="K355" t="s">
        <v>3</v>
      </c>
      <c r="L355" t="str">
        <f t="shared" si="11"/>
        <v>2841667|S0711001H|26979</v>
      </c>
    </row>
    <row r="356" spans="1:12" x14ac:dyDescent="0.25">
      <c r="A356">
        <v>25535</v>
      </c>
      <c r="B356" s="4" t="s">
        <v>1135</v>
      </c>
      <c r="C356" s="6">
        <f t="shared" si="10"/>
        <v>0</v>
      </c>
      <c r="D356">
        <v>9589</v>
      </c>
      <c r="E356" t="s">
        <v>767</v>
      </c>
      <c r="F356">
        <v>9559</v>
      </c>
      <c r="G356" t="s">
        <v>768</v>
      </c>
      <c r="H356">
        <v>9559</v>
      </c>
      <c r="I356" t="s">
        <v>768</v>
      </c>
      <c r="J356" t="s">
        <v>409</v>
      </c>
      <c r="K356" t="s">
        <v>409</v>
      </c>
      <c r="L356" t="str">
        <f t="shared" si="11"/>
        <v>2842027|Q5755018H|25535</v>
      </c>
    </row>
    <row r="357" spans="1:12" x14ac:dyDescent="0.25">
      <c r="A357">
        <v>28458</v>
      </c>
      <c r="B357" s="4" t="s">
        <v>999</v>
      </c>
      <c r="C357" s="6">
        <f t="shared" si="10"/>
        <v>0</v>
      </c>
      <c r="D357">
        <v>8173</v>
      </c>
      <c r="E357" t="s">
        <v>858</v>
      </c>
      <c r="F357">
        <v>9973</v>
      </c>
      <c r="G357" t="s">
        <v>750</v>
      </c>
      <c r="H357">
        <v>4357</v>
      </c>
      <c r="I357" t="s">
        <v>2</v>
      </c>
      <c r="J357" t="s">
        <v>3</v>
      </c>
      <c r="K357" t="s">
        <v>3</v>
      </c>
      <c r="L357" t="str">
        <f t="shared" si="11"/>
        <v>2842028|S0711001H|28458</v>
      </c>
    </row>
    <row r="358" spans="1:12" x14ac:dyDescent="0.25">
      <c r="A358">
        <v>26123</v>
      </c>
      <c r="B358" s="4" t="s">
        <v>1187</v>
      </c>
      <c r="C358" s="6">
        <f t="shared" si="10"/>
        <v>0</v>
      </c>
      <c r="D358">
        <v>14267</v>
      </c>
      <c r="E358" t="s">
        <v>782</v>
      </c>
      <c r="F358">
        <v>14266</v>
      </c>
      <c r="G358" t="s">
        <v>782</v>
      </c>
      <c r="H358">
        <v>4357</v>
      </c>
      <c r="I358" t="s">
        <v>2</v>
      </c>
      <c r="J358" t="s">
        <v>3</v>
      </c>
      <c r="K358" t="s">
        <v>3</v>
      </c>
      <c r="L358" t="str">
        <f t="shared" si="11"/>
        <v>2843019|S0711001H|26123</v>
      </c>
    </row>
    <row r="359" spans="1:12" x14ac:dyDescent="0.25">
      <c r="A359">
        <v>28122</v>
      </c>
      <c r="B359" s="4" t="s">
        <v>998</v>
      </c>
      <c r="C359" s="6">
        <f t="shared" si="10"/>
        <v>0</v>
      </c>
      <c r="D359">
        <v>8173</v>
      </c>
      <c r="E359" t="s">
        <v>858</v>
      </c>
      <c r="F359">
        <v>9973</v>
      </c>
      <c r="G359" t="s">
        <v>750</v>
      </c>
      <c r="H359">
        <v>4357</v>
      </c>
      <c r="I359" t="s">
        <v>2</v>
      </c>
      <c r="J359" t="s">
        <v>3</v>
      </c>
      <c r="K359" t="s">
        <v>3</v>
      </c>
      <c r="L359" t="str">
        <f t="shared" si="11"/>
        <v>2843049|S0711001H|28122</v>
      </c>
    </row>
    <row r="360" spans="1:12" x14ac:dyDescent="0.25">
      <c r="A360">
        <v>30491</v>
      </c>
      <c r="B360" s="4" t="s">
        <v>1000</v>
      </c>
      <c r="C360" s="6">
        <f t="shared" si="10"/>
        <v>0</v>
      </c>
      <c r="D360">
        <v>8173</v>
      </c>
      <c r="E360" t="s">
        <v>858</v>
      </c>
      <c r="F360">
        <v>9973</v>
      </c>
      <c r="G360" t="s">
        <v>750</v>
      </c>
      <c r="H360">
        <v>4357</v>
      </c>
      <c r="I360" t="s">
        <v>2</v>
      </c>
      <c r="J360" t="s">
        <v>3</v>
      </c>
      <c r="K360" t="s">
        <v>3</v>
      </c>
      <c r="L360" t="str">
        <f t="shared" si="11"/>
        <v>2843104|S0711001H|30491</v>
      </c>
    </row>
    <row r="361" spans="1:12" x14ac:dyDescent="0.25">
      <c r="A361">
        <v>26199</v>
      </c>
      <c r="B361" s="4" t="s">
        <v>986</v>
      </c>
      <c r="C361" s="6">
        <f t="shared" si="10"/>
        <v>0</v>
      </c>
      <c r="D361">
        <v>8167</v>
      </c>
      <c r="E361" t="s">
        <v>747</v>
      </c>
      <c r="F361">
        <v>9974</v>
      </c>
      <c r="G361" t="s">
        <v>732</v>
      </c>
      <c r="H361">
        <v>4357</v>
      </c>
      <c r="I361" t="s">
        <v>2</v>
      </c>
      <c r="J361" t="s">
        <v>3</v>
      </c>
      <c r="K361" t="s">
        <v>3</v>
      </c>
      <c r="L361" t="str">
        <f t="shared" si="11"/>
        <v>2843188|S0711001H|26199</v>
      </c>
    </row>
    <row r="362" spans="1:12" x14ac:dyDescent="0.25">
      <c r="A362">
        <v>26267</v>
      </c>
      <c r="B362" s="4" t="s">
        <v>1263</v>
      </c>
      <c r="C362" s="6">
        <f t="shared" si="10"/>
        <v>0</v>
      </c>
      <c r="D362">
        <v>18688</v>
      </c>
      <c r="E362" t="s">
        <v>792</v>
      </c>
      <c r="F362">
        <v>18535</v>
      </c>
      <c r="G362" t="s">
        <v>790</v>
      </c>
      <c r="H362">
        <v>4357</v>
      </c>
      <c r="I362" t="s">
        <v>2</v>
      </c>
      <c r="J362" t="s">
        <v>3</v>
      </c>
      <c r="K362" t="s">
        <v>3</v>
      </c>
      <c r="L362" t="str">
        <f t="shared" si="11"/>
        <v>2843189|S0711001H|26267</v>
      </c>
    </row>
    <row r="363" spans="1:12" x14ac:dyDescent="0.25">
      <c r="A363">
        <v>26290</v>
      </c>
      <c r="B363" s="4" t="s">
        <v>1264</v>
      </c>
      <c r="C363" s="6">
        <f t="shared" si="10"/>
        <v>0</v>
      </c>
      <c r="D363">
        <v>18688</v>
      </c>
      <c r="E363" t="s">
        <v>792</v>
      </c>
      <c r="F363">
        <v>18535</v>
      </c>
      <c r="G363" t="s">
        <v>790</v>
      </c>
      <c r="H363">
        <v>4357</v>
      </c>
      <c r="I363" t="s">
        <v>2</v>
      </c>
      <c r="J363" t="s">
        <v>3</v>
      </c>
      <c r="K363" t="s">
        <v>3</v>
      </c>
      <c r="L363" t="str">
        <f t="shared" si="11"/>
        <v>2843190|S0711001H|26290</v>
      </c>
    </row>
    <row r="364" spans="1:12" x14ac:dyDescent="0.25">
      <c r="A364">
        <v>25810</v>
      </c>
      <c r="B364" s="4" t="s">
        <v>1251</v>
      </c>
      <c r="C364" s="6">
        <f t="shared" si="10"/>
        <v>0</v>
      </c>
      <c r="D364">
        <v>18536</v>
      </c>
      <c r="E364" t="s">
        <v>874</v>
      </c>
      <c r="F364">
        <v>18535</v>
      </c>
      <c r="G364" t="s">
        <v>790</v>
      </c>
      <c r="H364">
        <v>4357</v>
      </c>
      <c r="I364" t="s">
        <v>2</v>
      </c>
      <c r="J364" t="s">
        <v>3</v>
      </c>
      <c r="K364" t="s">
        <v>3</v>
      </c>
      <c r="L364" t="str">
        <f t="shared" si="11"/>
        <v>2843606|S0711001H|25810</v>
      </c>
    </row>
    <row r="365" spans="1:12" x14ac:dyDescent="0.25">
      <c r="A365">
        <v>25961</v>
      </c>
      <c r="B365" s="4" t="s">
        <v>1484</v>
      </c>
      <c r="C365" s="6">
        <f t="shared" si="10"/>
        <v>0</v>
      </c>
      <c r="D365">
        <v>25958</v>
      </c>
      <c r="E365" t="s">
        <v>818</v>
      </c>
      <c r="F365">
        <v>9993</v>
      </c>
      <c r="G365" t="s">
        <v>816</v>
      </c>
      <c r="H365">
        <v>4357</v>
      </c>
      <c r="I365" t="s">
        <v>2</v>
      </c>
      <c r="J365" t="s">
        <v>3</v>
      </c>
      <c r="K365" t="s">
        <v>3</v>
      </c>
      <c r="L365" t="str">
        <f t="shared" si="11"/>
        <v>2856264|S0711001H|25961</v>
      </c>
    </row>
    <row r="366" spans="1:12" x14ac:dyDescent="0.25">
      <c r="A366">
        <v>25942</v>
      </c>
      <c r="B366" s="4" t="s">
        <v>1136</v>
      </c>
      <c r="C366" s="6">
        <f t="shared" si="10"/>
        <v>0</v>
      </c>
      <c r="D366">
        <v>9589</v>
      </c>
      <c r="E366" t="s">
        <v>767</v>
      </c>
      <c r="F366">
        <v>9559</v>
      </c>
      <c r="G366" t="s">
        <v>768</v>
      </c>
      <c r="H366">
        <v>9559</v>
      </c>
      <c r="I366" t="s">
        <v>768</v>
      </c>
      <c r="J366" t="s">
        <v>409</v>
      </c>
      <c r="K366" t="s">
        <v>409</v>
      </c>
      <c r="L366" t="str">
        <f t="shared" si="11"/>
        <v>2857504|Q5755018H|25942</v>
      </c>
    </row>
    <row r="367" spans="1:12" x14ac:dyDescent="0.25">
      <c r="A367">
        <v>30643</v>
      </c>
      <c r="B367" s="4" t="s">
        <v>1507</v>
      </c>
      <c r="C367" s="6">
        <f t="shared" si="10"/>
        <v>0</v>
      </c>
      <c r="D367">
        <v>30640</v>
      </c>
      <c r="E367" t="s">
        <v>693</v>
      </c>
      <c r="F367">
        <v>22841</v>
      </c>
      <c r="G367" t="s">
        <v>795</v>
      </c>
      <c r="H367">
        <v>4357</v>
      </c>
      <c r="I367" t="s">
        <v>2</v>
      </c>
      <c r="J367" t="s">
        <v>3</v>
      </c>
      <c r="K367" t="s">
        <v>3</v>
      </c>
      <c r="L367" t="str">
        <f t="shared" si="11"/>
        <v>2857999|S0711001H|30643</v>
      </c>
    </row>
    <row r="368" spans="1:12" x14ac:dyDescent="0.25">
      <c r="A368">
        <v>26103</v>
      </c>
      <c r="B368" s="4" t="s">
        <v>1197</v>
      </c>
      <c r="C368" s="6">
        <f t="shared" si="10"/>
        <v>0</v>
      </c>
      <c r="D368">
        <v>15648</v>
      </c>
      <c r="E368" t="s">
        <v>34</v>
      </c>
      <c r="F368">
        <v>13858</v>
      </c>
      <c r="G368" t="s">
        <v>779</v>
      </c>
      <c r="H368">
        <v>13596</v>
      </c>
      <c r="I368" t="s">
        <v>779</v>
      </c>
      <c r="J368" t="s">
        <v>545</v>
      </c>
      <c r="K368" t="s">
        <v>545</v>
      </c>
      <c r="L368" t="str">
        <f t="shared" si="11"/>
        <v>2858696|P0703200F|26103</v>
      </c>
    </row>
    <row r="369" spans="1:12" x14ac:dyDescent="0.25">
      <c r="A369">
        <v>26234</v>
      </c>
      <c r="B369" s="4" t="s">
        <v>1079</v>
      </c>
      <c r="C369" s="6">
        <f t="shared" si="10"/>
        <v>0</v>
      </c>
      <c r="D369">
        <v>8214</v>
      </c>
      <c r="E369" t="s">
        <v>894</v>
      </c>
      <c r="F369">
        <v>10000</v>
      </c>
      <c r="G369" t="s">
        <v>895</v>
      </c>
      <c r="H369">
        <v>4357</v>
      </c>
      <c r="I369" t="s">
        <v>2</v>
      </c>
      <c r="J369" t="s">
        <v>3</v>
      </c>
      <c r="K369" t="s">
        <v>3</v>
      </c>
      <c r="L369" t="str">
        <f t="shared" si="11"/>
        <v>2860158|S0711001H|26234</v>
      </c>
    </row>
    <row r="370" spans="1:12" x14ac:dyDescent="0.25">
      <c r="A370">
        <v>34029</v>
      </c>
      <c r="B370" s="4" t="s">
        <v>1505</v>
      </c>
      <c r="C370" s="6">
        <f t="shared" si="10"/>
        <v>0</v>
      </c>
      <c r="D370">
        <v>30167</v>
      </c>
      <c r="E370" t="s">
        <v>633</v>
      </c>
      <c r="F370">
        <v>30166</v>
      </c>
      <c r="G370" t="s">
        <v>633</v>
      </c>
      <c r="H370">
        <v>4357</v>
      </c>
      <c r="I370" t="s">
        <v>2</v>
      </c>
      <c r="J370" t="s">
        <v>3</v>
      </c>
      <c r="K370" t="s">
        <v>3</v>
      </c>
      <c r="L370" t="str">
        <f t="shared" si="11"/>
        <v>2860203|S0711001H|34029</v>
      </c>
    </row>
    <row r="371" spans="1:12" x14ac:dyDescent="0.25">
      <c r="A371">
        <v>29079</v>
      </c>
      <c r="B371" s="4" t="s">
        <v>1498</v>
      </c>
      <c r="C371" s="6">
        <f t="shared" si="10"/>
        <v>0</v>
      </c>
      <c r="D371">
        <v>29076</v>
      </c>
      <c r="E371" t="s">
        <v>683</v>
      </c>
      <c r="F371">
        <v>29075</v>
      </c>
      <c r="G371" t="s">
        <v>683</v>
      </c>
      <c r="H371">
        <v>4357</v>
      </c>
      <c r="I371" t="s">
        <v>2</v>
      </c>
      <c r="J371" t="s">
        <v>3</v>
      </c>
      <c r="K371" t="s">
        <v>3</v>
      </c>
      <c r="L371" t="str">
        <f t="shared" si="11"/>
        <v>2861756|S0711001H|29079</v>
      </c>
    </row>
    <row r="372" spans="1:12" x14ac:dyDescent="0.25">
      <c r="A372">
        <v>40220</v>
      </c>
      <c r="B372" s="4" t="s">
        <v>1530</v>
      </c>
      <c r="C372" s="6">
        <f t="shared" si="10"/>
        <v>0</v>
      </c>
      <c r="D372">
        <v>40217</v>
      </c>
      <c r="E372" t="s">
        <v>805</v>
      </c>
      <c r="F372">
        <v>40215</v>
      </c>
      <c r="G372" t="s">
        <v>805</v>
      </c>
      <c r="H372">
        <v>4357</v>
      </c>
      <c r="I372" t="s">
        <v>2</v>
      </c>
      <c r="J372" t="s">
        <v>3</v>
      </c>
      <c r="K372" t="s">
        <v>3</v>
      </c>
      <c r="L372" t="str">
        <f t="shared" si="11"/>
        <v>2861875|S0711001H|40220</v>
      </c>
    </row>
    <row r="373" spans="1:12" x14ac:dyDescent="0.25">
      <c r="A373">
        <v>26940</v>
      </c>
      <c r="B373" s="4" t="s">
        <v>1198</v>
      </c>
      <c r="C373" s="6">
        <f t="shared" si="10"/>
        <v>0</v>
      </c>
      <c r="D373">
        <v>15648</v>
      </c>
      <c r="E373" t="s">
        <v>34</v>
      </c>
      <c r="F373">
        <v>13858</v>
      </c>
      <c r="G373" t="s">
        <v>779</v>
      </c>
      <c r="H373">
        <v>13596</v>
      </c>
      <c r="I373" t="s">
        <v>779</v>
      </c>
      <c r="J373" t="s">
        <v>545</v>
      </c>
      <c r="K373" t="s">
        <v>545</v>
      </c>
      <c r="L373" t="str">
        <f t="shared" si="11"/>
        <v>2861951|P0703200F|26940</v>
      </c>
    </row>
    <row r="374" spans="1:12" x14ac:dyDescent="0.25">
      <c r="A374">
        <v>27888</v>
      </c>
      <c r="B374" s="4" t="s">
        <v>1492</v>
      </c>
      <c r="C374" s="6">
        <f t="shared" si="10"/>
        <v>0</v>
      </c>
      <c r="D374">
        <v>27719</v>
      </c>
      <c r="E374" t="s">
        <v>825</v>
      </c>
      <c r="F374">
        <v>27718</v>
      </c>
      <c r="G374" t="s">
        <v>825</v>
      </c>
      <c r="H374">
        <v>4357</v>
      </c>
      <c r="I374" t="s">
        <v>2</v>
      </c>
      <c r="J374" t="s">
        <v>3</v>
      </c>
      <c r="K374" t="s">
        <v>3</v>
      </c>
      <c r="L374" t="str">
        <f t="shared" si="11"/>
        <v>2868307|S0711001H|27888</v>
      </c>
    </row>
    <row r="375" spans="1:12" x14ac:dyDescent="0.25">
      <c r="A375">
        <v>40376</v>
      </c>
      <c r="B375" s="4" t="s">
        <v>1532</v>
      </c>
      <c r="C375" s="6">
        <f t="shared" si="10"/>
        <v>0</v>
      </c>
      <c r="D375">
        <v>40217</v>
      </c>
      <c r="E375" t="s">
        <v>805</v>
      </c>
      <c r="F375">
        <v>40215</v>
      </c>
      <c r="G375" t="s">
        <v>805</v>
      </c>
      <c r="H375">
        <v>4357</v>
      </c>
      <c r="I375" t="s">
        <v>2</v>
      </c>
      <c r="J375" t="s">
        <v>3</v>
      </c>
      <c r="K375" t="s">
        <v>3</v>
      </c>
      <c r="L375" t="str">
        <f t="shared" si="11"/>
        <v>2868308|S0711001H|40376</v>
      </c>
    </row>
    <row r="376" spans="1:12" x14ac:dyDescent="0.25">
      <c r="A376">
        <v>30429</v>
      </c>
      <c r="B376" s="4" t="s">
        <v>1275</v>
      </c>
      <c r="C376" s="6">
        <f t="shared" si="10"/>
        <v>0</v>
      </c>
      <c r="D376">
        <v>20240</v>
      </c>
      <c r="E376" t="s">
        <v>840</v>
      </c>
      <c r="F376">
        <v>20239</v>
      </c>
      <c r="G376" t="s">
        <v>840</v>
      </c>
      <c r="H376">
        <v>4357</v>
      </c>
      <c r="I376" t="s">
        <v>2</v>
      </c>
      <c r="J376" t="s">
        <v>3</v>
      </c>
      <c r="K376" t="s">
        <v>3</v>
      </c>
      <c r="L376" t="str">
        <f t="shared" si="11"/>
        <v>2868320|S0711001H|30429</v>
      </c>
    </row>
    <row r="377" spans="1:12" x14ac:dyDescent="0.25">
      <c r="A377">
        <v>27722</v>
      </c>
      <c r="B377" s="4" t="s">
        <v>1491</v>
      </c>
      <c r="C377" s="6">
        <f t="shared" si="10"/>
        <v>0</v>
      </c>
      <c r="D377">
        <v>27719</v>
      </c>
      <c r="E377" t="s">
        <v>825</v>
      </c>
      <c r="F377">
        <v>27718</v>
      </c>
      <c r="G377" t="s">
        <v>825</v>
      </c>
      <c r="H377">
        <v>4357</v>
      </c>
      <c r="I377" t="s">
        <v>2</v>
      </c>
      <c r="J377" t="s">
        <v>3</v>
      </c>
      <c r="K377" t="s">
        <v>3</v>
      </c>
      <c r="L377" t="str">
        <f t="shared" si="11"/>
        <v>2869062|S0711001H|27722</v>
      </c>
    </row>
    <row r="378" spans="1:12" x14ac:dyDescent="0.25">
      <c r="A378">
        <v>32705</v>
      </c>
      <c r="B378" s="4" t="s">
        <v>1081</v>
      </c>
      <c r="C378" s="6">
        <f t="shared" si="10"/>
        <v>0</v>
      </c>
      <c r="D378">
        <v>8214</v>
      </c>
      <c r="E378" t="s">
        <v>894</v>
      </c>
      <c r="F378">
        <v>10000</v>
      </c>
      <c r="G378" t="s">
        <v>895</v>
      </c>
      <c r="H378">
        <v>4357</v>
      </c>
      <c r="I378" t="s">
        <v>2</v>
      </c>
      <c r="J378" t="s">
        <v>3</v>
      </c>
      <c r="K378" t="s">
        <v>3</v>
      </c>
      <c r="L378" t="str">
        <f t="shared" si="11"/>
        <v>2869981|S0711001H|32705</v>
      </c>
    </row>
    <row r="379" spans="1:12" x14ac:dyDescent="0.25">
      <c r="A379">
        <v>31971</v>
      </c>
      <c r="B379" s="4" t="s">
        <v>1500</v>
      </c>
      <c r="C379" s="6">
        <f t="shared" si="10"/>
        <v>0</v>
      </c>
      <c r="D379">
        <v>29170</v>
      </c>
      <c r="E379" t="s">
        <v>914</v>
      </c>
      <c r="F379">
        <v>29169</v>
      </c>
      <c r="G379" t="s">
        <v>914</v>
      </c>
      <c r="H379">
        <v>29126</v>
      </c>
      <c r="I379" t="s">
        <v>914</v>
      </c>
      <c r="J379" t="s">
        <v>687</v>
      </c>
      <c r="K379" t="s">
        <v>687</v>
      </c>
      <c r="L379" t="str">
        <f t="shared" si="11"/>
        <v>2870633|Q0700735D|31971</v>
      </c>
    </row>
    <row r="380" spans="1:12" x14ac:dyDescent="0.25">
      <c r="A380">
        <v>31990</v>
      </c>
      <c r="B380" s="4" t="s">
        <v>1501</v>
      </c>
      <c r="C380" s="6">
        <f t="shared" si="10"/>
        <v>0</v>
      </c>
      <c r="D380">
        <v>29170</v>
      </c>
      <c r="E380" t="s">
        <v>914</v>
      </c>
      <c r="F380">
        <v>29169</v>
      </c>
      <c r="G380" t="s">
        <v>914</v>
      </c>
      <c r="H380">
        <v>29126</v>
      </c>
      <c r="I380" t="s">
        <v>914</v>
      </c>
      <c r="J380" t="s">
        <v>687</v>
      </c>
      <c r="K380" t="s">
        <v>687</v>
      </c>
      <c r="L380" t="str">
        <f t="shared" si="11"/>
        <v>2870634|Q0700735D|31990</v>
      </c>
    </row>
    <row r="381" spans="1:12" x14ac:dyDescent="0.25">
      <c r="A381">
        <v>32241</v>
      </c>
      <c r="B381" s="4" t="s">
        <v>1502</v>
      </c>
      <c r="C381" s="6">
        <f t="shared" si="10"/>
        <v>0</v>
      </c>
      <c r="D381">
        <v>29170</v>
      </c>
      <c r="E381" t="s">
        <v>914</v>
      </c>
      <c r="F381">
        <v>29169</v>
      </c>
      <c r="G381" t="s">
        <v>914</v>
      </c>
      <c r="H381">
        <v>29126</v>
      </c>
      <c r="I381" t="s">
        <v>914</v>
      </c>
      <c r="J381" t="s">
        <v>687</v>
      </c>
      <c r="K381" t="s">
        <v>687</v>
      </c>
      <c r="L381" t="str">
        <f t="shared" si="11"/>
        <v>2870635|Q0700735D|32241</v>
      </c>
    </row>
    <row r="382" spans="1:12" x14ac:dyDescent="0.25">
      <c r="A382">
        <v>29886</v>
      </c>
      <c r="B382" s="4" t="s">
        <v>1171</v>
      </c>
      <c r="C382" s="6">
        <f t="shared" si="10"/>
        <v>0</v>
      </c>
      <c r="D382">
        <v>13662</v>
      </c>
      <c r="E382" t="s">
        <v>327</v>
      </c>
      <c r="F382">
        <v>10012</v>
      </c>
      <c r="G382" t="s">
        <v>327</v>
      </c>
      <c r="H382">
        <v>4357</v>
      </c>
      <c r="I382" t="s">
        <v>2</v>
      </c>
      <c r="J382" t="s">
        <v>3</v>
      </c>
      <c r="K382" t="s">
        <v>3</v>
      </c>
      <c r="L382" t="str">
        <f t="shared" si="11"/>
        <v>2870744|S0711001H|29886</v>
      </c>
    </row>
    <row r="383" spans="1:12" x14ac:dyDescent="0.25">
      <c r="A383">
        <v>33406</v>
      </c>
      <c r="B383" s="4" t="s">
        <v>1173</v>
      </c>
      <c r="C383" s="6">
        <f t="shared" si="10"/>
        <v>0</v>
      </c>
      <c r="D383">
        <v>13702</v>
      </c>
      <c r="E383" t="s">
        <v>778</v>
      </c>
      <c r="F383">
        <v>3156</v>
      </c>
      <c r="G383" t="s">
        <v>778</v>
      </c>
      <c r="H383">
        <v>3156</v>
      </c>
      <c r="I383" t="s">
        <v>778</v>
      </c>
      <c r="J383" t="s">
        <v>532</v>
      </c>
      <c r="K383" t="s">
        <v>532</v>
      </c>
      <c r="L383" t="str">
        <f t="shared" si="11"/>
        <v>2874492|P0700100A|33406</v>
      </c>
    </row>
    <row r="384" spans="1:12" x14ac:dyDescent="0.25">
      <c r="A384">
        <v>33017</v>
      </c>
      <c r="B384" s="4" t="s">
        <v>1508</v>
      </c>
      <c r="C384" s="6">
        <f t="shared" si="10"/>
        <v>0</v>
      </c>
      <c r="D384">
        <v>30640</v>
      </c>
      <c r="E384" t="s">
        <v>693</v>
      </c>
      <c r="F384">
        <v>22841</v>
      </c>
      <c r="G384" t="s">
        <v>795</v>
      </c>
      <c r="H384">
        <v>4357</v>
      </c>
      <c r="I384" t="s">
        <v>2</v>
      </c>
      <c r="J384" t="s">
        <v>3</v>
      </c>
      <c r="K384" t="s">
        <v>3</v>
      </c>
      <c r="L384" t="str">
        <f t="shared" si="11"/>
        <v>2877180|S0711001H|33017</v>
      </c>
    </row>
    <row r="385" spans="1:12" x14ac:dyDescent="0.25">
      <c r="A385">
        <v>33389</v>
      </c>
      <c r="B385" s="4" t="s">
        <v>1443</v>
      </c>
      <c r="C385" s="6">
        <f t="shared" si="10"/>
        <v>0</v>
      </c>
      <c r="D385">
        <v>22842</v>
      </c>
      <c r="E385" t="s">
        <v>795</v>
      </c>
      <c r="F385">
        <v>22841</v>
      </c>
      <c r="G385" t="s">
        <v>795</v>
      </c>
      <c r="H385">
        <v>4357</v>
      </c>
      <c r="I385" t="s">
        <v>2</v>
      </c>
      <c r="J385" t="s">
        <v>3</v>
      </c>
      <c r="K385" t="s">
        <v>3</v>
      </c>
      <c r="L385" t="str">
        <f t="shared" si="11"/>
        <v>2877182|S0711001H|33389</v>
      </c>
    </row>
    <row r="386" spans="1:12" x14ac:dyDescent="0.25">
      <c r="A386">
        <v>12862</v>
      </c>
      <c r="B386" s="4" t="s">
        <v>1096</v>
      </c>
      <c r="C386" s="6">
        <f t="shared" si="10"/>
        <v>0</v>
      </c>
      <c r="D386">
        <v>8218</v>
      </c>
      <c r="E386" t="s">
        <v>833</v>
      </c>
      <c r="F386">
        <v>10012</v>
      </c>
      <c r="G386" t="s">
        <v>327</v>
      </c>
      <c r="H386">
        <v>4357</v>
      </c>
      <c r="I386" t="s">
        <v>2</v>
      </c>
      <c r="J386" t="s">
        <v>3</v>
      </c>
      <c r="L386" t="str">
        <f t="shared" si="11"/>
        <v>288054|S0711001H|12862</v>
      </c>
    </row>
    <row r="387" spans="1:12" x14ac:dyDescent="0.25">
      <c r="A387">
        <v>30051</v>
      </c>
      <c r="B387" s="4" t="s">
        <v>1244</v>
      </c>
      <c r="C387" s="6">
        <f t="shared" ref="C387:C450" si="12">IF(B387=B386,1,0)</f>
        <v>0</v>
      </c>
      <c r="D387">
        <v>18366</v>
      </c>
      <c r="E387" t="s">
        <v>648</v>
      </c>
      <c r="F387">
        <v>22834</v>
      </c>
      <c r="G387" t="s">
        <v>648</v>
      </c>
      <c r="H387">
        <v>4357</v>
      </c>
      <c r="I387" t="s">
        <v>2</v>
      </c>
      <c r="J387" t="s">
        <v>3</v>
      </c>
      <c r="K387" t="s">
        <v>3</v>
      </c>
      <c r="L387" t="str">
        <f t="shared" ref="L387:L450" si="13">B387&amp;"|"&amp;J387&amp;"|"&amp;A387</f>
        <v>2886619|S0711001H|30051</v>
      </c>
    </row>
    <row r="388" spans="1:12" x14ac:dyDescent="0.25">
      <c r="A388">
        <v>28922</v>
      </c>
      <c r="B388" s="4" t="s">
        <v>1486</v>
      </c>
      <c r="C388" s="6">
        <f t="shared" si="12"/>
        <v>0</v>
      </c>
      <c r="D388">
        <v>26083</v>
      </c>
      <c r="E388" t="s">
        <v>798</v>
      </c>
      <c r="F388">
        <v>4292</v>
      </c>
      <c r="G388" t="s">
        <v>98</v>
      </c>
      <c r="H388">
        <v>4292</v>
      </c>
      <c r="I388" t="s">
        <v>98</v>
      </c>
      <c r="J388" t="s">
        <v>99</v>
      </c>
      <c r="K388" t="s">
        <v>99</v>
      </c>
      <c r="L388" t="str">
        <f t="shared" si="13"/>
        <v>2887158|P0700200I|28922</v>
      </c>
    </row>
    <row r="389" spans="1:12" x14ac:dyDescent="0.25">
      <c r="A389">
        <v>33291</v>
      </c>
      <c r="B389" s="4" t="s">
        <v>1203</v>
      </c>
      <c r="C389" s="6">
        <f t="shared" si="12"/>
        <v>0</v>
      </c>
      <c r="D389">
        <v>16120</v>
      </c>
      <c r="E389" t="s">
        <v>624</v>
      </c>
      <c r="F389">
        <v>16119</v>
      </c>
      <c r="G389" t="s">
        <v>624</v>
      </c>
      <c r="H389">
        <v>14527</v>
      </c>
      <c r="I389" t="s">
        <v>624</v>
      </c>
      <c r="J389" t="s">
        <v>625</v>
      </c>
      <c r="K389" t="s">
        <v>625</v>
      </c>
      <c r="L389" t="str">
        <f t="shared" si="13"/>
        <v>2887612|Q5750001I|33291</v>
      </c>
    </row>
    <row r="390" spans="1:12" x14ac:dyDescent="0.25">
      <c r="A390">
        <v>29111</v>
      </c>
      <c r="B390" s="4" t="s">
        <v>906</v>
      </c>
      <c r="C390" s="6">
        <f t="shared" si="12"/>
        <v>0</v>
      </c>
      <c r="D390">
        <v>26083</v>
      </c>
      <c r="E390" t="s">
        <v>798</v>
      </c>
      <c r="F390">
        <v>4292</v>
      </c>
      <c r="G390" t="s">
        <v>98</v>
      </c>
      <c r="H390">
        <v>4292</v>
      </c>
      <c r="I390" t="s">
        <v>98</v>
      </c>
      <c r="J390" t="s">
        <v>99</v>
      </c>
      <c r="K390" t="s">
        <v>99</v>
      </c>
      <c r="L390" t="str">
        <f t="shared" si="13"/>
        <v>2888404  PROCEDIMENT ANUL·LAT|P0700200I|29111</v>
      </c>
    </row>
    <row r="391" spans="1:12" x14ac:dyDescent="0.25">
      <c r="A391">
        <v>28909</v>
      </c>
      <c r="B391" s="4" t="s">
        <v>1253</v>
      </c>
      <c r="C391" s="6">
        <f t="shared" si="12"/>
        <v>0</v>
      </c>
      <c r="D391">
        <v>18536</v>
      </c>
      <c r="E391" t="s">
        <v>874</v>
      </c>
      <c r="F391">
        <v>18535</v>
      </c>
      <c r="G391" t="s">
        <v>790</v>
      </c>
      <c r="H391">
        <v>4357</v>
      </c>
      <c r="I391" t="s">
        <v>2</v>
      </c>
      <c r="J391" t="s">
        <v>3</v>
      </c>
      <c r="K391" t="s">
        <v>3</v>
      </c>
      <c r="L391" t="str">
        <f t="shared" si="13"/>
        <v>2889038|S0711001H|28909</v>
      </c>
    </row>
    <row r="392" spans="1:12" x14ac:dyDescent="0.25">
      <c r="A392">
        <v>29421</v>
      </c>
      <c r="B392" s="4" t="s">
        <v>1252</v>
      </c>
      <c r="C392" s="6">
        <f t="shared" si="12"/>
        <v>0</v>
      </c>
      <c r="D392">
        <v>18536</v>
      </c>
      <c r="E392" t="s">
        <v>874</v>
      </c>
      <c r="F392">
        <v>18535</v>
      </c>
      <c r="G392" t="s">
        <v>790</v>
      </c>
      <c r="H392">
        <v>4357</v>
      </c>
      <c r="I392" t="s">
        <v>2</v>
      </c>
      <c r="J392" t="s">
        <v>3</v>
      </c>
      <c r="K392" t="s">
        <v>3</v>
      </c>
      <c r="L392" t="str">
        <f t="shared" si="13"/>
        <v>2889190|S0711001H|29421</v>
      </c>
    </row>
    <row r="393" spans="1:12" x14ac:dyDescent="0.25">
      <c r="A393">
        <v>30555</v>
      </c>
      <c r="B393" s="4" t="s">
        <v>1506</v>
      </c>
      <c r="C393" s="6">
        <f t="shared" si="12"/>
        <v>0</v>
      </c>
      <c r="D393">
        <v>30550</v>
      </c>
      <c r="E393" t="s">
        <v>256</v>
      </c>
      <c r="F393">
        <v>30549</v>
      </c>
      <c r="G393" t="s">
        <v>256</v>
      </c>
      <c r="H393">
        <v>4357</v>
      </c>
      <c r="I393" t="s">
        <v>2</v>
      </c>
      <c r="J393" t="s">
        <v>3</v>
      </c>
      <c r="K393" t="s">
        <v>3</v>
      </c>
      <c r="L393" t="str">
        <f t="shared" si="13"/>
        <v>2889306|S0711001H|30555</v>
      </c>
    </row>
    <row r="394" spans="1:12" x14ac:dyDescent="0.25">
      <c r="A394">
        <v>36855</v>
      </c>
      <c r="B394" s="4" t="s">
        <v>1298</v>
      </c>
      <c r="C394" s="6">
        <f t="shared" si="12"/>
        <v>0</v>
      </c>
      <c r="D394">
        <v>22147</v>
      </c>
      <c r="E394" t="s">
        <v>669</v>
      </c>
      <c r="F394">
        <v>19570</v>
      </c>
      <c r="G394" t="s">
        <v>670</v>
      </c>
      <c r="H394">
        <v>11863</v>
      </c>
      <c r="I394" t="s">
        <v>671</v>
      </c>
      <c r="J394" t="s">
        <v>672</v>
      </c>
      <c r="K394" t="s">
        <v>672</v>
      </c>
      <c r="L394" t="str">
        <f t="shared" si="13"/>
        <v>2889350|Q0719003F|36855</v>
      </c>
    </row>
    <row r="395" spans="1:12" x14ac:dyDescent="0.25">
      <c r="A395">
        <v>39375</v>
      </c>
      <c r="B395" s="4" t="s">
        <v>1394</v>
      </c>
      <c r="C395" s="6">
        <f t="shared" si="12"/>
        <v>0</v>
      </c>
      <c r="D395">
        <v>22147</v>
      </c>
      <c r="E395" t="s">
        <v>669</v>
      </c>
      <c r="F395">
        <v>19570</v>
      </c>
      <c r="G395" t="s">
        <v>670</v>
      </c>
      <c r="H395">
        <v>11863</v>
      </c>
      <c r="I395" t="s">
        <v>671</v>
      </c>
      <c r="J395" t="s">
        <v>672</v>
      </c>
      <c r="K395" t="s">
        <v>672</v>
      </c>
      <c r="L395" t="str">
        <f t="shared" si="13"/>
        <v>2889585|Q0719003F|39375</v>
      </c>
    </row>
    <row r="396" spans="1:12" x14ac:dyDescent="0.25">
      <c r="A396">
        <v>39389</v>
      </c>
      <c r="B396" s="4" t="s">
        <v>1395</v>
      </c>
      <c r="C396" s="6">
        <f t="shared" si="12"/>
        <v>0</v>
      </c>
      <c r="D396">
        <v>22147</v>
      </c>
      <c r="E396" t="s">
        <v>669</v>
      </c>
      <c r="F396">
        <v>19570</v>
      </c>
      <c r="G396" t="s">
        <v>670</v>
      </c>
      <c r="H396">
        <v>11863</v>
      </c>
      <c r="I396" t="s">
        <v>671</v>
      </c>
      <c r="J396" t="s">
        <v>672</v>
      </c>
      <c r="K396" t="s">
        <v>672</v>
      </c>
      <c r="L396" t="str">
        <f t="shared" si="13"/>
        <v>2889605|Q0719003F|39389</v>
      </c>
    </row>
    <row r="397" spans="1:12" x14ac:dyDescent="0.25">
      <c r="A397">
        <v>39403</v>
      </c>
      <c r="B397" s="4" t="s">
        <v>1396</v>
      </c>
      <c r="C397" s="6">
        <f t="shared" si="12"/>
        <v>0</v>
      </c>
      <c r="D397">
        <v>22147</v>
      </c>
      <c r="E397" t="s">
        <v>669</v>
      </c>
      <c r="F397">
        <v>19570</v>
      </c>
      <c r="G397" t="s">
        <v>670</v>
      </c>
      <c r="H397">
        <v>11863</v>
      </c>
      <c r="I397" t="s">
        <v>671</v>
      </c>
      <c r="J397" t="s">
        <v>672</v>
      </c>
      <c r="K397" t="s">
        <v>672</v>
      </c>
      <c r="L397" t="str">
        <f t="shared" si="13"/>
        <v>2889606|Q0719003F|39403</v>
      </c>
    </row>
    <row r="398" spans="1:12" x14ac:dyDescent="0.25">
      <c r="A398">
        <v>39423</v>
      </c>
      <c r="B398" s="4" t="s">
        <v>1397</v>
      </c>
      <c r="C398" s="6">
        <f t="shared" si="12"/>
        <v>0</v>
      </c>
      <c r="D398">
        <v>22147</v>
      </c>
      <c r="E398" t="s">
        <v>669</v>
      </c>
      <c r="F398">
        <v>19570</v>
      </c>
      <c r="G398" t="s">
        <v>670</v>
      </c>
      <c r="H398">
        <v>11863</v>
      </c>
      <c r="I398" t="s">
        <v>671</v>
      </c>
      <c r="J398" t="s">
        <v>672</v>
      </c>
      <c r="K398" t="s">
        <v>672</v>
      </c>
      <c r="L398" t="str">
        <f t="shared" si="13"/>
        <v>2890792|Q0719003F|39423</v>
      </c>
    </row>
    <row r="399" spans="1:12" x14ac:dyDescent="0.25">
      <c r="A399">
        <v>39437</v>
      </c>
      <c r="B399" s="4" t="s">
        <v>1398</v>
      </c>
      <c r="C399" s="6">
        <f t="shared" si="12"/>
        <v>0</v>
      </c>
      <c r="D399">
        <v>22147</v>
      </c>
      <c r="E399" t="s">
        <v>669</v>
      </c>
      <c r="F399">
        <v>19570</v>
      </c>
      <c r="G399" t="s">
        <v>670</v>
      </c>
      <c r="H399">
        <v>11863</v>
      </c>
      <c r="I399" t="s">
        <v>671</v>
      </c>
      <c r="J399" t="s">
        <v>672</v>
      </c>
      <c r="K399" t="s">
        <v>672</v>
      </c>
      <c r="L399" t="str">
        <f t="shared" si="13"/>
        <v>2890834|Q0719003F|39437</v>
      </c>
    </row>
    <row r="400" spans="1:12" x14ac:dyDescent="0.25">
      <c r="A400">
        <v>38159</v>
      </c>
      <c r="B400" s="4" t="s">
        <v>1336</v>
      </c>
      <c r="C400" s="6">
        <f t="shared" si="12"/>
        <v>0</v>
      </c>
      <c r="D400">
        <v>22147</v>
      </c>
      <c r="E400" t="s">
        <v>669</v>
      </c>
      <c r="F400">
        <v>19570</v>
      </c>
      <c r="G400" t="s">
        <v>670</v>
      </c>
      <c r="H400">
        <v>11863</v>
      </c>
      <c r="I400" t="s">
        <v>671</v>
      </c>
      <c r="J400" t="s">
        <v>672</v>
      </c>
      <c r="K400" t="s">
        <v>672</v>
      </c>
      <c r="L400" t="str">
        <f t="shared" si="13"/>
        <v>2890857|Q0719003F|38159</v>
      </c>
    </row>
    <row r="401" spans="1:12" x14ac:dyDescent="0.25">
      <c r="A401">
        <v>37766</v>
      </c>
      <c r="B401" s="4" t="s">
        <v>1319</v>
      </c>
      <c r="C401" s="6">
        <f t="shared" si="12"/>
        <v>0</v>
      </c>
      <c r="D401">
        <v>22147</v>
      </c>
      <c r="E401" t="s">
        <v>669</v>
      </c>
      <c r="F401">
        <v>19570</v>
      </c>
      <c r="G401" t="s">
        <v>670</v>
      </c>
      <c r="H401">
        <v>11863</v>
      </c>
      <c r="I401" t="s">
        <v>671</v>
      </c>
      <c r="J401" t="s">
        <v>672</v>
      </c>
      <c r="K401" t="s">
        <v>672</v>
      </c>
      <c r="L401" t="str">
        <f t="shared" si="13"/>
        <v>2890858|Q0719003F|37766</v>
      </c>
    </row>
    <row r="402" spans="1:12" x14ac:dyDescent="0.25">
      <c r="A402">
        <v>37654</v>
      </c>
      <c r="B402" s="4" t="s">
        <v>1312</v>
      </c>
      <c r="C402" s="6">
        <f t="shared" si="12"/>
        <v>0</v>
      </c>
      <c r="D402">
        <v>22147</v>
      </c>
      <c r="E402" t="s">
        <v>669</v>
      </c>
      <c r="F402">
        <v>19570</v>
      </c>
      <c r="G402" t="s">
        <v>670</v>
      </c>
      <c r="H402">
        <v>11863</v>
      </c>
      <c r="I402" t="s">
        <v>671</v>
      </c>
      <c r="J402" t="s">
        <v>672</v>
      </c>
      <c r="K402" t="s">
        <v>672</v>
      </c>
      <c r="L402" t="str">
        <f t="shared" si="13"/>
        <v>2890859|Q0719003F|37654</v>
      </c>
    </row>
    <row r="403" spans="1:12" x14ac:dyDescent="0.25">
      <c r="A403">
        <v>37611</v>
      </c>
      <c r="B403" s="4" t="s">
        <v>1309</v>
      </c>
      <c r="C403" s="6">
        <f t="shared" si="12"/>
        <v>0</v>
      </c>
      <c r="D403">
        <v>22147</v>
      </c>
      <c r="E403" t="s">
        <v>669</v>
      </c>
      <c r="F403">
        <v>19570</v>
      </c>
      <c r="G403" t="s">
        <v>670</v>
      </c>
      <c r="H403">
        <v>11863</v>
      </c>
      <c r="I403" t="s">
        <v>671</v>
      </c>
      <c r="J403" t="s">
        <v>672</v>
      </c>
      <c r="K403" t="s">
        <v>672</v>
      </c>
      <c r="L403" t="str">
        <f t="shared" si="13"/>
        <v>2890860|Q0719003F|37611</v>
      </c>
    </row>
    <row r="404" spans="1:12" x14ac:dyDescent="0.25">
      <c r="A404">
        <v>38262</v>
      </c>
      <c r="B404" s="4" t="s">
        <v>1343</v>
      </c>
      <c r="C404" s="6">
        <f t="shared" si="12"/>
        <v>0</v>
      </c>
      <c r="D404">
        <v>22147</v>
      </c>
      <c r="E404" t="s">
        <v>669</v>
      </c>
      <c r="F404">
        <v>19570</v>
      </c>
      <c r="G404" t="s">
        <v>670</v>
      </c>
      <c r="H404">
        <v>11863</v>
      </c>
      <c r="I404" t="s">
        <v>671</v>
      </c>
      <c r="J404" t="s">
        <v>672</v>
      </c>
      <c r="K404" t="s">
        <v>672</v>
      </c>
      <c r="L404" t="str">
        <f t="shared" si="13"/>
        <v>2890861|Q0719003F|38262</v>
      </c>
    </row>
    <row r="405" spans="1:12" x14ac:dyDescent="0.25">
      <c r="A405">
        <v>37597</v>
      </c>
      <c r="B405" s="4" t="s">
        <v>1308</v>
      </c>
      <c r="C405" s="6">
        <f t="shared" si="12"/>
        <v>0</v>
      </c>
      <c r="D405">
        <v>22147</v>
      </c>
      <c r="E405" t="s">
        <v>669</v>
      </c>
      <c r="F405">
        <v>19570</v>
      </c>
      <c r="G405" t="s">
        <v>670</v>
      </c>
      <c r="H405">
        <v>11863</v>
      </c>
      <c r="I405" t="s">
        <v>671</v>
      </c>
      <c r="J405" t="s">
        <v>672</v>
      </c>
      <c r="K405" t="s">
        <v>672</v>
      </c>
      <c r="L405" t="str">
        <f t="shared" si="13"/>
        <v>2890862|Q0719003F|37597</v>
      </c>
    </row>
    <row r="406" spans="1:12" x14ac:dyDescent="0.25">
      <c r="A406">
        <v>38335</v>
      </c>
      <c r="B406" s="4" t="s">
        <v>1347</v>
      </c>
      <c r="C406" s="6">
        <f t="shared" si="12"/>
        <v>0</v>
      </c>
      <c r="D406">
        <v>22147</v>
      </c>
      <c r="E406" t="s">
        <v>669</v>
      </c>
      <c r="F406">
        <v>19570</v>
      </c>
      <c r="G406" t="s">
        <v>670</v>
      </c>
      <c r="H406">
        <v>11863</v>
      </c>
      <c r="I406" t="s">
        <v>671</v>
      </c>
      <c r="J406" t="s">
        <v>672</v>
      </c>
      <c r="K406" t="s">
        <v>672</v>
      </c>
      <c r="L406" t="str">
        <f t="shared" si="13"/>
        <v>2890873|Q0719003F|38335</v>
      </c>
    </row>
    <row r="407" spans="1:12" x14ac:dyDescent="0.25">
      <c r="A407">
        <v>39453</v>
      </c>
      <c r="B407" s="4" t="s">
        <v>1399</v>
      </c>
      <c r="C407" s="6">
        <f t="shared" si="12"/>
        <v>0</v>
      </c>
      <c r="D407">
        <v>22147</v>
      </c>
      <c r="E407" t="s">
        <v>669</v>
      </c>
      <c r="F407">
        <v>19570</v>
      </c>
      <c r="G407" t="s">
        <v>670</v>
      </c>
      <c r="H407">
        <v>11863</v>
      </c>
      <c r="I407" t="s">
        <v>671</v>
      </c>
      <c r="J407" t="s">
        <v>672</v>
      </c>
      <c r="K407" t="s">
        <v>672</v>
      </c>
      <c r="L407" t="str">
        <f t="shared" si="13"/>
        <v>2890874|Q0719003F|39453</v>
      </c>
    </row>
    <row r="408" spans="1:12" x14ac:dyDescent="0.25">
      <c r="A408">
        <v>37668</v>
      </c>
      <c r="B408" s="4" t="s">
        <v>1313</v>
      </c>
      <c r="C408" s="6">
        <f t="shared" si="12"/>
        <v>0</v>
      </c>
      <c r="D408">
        <v>22147</v>
      </c>
      <c r="E408" t="s">
        <v>669</v>
      </c>
      <c r="F408">
        <v>19570</v>
      </c>
      <c r="G408" t="s">
        <v>670</v>
      </c>
      <c r="H408">
        <v>11863</v>
      </c>
      <c r="I408" t="s">
        <v>671</v>
      </c>
      <c r="J408" t="s">
        <v>672</v>
      </c>
      <c r="K408" t="s">
        <v>672</v>
      </c>
      <c r="L408" t="str">
        <f t="shared" si="13"/>
        <v>2890875|Q0719003F|37668</v>
      </c>
    </row>
    <row r="409" spans="1:12" x14ac:dyDescent="0.25">
      <c r="A409">
        <v>39467</v>
      </c>
      <c r="B409" s="4" t="s">
        <v>1400</v>
      </c>
      <c r="C409" s="6">
        <f t="shared" si="12"/>
        <v>0</v>
      </c>
      <c r="D409">
        <v>22147</v>
      </c>
      <c r="E409" t="s">
        <v>669</v>
      </c>
      <c r="F409">
        <v>19570</v>
      </c>
      <c r="G409" t="s">
        <v>670</v>
      </c>
      <c r="H409">
        <v>11863</v>
      </c>
      <c r="I409" t="s">
        <v>671</v>
      </c>
      <c r="J409" t="s">
        <v>672</v>
      </c>
      <c r="K409" t="s">
        <v>672</v>
      </c>
      <c r="L409" t="str">
        <f t="shared" si="13"/>
        <v>2890876|Q0719003F|39467</v>
      </c>
    </row>
    <row r="410" spans="1:12" x14ac:dyDescent="0.25">
      <c r="A410">
        <v>37696</v>
      </c>
      <c r="B410" s="4" t="s">
        <v>1315</v>
      </c>
      <c r="C410" s="6">
        <f t="shared" si="12"/>
        <v>0</v>
      </c>
      <c r="D410">
        <v>22147</v>
      </c>
      <c r="E410" t="s">
        <v>669</v>
      </c>
      <c r="F410">
        <v>19570</v>
      </c>
      <c r="G410" t="s">
        <v>670</v>
      </c>
      <c r="H410">
        <v>11863</v>
      </c>
      <c r="I410" t="s">
        <v>671</v>
      </c>
      <c r="J410" t="s">
        <v>672</v>
      </c>
      <c r="K410" t="s">
        <v>672</v>
      </c>
      <c r="L410" t="str">
        <f t="shared" si="13"/>
        <v>2890879|Q0719003F|37696</v>
      </c>
    </row>
    <row r="411" spans="1:12" x14ac:dyDescent="0.25">
      <c r="A411">
        <v>38855</v>
      </c>
      <c r="B411" s="4" t="s">
        <v>1368</v>
      </c>
      <c r="C411" s="6">
        <f t="shared" si="12"/>
        <v>0</v>
      </c>
      <c r="D411">
        <v>22147</v>
      </c>
      <c r="E411" t="s">
        <v>669</v>
      </c>
      <c r="F411">
        <v>19570</v>
      </c>
      <c r="G411" t="s">
        <v>670</v>
      </c>
      <c r="H411">
        <v>11863</v>
      </c>
      <c r="I411" t="s">
        <v>671</v>
      </c>
      <c r="J411" t="s">
        <v>672</v>
      </c>
      <c r="K411" t="s">
        <v>672</v>
      </c>
      <c r="L411" t="str">
        <f t="shared" si="13"/>
        <v>2890881|Q0719003F|38855</v>
      </c>
    </row>
    <row r="412" spans="1:12" x14ac:dyDescent="0.25">
      <c r="A412">
        <v>38786</v>
      </c>
      <c r="B412" s="4" t="s">
        <v>1367</v>
      </c>
      <c r="C412" s="6">
        <f t="shared" si="12"/>
        <v>0</v>
      </c>
      <c r="D412">
        <v>22147</v>
      </c>
      <c r="E412" t="s">
        <v>669</v>
      </c>
      <c r="F412">
        <v>19570</v>
      </c>
      <c r="G412" t="s">
        <v>670</v>
      </c>
      <c r="H412">
        <v>11863</v>
      </c>
      <c r="I412" t="s">
        <v>671</v>
      </c>
      <c r="J412" t="s">
        <v>672</v>
      </c>
      <c r="K412" t="s">
        <v>672</v>
      </c>
      <c r="L412" t="str">
        <f t="shared" si="13"/>
        <v>2890882|Q0719003F|38786</v>
      </c>
    </row>
    <row r="413" spans="1:12" x14ac:dyDescent="0.25">
      <c r="A413">
        <v>37977</v>
      </c>
      <c r="B413" s="4" t="s">
        <v>1326</v>
      </c>
      <c r="C413" s="6">
        <f t="shared" si="12"/>
        <v>0</v>
      </c>
      <c r="D413">
        <v>22147</v>
      </c>
      <c r="E413" t="s">
        <v>669</v>
      </c>
      <c r="F413">
        <v>19570</v>
      </c>
      <c r="G413" t="s">
        <v>670</v>
      </c>
      <c r="H413">
        <v>11863</v>
      </c>
      <c r="I413" t="s">
        <v>671</v>
      </c>
      <c r="J413" t="s">
        <v>672</v>
      </c>
      <c r="K413" t="s">
        <v>672</v>
      </c>
      <c r="L413" t="str">
        <f t="shared" si="13"/>
        <v>2890883|Q0719003F|37977</v>
      </c>
    </row>
    <row r="414" spans="1:12" x14ac:dyDescent="0.25">
      <c r="A414">
        <v>38033</v>
      </c>
      <c r="B414" s="4" t="s">
        <v>1327</v>
      </c>
      <c r="C414" s="6">
        <f t="shared" si="12"/>
        <v>0</v>
      </c>
      <c r="D414">
        <v>22147</v>
      </c>
      <c r="E414" t="s">
        <v>669</v>
      </c>
      <c r="F414">
        <v>19570</v>
      </c>
      <c r="G414" t="s">
        <v>670</v>
      </c>
      <c r="H414">
        <v>11863</v>
      </c>
      <c r="I414" t="s">
        <v>671</v>
      </c>
      <c r="J414" t="s">
        <v>672</v>
      </c>
      <c r="K414" t="s">
        <v>672</v>
      </c>
      <c r="L414" t="str">
        <f t="shared" si="13"/>
        <v>2890884|Q0719003F|38033</v>
      </c>
    </row>
    <row r="415" spans="1:12" x14ac:dyDescent="0.25">
      <c r="A415">
        <v>38047</v>
      </c>
      <c r="B415" s="4" t="s">
        <v>1328</v>
      </c>
      <c r="C415" s="6">
        <f t="shared" si="12"/>
        <v>0</v>
      </c>
      <c r="D415">
        <v>22147</v>
      </c>
      <c r="E415" t="s">
        <v>669</v>
      </c>
      <c r="F415">
        <v>19570</v>
      </c>
      <c r="G415" t="s">
        <v>670</v>
      </c>
      <c r="H415">
        <v>11863</v>
      </c>
      <c r="I415" t="s">
        <v>671</v>
      </c>
      <c r="J415" t="s">
        <v>672</v>
      </c>
      <c r="K415" t="s">
        <v>672</v>
      </c>
      <c r="L415" t="str">
        <f t="shared" si="13"/>
        <v>2890891|Q0719003F|38047</v>
      </c>
    </row>
    <row r="416" spans="1:12" x14ac:dyDescent="0.25">
      <c r="A416">
        <v>38061</v>
      </c>
      <c r="B416" s="4" t="s">
        <v>1329</v>
      </c>
      <c r="C416" s="6">
        <f t="shared" si="12"/>
        <v>0</v>
      </c>
      <c r="D416">
        <v>22147</v>
      </c>
      <c r="E416" t="s">
        <v>669</v>
      </c>
      <c r="F416">
        <v>19570</v>
      </c>
      <c r="G416" t="s">
        <v>670</v>
      </c>
      <c r="H416">
        <v>11863</v>
      </c>
      <c r="I416" t="s">
        <v>671</v>
      </c>
      <c r="J416" t="s">
        <v>672</v>
      </c>
      <c r="K416" t="s">
        <v>672</v>
      </c>
      <c r="L416" t="str">
        <f t="shared" si="13"/>
        <v>2890896|Q0719003F|38061</v>
      </c>
    </row>
    <row r="417" spans="1:12" x14ac:dyDescent="0.25">
      <c r="A417">
        <v>38075</v>
      </c>
      <c r="B417" s="4" t="s">
        <v>1330</v>
      </c>
      <c r="C417" s="6">
        <f t="shared" si="12"/>
        <v>0</v>
      </c>
      <c r="D417">
        <v>22147</v>
      </c>
      <c r="E417" t="s">
        <v>669</v>
      </c>
      <c r="F417">
        <v>19570</v>
      </c>
      <c r="G417" t="s">
        <v>670</v>
      </c>
      <c r="H417">
        <v>11863</v>
      </c>
      <c r="I417" t="s">
        <v>671</v>
      </c>
      <c r="J417" t="s">
        <v>672</v>
      </c>
      <c r="K417" t="s">
        <v>672</v>
      </c>
      <c r="L417" t="str">
        <f t="shared" si="13"/>
        <v>2890930|Q0719003F|38075</v>
      </c>
    </row>
    <row r="418" spans="1:12" x14ac:dyDescent="0.25">
      <c r="A418">
        <v>38089</v>
      </c>
      <c r="B418" s="4" t="s">
        <v>1331</v>
      </c>
      <c r="C418" s="6">
        <f t="shared" si="12"/>
        <v>0</v>
      </c>
      <c r="D418">
        <v>22147</v>
      </c>
      <c r="E418" t="s">
        <v>669</v>
      </c>
      <c r="F418">
        <v>19570</v>
      </c>
      <c r="G418" t="s">
        <v>670</v>
      </c>
      <c r="H418">
        <v>11863</v>
      </c>
      <c r="I418" t="s">
        <v>671</v>
      </c>
      <c r="J418" t="s">
        <v>672</v>
      </c>
      <c r="K418" t="s">
        <v>672</v>
      </c>
      <c r="L418" t="str">
        <f t="shared" si="13"/>
        <v>2890931|Q0719003F|38089</v>
      </c>
    </row>
    <row r="419" spans="1:12" x14ac:dyDescent="0.25">
      <c r="A419">
        <v>38103</v>
      </c>
      <c r="B419" s="4" t="s">
        <v>1332</v>
      </c>
      <c r="C419" s="6">
        <f t="shared" si="12"/>
        <v>0</v>
      </c>
      <c r="D419">
        <v>22147</v>
      </c>
      <c r="E419" t="s">
        <v>669</v>
      </c>
      <c r="F419">
        <v>19570</v>
      </c>
      <c r="G419" t="s">
        <v>670</v>
      </c>
      <c r="H419">
        <v>11863</v>
      </c>
      <c r="I419" t="s">
        <v>671</v>
      </c>
      <c r="J419" t="s">
        <v>672</v>
      </c>
      <c r="K419" t="s">
        <v>672</v>
      </c>
      <c r="L419" t="str">
        <f t="shared" si="13"/>
        <v>2890935|Q0719003F|38103</v>
      </c>
    </row>
    <row r="420" spans="1:12" x14ac:dyDescent="0.25">
      <c r="A420">
        <v>38470</v>
      </c>
      <c r="B420" s="4" t="s">
        <v>1351</v>
      </c>
      <c r="C420" s="6">
        <f t="shared" si="12"/>
        <v>0</v>
      </c>
      <c r="D420">
        <v>22147</v>
      </c>
      <c r="E420" t="s">
        <v>669</v>
      </c>
      <c r="F420">
        <v>19570</v>
      </c>
      <c r="G420" t="s">
        <v>670</v>
      </c>
      <c r="H420">
        <v>11863</v>
      </c>
      <c r="I420" t="s">
        <v>671</v>
      </c>
      <c r="J420" t="s">
        <v>672</v>
      </c>
      <c r="K420" t="s">
        <v>672</v>
      </c>
      <c r="L420" t="str">
        <f t="shared" si="13"/>
        <v>2890938|Q0719003F|38470</v>
      </c>
    </row>
    <row r="421" spans="1:12" x14ac:dyDescent="0.25">
      <c r="A421">
        <v>38484</v>
      </c>
      <c r="B421" s="4" t="s">
        <v>1352</v>
      </c>
      <c r="C421" s="6">
        <f t="shared" si="12"/>
        <v>0</v>
      </c>
      <c r="D421">
        <v>22147</v>
      </c>
      <c r="E421" t="s">
        <v>669</v>
      </c>
      <c r="F421">
        <v>19570</v>
      </c>
      <c r="G421" t="s">
        <v>670</v>
      </c>
      <c r="H421">
        <v>11863</v>
      </c>
      <c r="I421" t="s">
        <v>671</v>
      </c>
      <c r="J421" t="s">
        <v>672</v>
      </c>
      <c r="K421" t="s">
        <v>672</v>
      </c>
      <c r="L421" t="str">
        <f t="shared" si="13"/>
        <v>2890941|Q0719003F|38484</v>
      </c>
    </row>
    <row r="422" spans="1:12" x14ac:dyDescent="0.25">
      <c r="A422">
        <v>38498</v>
      </c>
      <c r="B422" s="4" t="s">
        <v>1353</v>
      </c>
      <c r="C422" s="6">
        <f t="shared" si="12"/>
        <v>0</v>
      </c>
      <c r="D422">
        <v>22147</v>
      </c>
      <c r="E422" t="s">
        <v>669</v>
      </c>
      <c r="F422">
        <v>19570</v>
      </c>
      <c r="G422" t="s">
        <v>670</v>
      </c>
      <c r="H422">
        <v>11863</v>
      </c>
      <c r="I422" t="s">
        <v>671</v>
      </c>
      <c r="J422" t="s">
        <v>672</v>
      </c>
      <c r="K422" t="s">
        <v>672</v>
      </c>
      <c r="L422" t="str">
        <f t="shared" si="13"/>
        <v>2890944|Q0719003F|38498</v>
      </c>
    </row>
    <row r="423" spans="1:12" x14ac:dyDescent="0.25">
      <c r="A423">
        <v>38512</v>
      </c>
      <c r="B423" s="4" t="s">
        <v>1354</v>
      </c>
      <c r="C423" s="6">
        <f t="shared" si="12"/>
        <v>0</v>
      </c>
      <c r="D423">
        <v>22147</v>
      </c>
      <c r="E423" t="s">
        <v>669</v>
      </c>
      <c r="F423">
        <v>19570</v>
      </c>
      <c r="G423" t="s">
        <v>670</v>
      </c>
      <c r="H423">
        <v>11863</v>
      </c>
      <c r="I423" t="s">
        <v>671</v>
      </c>
      <c r="J423" t="s">
        <v>672</v>
      </c>
      <c r="K423" t="s">
        <v>672</v>
      </c>
      <c r="L423" t="str">
        <f t="shared" si="13"/>
        <v>2890946|Q0719003F|38512</v>
      </c>
    </row>
    <row r="424" spans="1:12" x14ac:dyDescent="0.25">
      <c r="A424">
        <v>38540</v>
      </c>
      <c r="B424" s="4" t="s">
        <v>1356</v>
      </c>
      <c r="C424" s="6">
        <f t="shared" si="12"/>
        <v>0</v>
      </c>
      <c r="D424">
        <v>22147</v>
      </c>
      <c r="E424" t="s">
        <v>669</v>
      </c>
      <c r="F424">
        <v>19570</v>
      </c>
      <c r="G424" t="s">
        <v>670</v>
      </c>
      <c r="H424">
        <v>11863</v>
      </c>
      <c r="I424" t="s">
        <v>671</v>
      </c>
      <c r="J424" t="s">
        <v>672</v>
      </c>
      <c r="K424" t="s">
        <v>672</v>
      </c>
      <c r="L424" t="str">
        <f t="shared" si="13"/>
        <v>2890949|Q0719003F|38540</v>
      </c>
    </row>
    <row r="425" spans="1:12" x14ac:dyDescent="0.25">
      <c r="A425">
        <v>38554</v>
      </c>
      <c r="B425" s="4" t="s">
        <v>1357</v>
      </c>
      <c r="C425" s="6">
        <f t="shared" si="12"/>
        <v>0</v>
      </c>
      <c r="D425">
        <v>22147</v>
      </c>
      <c r="E425" t="s">
        <v>669</v>
      </c>
      <c r="F425">
        <v>19570</v>
      </c>
      <c r="G425" t="s">
        <v>670</v>
      </c>
      <c r="H425">
        <v>11863</v>
      </c>
      <c r="I425" t="s">
        <v>671</v>
      </c>
      <c r="J425" t="s">
        <v>672</v>
      </c>
      <c r="K425" t="s">
        <v>672</v>
      </c>
      <c r="L425" t="str">
        <f t="shared" si="13"/>
        <v>2890955|Q0719003F|38554</v>
      </c>
    </row>
    <row r="426" spans="1:12" x14ac:dyDescent="0.25">
      <c r="A426">
        <v>38568</v>
      </c>
      <c r="B426" s="4" t="s">
        <v>1358</v>
      </c>
      <c r="C426" s="6">
        <f t="shared" si="12"/>
        <v>0</v>
      </c>
      <c r="D426">
        <v>22147</v>
      </c>
      <c r="E426" t="s">
        <v>669</v>
      </c>
      <c r="F426">
        <v>19570</v>
      </c>
      <c r="G426" t="s">
        <v>670</v>
      </c>
      <c r="H426">
        <v>11863</v>
      </c>
      <c r="I426" t="s">
        <v>671</v>
      </c>
      <c r="J426" t="s">
        <v>672</v>
      </c>
      <c r="K426" t="s">
        <v>672</v>
      </c>
      <c r="L426" t="str">
        <f t="shared" si="13"/>
        <v>2890957|Q0719003F|38568</v>
      </c>
    </row>
    <row r="427" spans="1:12" x14ac:dyDescent="0.25">
      <c r="A427">
        <v>38582</v>
      </c>
      <c r="B427" s="4" t="s">
        <v>1359</v>
      </c>
      <c r="C427" s="6">
        <f t="shared" si="12"/>
        <v>0</v>
      </c>
      <c r="D427">
        <v>22147</v>
      </c>
      <c r="E427" t="s">
        <v>669</v>
      </c>
      <c r="F427">
        <v>19570</v>
      </c>
      <c r="G427" t="s">
        <v>670</v>
      </c>
      <c r="H427">
        <v>11863</v>
      </c>
      <c r="I427" t="s">
        <v>671</v>
      </c>
      <c r="J427" t="s">
        <v>672</v>
      </c>
      <c r="K427" t="s">
        <v>672</v>
      </c>
      <c r="L427" t="str">
        <f t="shared" si="13"/>
        <v>2890960|Q0719003F|38582</v>
      </c>
    </row>
    <row r="428" spans="1:12" x14ac:dyDescent="0.25">
      <c r="A428">
        <v>38596</v>
      </c>
      <c r="B428" s="4" t="s">
        <v>1360</v>
      </c>
      <c r="C428" s="6">
        <f t="shared" si="12"/>
        <v>0</v>
      </c>
      <c r="D428">
        <v>22147</v>
      </c>
      <c r="E428" t="s">
        <v>669</v>
      </c>
      <c r="F428">
        <v>19570</v>
      </c>
      <c r="G428" t="s">
        <v>670</v>
      </c>
      <c r="H428">
        <v>11863</v>
      </c>
      <c r="I428" t="s">
        <v>671</v>
      </c>
      <c r="J428" t="s">
        <v>672</v>
      </c>
      <c r="K428" t="s">
        <v>672</v>
      </c>
      <c r="L428" t="str">
        <f t="shared" si="13"/>
        <v>2890962|Q0719003F|38596</v>
      </c>
    </row>
    <row r="429" spans="1:12" x14ac:dyDescent="0.25">
      <c r="A429">
        <v>37877</v>
      </c>
      <c r="B429" s="4" t="s">
        <v>1320</v>
      </c>
      <c r="C429" s="6">
        <f t="shared" si="12"/>
        <v>0</v>
      </c>
      <c r="D429">
        <v>22147</v>
      </c>
      <c r="E429" t="s">
        <v>669</v>
      </c>
      <c r="F429">
        <v>19570</v>
      </c>
      <c r="G429" t="s">
        <v>670</v>
      </c>
      <c r="H429">
        <v>11863</v>
      </c>
      <c r="I429" t="s">
        <v>671</v>
      </c>
      <c r="J429" t="s">
        <v>672</v>
      </c>
      <c r="K429" t="s">
        <v>672</v>
      </c>
      <c r="L429" t="str">
        <f t="shared" si="13"/>
        <v>2890964|Q0719003F|37877</v>
      </c>
    </row>
    <row r="430" spans="1:12" x14ac:dyDescent="0.25">
      <c r="A430">
        <v>38610</v>
      </c>
      <c r="B430" s="4" t="s">
        <v>1361</v>
      </c>
      <c r="C430" s="6">
        <f t="shared" si="12"/>
        <v>0</v>
      </c>
      <c r="D430">
        <v>22147</v>
      </c>
      <c r="E430" t="s">
        <v>669</v>
      </c>
      <c r="F430">
        <v>19570</v>
      </c>
      <c r="G430" t="s">
        <v>670</v>
      </c>
      <c r="H430">
        <v>11863</v>
      </c>
      <c r="I430" t="s">
        <v>671</v>
      </c>
      <c r="J430" t="s">
        <v>672</v>
      </c>
      <c r="K430" t="s">
        <v>672</v>
      </c>
      <c r="L430" t="str">
        <f t="shared" si="13"/>
        <v>2890967|Q0719003F|38610</v>
      </c>
    </row>
    <row r="431" spans="1:12" x14ac:dyDescent="0.25">
      <c r="A431">
        <v>38526</v>
      </c>
      <c r="B431" s="4" t="s">
        <v>1355</v>
      </c>
      <c r="C431" s="6">
        <f t="shared" si="12"/>
        <v>0</v>
      </c>
      <c r="D431">
        <v>22147</v>
      </c>
      <c r="E431" t="s">
        <v>669</v>
      </c>
      <c r="F431">
        <v>19570</v>
      </c>
      <c r="G431" t="s">
        <v>670</v>
      </c>
      <c r="H431">
        <v>11863</v>
      </c>
      <c r="I431" t="s">
        <v>671</v>
      </c>
      <c r="J431" t="s">
        <v>672</v>
      </c>
      <c r="K431" t="s">
        <v>672</v>
      </c>
      <c r="L431" t="str">
        <f t="shared" si="13"/>
        <v>2890968|Q0719003F|38526</v>
      </c>
    </row>
    <row r="432" spans="1:12" x14ac:dyDescent="0.25">
      <c r="A432">
        <v>38637</v>
      </c>
      <c r="B432" s="4" t="s">
        <v>1362</v>
      </c>
      <c r="C432" s="6">
        <f t="shared" si="12"/>
        <v>0</v>
      </c>
      <c r="D432">
        <v>22147</v>
      </c>
      <c r="E432" t="s">
        <v>669</v>
      </c>
      <c r="F432">
        <v>19570</v>
      </c>
      <c r="G432" t="s">
        <v>670</v>
      </c>
      <c r="H432">
        <v>11863</v>
      </c>
      <c r="I432" t="s">
        <v>671</v>
      </c>
      <c r="J432" t="s">
        <v>672</v>
      </c>
      <c r="K432" t="s">
        <v>672</v>
      </c>
      <c r="L432" t="str">
        <f t="shared" si="13"/>
        <v>2890971|Q0719003F|38637</v>
      </c>
    </row>
    <row r="433" spans="1:12" x14ac:dyDescent="0.25">
      <c r="A433">
        <v>38655</v>
      </c>
      <c r="B433" s="4" t="s">
        <v>1363</v>
      </c>
      <c r="C433" s="6">
        <f t="shared" si="12"/>
        <v>0</v>
      </c>
      <c r="D433">
        <v>22147</v>
      </c>
      <c r="E433" t="s">
        <v>669</v>
      </c>
      <c r="F433">
        <v>19570</v>
      </c>
      <c r="G433" t="s">
        <v>670</v>
      </c>
      <c r="H433">
        <v>11863</v>
      </c>
      <c r="I433" t="s">
        <v>671</v>
      </c>
      <c r="J433" t="s">
        <v>672</v>
      </c>
      <c r="K433" t="s">
        <v>672</v>
      </c>
      <c r="L433" t="str">
        <f t="shared" si="13"/>
        <v>2890972|Q0719003F|38655</v>
      </c>
    </row>
    <row r="434" spans="1:12" x14ac:dyDescent="0.25">
      <c r="A434">
        <v>38697</v>
      </c>
      <c r="B434" s="4" t="s">
        <v>1364</v>
      </c>
      <c r="C434" s="6">
        <f t="shared" si="12"/>
        <v>0</v>
      </c>
      <c r="D434">
        <v>22147</v>
      </c>
      <c r="E434" t="s">
        <v>669</v>
      </c>
      <c r="F434">
        <v>19570</v>
      </c>
      <c r="G434" t="s">
        <v>670</v>
      </c>
      <c r="H434">
        <v>11863</v>
      </c>
      <c r="I434" t="s">
        <v>671</v>
      </c>
      <c r="J434" t="s">
        <v>672</v>
      </c>
      <c r="K434" t="s">
        <v>672</v>
      </c>
      <c r="L434" t="str">
        <f t="shared" si="13"/>
        <v>2890976|Q0719003F|38697</v>
      </c>
    </row>
    <row r="435" spans="1:12" x14ac:dyDescent="0.25">
      <c r="A435">
        <v>37909</v>
      </c>
      <c r="B435" s="4" t="s">
        <v>1322</v>
      </c>
      <c r="C435" s="6">
        <f t="shared" si="12"/>
        <v>0</v>
      </c>
      <c r="D435">
        <v>22147</v>
      </c>
      <c r="E435" t="s">
        <v>669</v>
      </c>
      <c r="F435">
        <v>19570</v>
      </c>
      <c r="G435" t="s">
        <v>670</v>
      </c>
      <c r="H435">
        <v>11863</v>
      </c>
      <c r="I435" t="s">
        <v>671</v>
      </c>
      <c r="J435" t="s">
        <v>672</v>
      </c>
      <c r="K435" t="s">
        <v>672</v>
      </c>
      <c r="L435" t="str">
        <f t="shared" si="13"/>
        <v>2890977|Q0719003F|37909</v>
      </c>
    </row>
    <row r="436" spans="1:12" x14ac:dyDescent="0.25">
      <c r="A436">
        <v>37933</v>
      </c>
      <c r="B436" s="4" t="s">
        <v>1323</v>
      </c>
      <c r="C436" s="6">
        <f t="shared" si="12"/>
        <v>0</v>
      </c>
      <c r="D436">
        <v>22147</v>
      </c>
      <c r="E436" t="s">
        <v>669</v>
      </c>
      <c r="F436">
        <v>19570</v>
      </c>
      <c r="G436" t="s">
        <v>670</v>
      </c>
      <c r="H436">
        <v>11863</v>
      </c>
      <c r="I436" t="s">
        <v>671</v>
      </c>
      <c r="J436" t="s">
        <v>672</v>
      </c>
      <c r="K436" t="s">
        <v>672</v>
      </c>
      <c r="L436" t="str">
        <f t="shared" si="13"/>
        <v>2890979|Q0719003F|37933</v>
      </c>
    </row>
    <row r="437" spans="1:12" x14ac:dyDescent="0.25">
      <c r="A437">
        <v>37948</v>
      </c>
      <c r="B437" s="4" t="s">
        <v>1324</v>
      </c>
      <c r="C437" s="6">
        <f t="shared" si="12"/>
        <v>0</v>
      </c>
      <c r="D437">
        <v>22147</v>
      </c>
      <c r="E437" t="s">
        <v>669</v>
      </c>
      <c r="F437">
        <v>19570</v>
      </c>
      <c r="G437" t="s">
        <v>670</v>
      </c>
      <c r="H437">
        <v>11863</v>
      </c>
      <c r="I437" t="s">
        <v>671</v>
      </c>
      <c r="J437" t="s">
        <v>672</v>
      </c>
      <c r="K437" t="s">
        <v>672</v>
      </c>
      <c r="L437" t="str">
        <f t="shared" si="13"/>
        <v>2891059|Q0719003F|37948</v>
      </c>
    </row>
    <row r="438" spans="1:12" x14ac:dyDescent="0.25">
      <c r="A438">
        <v>37892</v>
      </c>
      <c r="B438" s="4" t="s">
        <v>1321</v>
      </c>
      <c r="C438" s="6">
        <f t="shared" si="12"/>
        <v>0</v>
      </c>
      <c r="D438">
        <v>22147</v>
      </c>
      <c r="E438" t="s">
        <v>669</v>
      </c>
      <c r="F438">
        <v>19570</v>
      </c>
      <c r="G438" t="s">
        <v>670</v>
      </c>
      <c r="H438">
        <v>11863</v>
      </c>
      <c r="I438" t="s">
        <v>671</v>
      </c>
      <c r="J438" t="s">
        <v>672</v>
      </c>
      <c r="K438" t="s">
        <v>672</v>
      </c>
      <c r="L438" t="str">
        <f t="shared" si="13"/>
        <v>2891060|Q0719003F|37892</v>
      </c>
    </row>
    <row r="439" spans="1:12" x14ac:dyDescent="0.25">
      <c r="A439">
        <v>38131</v>
      </c>
      <c r="B439" s="4" t="s">
        <v>1334</v>
      </c>
      <c r="C439" s="6">
        <f t="shared" si="12"/>
        <v>0</v>
      </c>
      <c r="D439">
        <v>22147</v>
      </c>
      <c r="E439" t="s">
        <v>669</v>
      </c>
      <c r="F439">
        <v>19570</v>
      </c>
      <c r="G439" t="s">
        <v>670</v>
      </c>
      <c r="H439">
        <v>11863</v>
      </c>
      <c r="I439" t="s">
        <v>671</v>
      </c>
      <c r="J439" t="s">
        <v>672</v>
      </c>
      <c r="K439" t="s">
        <v>672</v>
      </c>
      <c r="L439" t="str">
        <f t="shared" si="13"/>
        <v>2891063|Q0719003F|38131</v>
      </c>
    </row>
    <row r="440" spans="1:12" x14ac:dyDescent="0.25">
      <c r="A440">
        <v>37625</v>
      </c>
      <c r="B440" s="4" t="s">
        <v>1310</v>
      </c>
      <c r="C440" s="6">
        <f t="shared" si="12"/>
        <v>0</v>
      </c>
      <c r="D440">
        <v>22147</v>
      </c>
      <c r="E440" t="s">
        <v>669</v>
      </c>
      <c r="F440">
        <v>19570</v>
      </c>
      <c r="G440" t="s">
        <v>670</v>
      </c>
      <c r="H440">
        <v>11863</v>
      </c>
      <c r="I440" t="s">
        <v>671</v>
      </c>
      <c r="J440" t="s">
        <v>672</v>
      </c>
      <c r="K440" t="s">
        <v>672</v>
      </c>
      <c r="L440" t="str">
        <f t="shared" si="13"/>
        <v>2891065|Q0719003F|37625</v>
      </c>
    </row>
    <row r="441" spans="1:12" x14ac:dyDescent="0.25">
      <c r="A441">
        <v>38145</v>
      </c>
      <c r="B441" s="4" t="s">
        <v>1335</v>
      </c>
      <c r="C441" s="6">
        <f t="shared" si="12"/>
        <v>0</v>
      </c>
      <c r="D441">
        <v>22147</v>
      </c>
      <c r="E441" t="s">
        <v>669</v>
      </c>
      <c r="F441">
        <v>19570</v>
      </c>
      <c r="G441" t="s">
        <v>670</v>
      </c>
      <c r="H441">
        <v>11863</v>
      </c>
      <c r="I441" t="s">
        <v>671</v>
      </c>
      <c r="J441" t="s">
        <v>672</v>
      </c>
      <c r="K441" t="s">
        <v>672</v>
      </c>
      <c r="L441" t="str">
        <f t="shared" si="13"/>
        <v>2891066|Q0719003F|38145</v>
      </c>
    </row>
    <row r="442" spans="1:12" x14ac:dyDescent="0.25">
      <c r="A442">
        <v>37407</v>
      </c>
      <c r="B442" s="4" t="s">
        <v>1302</v>
      </c>
      <c r="C442" s="6">
        <f t="shared" si="12"/>
        <v>0</v>
      </c>
      <c r="D442">
        <v>22147</v>
      </c>
      <c r="E442" t="s">
        <v>669</v>
      </c>
      <c r="F442">
        <v>19570</v>
      </c>
      <c r="G442" t="s">
        <v>670</v>
      </c>
      <c r="H442">
        <v>11863</v>
      </c>
      <c r="I442" t="s">
        <v>671</v>
      </c>
      <c r="J442" t="s">
        <v>672</v>
      </c>
      <c r="K442" t="s">
        <v>672</v>
      </c>
      <c r="L442" t="str">
        <f t="shared" si="13"/>
        <v>2891068|Q0719003F|37407</v>
      </c>
    </row>
    <row r="443" spans="1:12" x14ac:dyDescent="0.25">
      <c r="A443">
        <v>37364</v>
      </c>
      <c r="B443" s="4" t="s">
        <v>1300</v>
      </c>
      <c r="C443" s="6">
        <f t="shared" si="12"/>
        <v>0</v>
      </c>
      <c r="D443">
        <v>22147</v>
      </c>
      <c r="E443" t="s">
        <v>669</v>
      </c>
      <c r="F443">
        <v>19570</v>
      </c>
      <c r="G443" t="s">
        <v>670</v>
      </c>
      <c r="H443">
        <v>11863</v>
      </c>
      <c r="I443" t="s">
        <v>671</v>
      </c>
      <c r="J443" t="s">
        <v>672</v>
      </c>
      <c r="K443" t="s">
        <v>672</v>
      </c>
      <c r="L443" t="str">
        <f t="shared" si="13"/>
        <v>2891070|Q0719003F|37364</v>
      </c>
    </row>
    <row r="444" spans="1:12" x14ac:dyDescent="0.25">
      <c r="A444">
        <v>37434</v>
      </c>
      <c r="B444" s="4" t="s">
        <v>1304</v>
      </c>
      <c r="C444" s="6">
        <f t="shared" si="12"/>
        <v>0</v>
      </c>
      <c r="D444">
        <v>22147</v>
      </c>
      <c r="E444" t="s">
        <v>669</v>
      </c>
      <c r="F444">
        <v>19570</v>
      </c>
      <c r="G444" t="s">
        <v>670</v>
      </c>
      <c r="H444">
        <v>11863</v>
      </c>
      <c r="I444" t="s">
        <v>671</v>
      </c>
      <c r="J444" t="s">
        <v>672</v>
      </c>
      <c r="K444" t="s">
        <v>672</v>
      </c>
      <c r="L444" t="str">
        <f t="shared" si="13"/>
        <v>2891071|Q0719003F|37434</v>
      </c>
    </row>
    <row r="445" spans="1:12" x14ac:dyDescent="0.25">
      <c r="A445">
        <v>37462</v>
      </c>
      <c r="B445" s="4" t="s">
        <v>1297</v>
      </c>
      <c r="C445" s="6">
        <f t="shared" si="12"/>
        <v>0</v>
      </c>
      <c r="D445">
        <v>22147</v>
      </c>
      <c r="E445" t="s">
        <v>669</v>
      </c>
      <c r="F445">
        <v>19570</v>
      </c>
      <c r="G445" t="s">
        <v>670</v>
      </c>
      <c r="H445">
        <v>11863</v>
      </c>
      <c r="I445" t="s">
        <v>671</v>
      </c>
      <c r="J445" t="s">
        <v>672</v>
      </c>
      <c r="K445" t="s">
        <v>672</v>
      </c>
      <c r="L445" t="str">
        <f t="shared" si="13"/>
        <v>2891072|Q0719003F|37462</v>
      </c>
    </row>
    <row r="446" spans="1:12" x14ac:dyDescent="0.25">
      <c r="A446">
        <v>38770</v>
      </c>
      <c r="B446" s="4" t="s">
        <v>1366</v>
      </c>
      <c r="C446" s="6">
        <f t="shared" si="12"/>
        <v>0</v>
      </c>
      <c r="D446">
        <v>22147</v>
      </c>
      <c r="E446" t="s">
        <v>669</v>
      </c>
      <c r="F446">
        <v>19570</v>
      </c>
      <c r="G446" t="s">
        <v>670</v>
      </c>
      <c r="H446">
        <v>11863</v>
      </c>
      <c r="I446" t="s">
        <v>671</v>
      </c>
      <c r="J446" t="s">
        <v>672</v>
      </c>
      <c r="K446" t="s">
        <v>672</v>
      </c>
      <c r="L446" t="str">
        <f t="shared" si="13"/>
        <v>2891073|Q0719003F|38770</v>
      </c>
    </row>
    <row r="447" spans="1:12" x14ac:dyDescent="0.25">
      <c r="A447">
        <v>37710</v>
      </c>
      <c r="B447" s="4" t="s">
        <v>1316</v>
      </c>
      <c r="C447" s="6">
        <f t="shared" si="12"/>
        <v>0</v>
      </c>
      <c r="D447">
        <v>22147</v>
      </c>
      <c r="E447" t="s">
        <v>669</v>
      </c>
      <c r="F447">
        <v>19570</v>
      </c>
      <c r="G447" t="s">
        <v>670</v>
      </c>
      <c r="H447">
        <v>11863</v>
      </c>
      <c r="I447" t="s">
        <v>671</v>
      </c>
      <c r="J447" t="s">
        <v>672</v>
      </c>
      <c r="K447" t="s">
        <v>672</v>
      </c>
      <c r="L447" t="str">
        <f t="shared" si="13"/>
        <v>2891080|Q0719003F|37710</v>
      </c>
    </row>
    <row r="448" spans="1:12" x14ac:dyDescent="0.25">
      <c r="A448">
        <v>37724</v>
      </c>
      <c r="B448" s="4" t="s">
        <v>1317</v>
      </c>
      <c r="C448" s="6">
        <f t="shared" si="12"/>
        <v>0</v>
      </c>
      <c r="D448">
        <v>22147</v>
      </c>
      <c r="E448" t="s">
        <v>669</v>
      </c>
      <c r="F448">
        <v>19570</v>
      </c>
      <c r="G448" t="s">
        <v>670</v>
      </c>
      <c r="H448">
        <v>11863</v>
      </c>
      <c r="I448" t="s">
        <v>671</v>
      </c>
      <c r="J448" t="s">
        <v>672</v>
      </c>
      <c r="K448" t="s">
        <v>672</v>
      </c>
      <c r="L448" t="str">
        <f t="shared" si="13"/>
        <v>2891081|Q0719003F|37724</v>
      </c>
    </row>
    <row r="449" spans="1:12" x14ac:dyDescent="0.25">
      <c r="A449">
        <v>37752</v>
      </c>
      <c r="B449" s="4" t="s">
        <v>1318</v>
      </c>
      <c r="C449" s="6">
        <f t="shared" si="12"/>
        <v>0</v>
      </c>
      <c r="D449">
        <v>22147</v>
      </c>
      <c r="E449" t="s">
        <v>669</v>
      </c>
      <c r="F449">
        <v>19570</v>
      </c>
      <c r="G449" t="s">
        <v>670</v>
      </c>
      <c r="H449">
        <v>11863</v>
      </c>
      <c r="I449" t="s">
        <v>671</v>
      </c>
      <c r="J449" t="s">
        <v>672</v>
      </c>
      <c r="K449" t="s">
        <v>672</v>
      </c>
      <c r="L449" t="str">
        <f t="shared" si="13"/>
        <v>2891082|Q0719003F|37752</v>
      </c>
    </row>
    <row r="450" spans="1:12" x14ac:dyDescent="0.25">
      <c r="A450">
        <v>36869</v>
      </c>
      <c r="B450" s="4" t="s">
        <v>1299</v>
      </c>
      <c r="C450" s="6">
        <f t="shared" si="12"/>
        <v>0</v>
      </c>
      <c r="D450">
        <v>22147</v>
      </c>
      <c r="E450" t="s">
        <v>669</v>
      </c>
      <c r="F450">
        <v>19570</v>
      </c>
      <c r="G450" t="s">
        <v>670</v>
      </c>
      <c r="H450">
        <v>11863</v>
      </c>
      <c r="I450" t="s">
        <v>671</v>
      </c>
      <c r="J450" t="s">
        <v>672</v>
      </c>
      <c r="K450" t="s">
        <v>672</v>
      </c>
      <c r="L450" t="str">
        <f t="shared" si="13"/>
        <v>2891084|Q0719003F|36869</v>
      </c>
    </row>
    <row r="451" spans="1:12" x14ac:dyDescent="0.25">
      <c r="A451">
        <v>38117</v>
      </c>
      <c r="B451" s="4" t="s">
        <v>1333</v>
      </c>
      <c r="C451" s="6">
        <f t="shared" ref="C451:C514" si="14">IF(B451=B450,1,0)</f>
        <v>0</v>
      </c>
      <c r="D451">
        <v>22147</v>
      </c>
      <c r="E451" t="s">
        <v>669</v>
      </c>
      <c r="F451">
        <v>19570</v>
      </c>
      <c r="G451" t="s">
        <v>670</v>
      </c>
      <c r="H451">
        <v>11863</v>
      </c>
      <c r="I451" t="s">
        <v>671</v>
      </c>
      <c r="J451" t="s">
        <v>672</v>
      </c>
      <c r="K451" t="s">
        <v>672</v>
      </c>
      <c r="L451" t="str">
        <f t="shared" ref="L451:L514" si="15">B451&amp;"|"&amp;J451&amp;"|"&amp;A451</f>
        <v>2891088|Q0719003F|38117</v>
      </c>
    </row>
    <row r="452" spans="1:12" x14ac:dyDescent="0.25">
      <c r="A452">
        <v>38870</v>
      </c>
      <c r="B452" s="4" t="s">
        <v>1369</v>
      </c>
      <c r="C452" s="6">
        <f t="shared" si="14"/>
        <v>0</v>
      </c>
      <c r="D452">
        <v>22147</v>
      </c>
      <c r="E452" t="s">
        <v>669</v>
      </c>
      <c r="F452">
        <v>19570</v>
      </c>
      <c r="G452" t="s">
        <v>670</v>
      </c>
      <c r="H452">
        <v>11863</v>
      </c>
      <c r="I452" t="s">
        <v>671</v>
      </c>
      <c r="J452" t="s">
        <v>672</v>
      </c>
      <c r="K452" t="s">
        <v>672</v>
      </c>
      <c r="L452" t="str">
        <f t="shared" si="15"/>
        <v>2891089|Q0719003F|38870</v>
      </c>
    </row>
    <row r="453" spans="1:12" x14ac:dyDescent="0.25">
      <c r="A453">
        <v>38192</v>
      </c>
      <c r="B453" s="4" t="s">
        <v>1338</v>
      </c>
      <c r="C453" s="6">
        <f t="shared" si="14"/>
        <v>0</v>
      </c>
      <c r="D453">
        <v>22147</v>
      </c>
      <c r="E453" t="s">
        <v>669</v>
      </c>
      <c r="F453">
        <v>19570</v>
      </c>
      <c r="G453" t="s">
        <v>670</v>
      </c>
      <c r="H453">
        <v>11863</v>
      </c>
      <c r="I453" t="s">
        <v>671</v>
      </c>
      <c r="J453" t="s">
        <v>672</v>
      </c>
      <c r="K453" t="s">
        <v>672</v>
      </c>
      <c r="L453" t="str">
        <f t="shared" si="15"/>
        <v>2891090|Q0719003F|38192</v>
      </c>
    </row>
    <row r="454" spans="1:12" x14ac:dyDescent="0.25">
      <c r="A454">
        <v>38456</v>
      </c>
      <c r="B454" s="4" t="s">
        <v>1350</v>
      </c>
      <c r="C454" s="6">
        <f t="shared" si="14"/>
        <v>0</v>
      </c>
      <c r="D454">
        <v>22147</v>
      </c>
      <c r="E454" t="s">
        <v>669</v>
      </c>
      <c r="F454">
        <v>19570</v>
      </c>
      <c r="G454" t="s">
        <v>670</v>
      </c>
      <c r="H454">
        <v>11863</v>
      </c>
      <c r="I454" t="s">
        <v>671</v>
      </c>
      <c r="J454" t="s">
        <v>672</v>
      </c>
      <c r="K454" t="s">
        <v>672</v>
      </c>
      <c r="L454" t="str">
        <f t="shared" si="15"/>
        <v>2891091|Q0719003F|38456</v>
      </c>
    </row>
    <row r="455" spans="1:12" x14ac:dyDescent="0.25">
      <c r="A455">
        <v>38898</v>
      </c>
      <c r="B455" s="4" t="s">
        <v>1371</v>
      </c>
      <c r="C455" s="6">
        <f t="shared" si="14"/>
        <v>0</v>
      </c>
      <c r="D455">
        <v>22147</v>
      </c>
      <c r="E455" t="s">
        <v>669</v>
      </c>
      <c r="F455">
        <v>19570</v>
      </c>
      <c r="G455" t="s">
        <v>670</v>
      </c>
      <c r="H455">
        <v>11863</v>
      </c>
      <c r="I455" t="s">
        <v>671</v>
      </c>
      <c r="J455" t="s">
        <v>672</v>
      </c>
      <c r="K455" t="s">
        <v>672</v>
      </c>
      <c r="L455" t="str">
        <f t="shared" si="15"/>
        <v>2891104|Q0719003F|38898</v>
      </c>
    </row>
    <row r="456" spans="1:12" x14ac:dyDescent="0.25">
      <c r="A456">
        <v>38206</v>
      </c>
      <c r="B456" s="4" t="s">
        <v>1339</v>
      </c>
      <c r="C456" s="6">
        <f t="shared" si="14"/>
        <v>0</v>
      </c>
      <c r="D456">
        <v>22147</v>
      </c>
      <c r="E456" t="s">
        <v>669</v>
      </c>
      <c r="F456">
        <v>19570</v>
      </c>
      <c r="G456" t="s">
        <v>670</v>
      </c>
      <c r="H456">
        <v>11863</v>
      </c>
      <c r="I456" t="s">
        <v>671</v>
      </c>
      <c r="J456" t="s">
        <v>672</v>
      </c>
      <c r="K456" t="s">
        <v>672</v>
      </c>
      <c r="L456" t="str">
        <f t="shared" si="15"/>
        <v>2891105|Q0719003F|38206</v>
      </c>
    </row>
    <row r="457" spans="1:12" x14ac:dyDescent="0.25">
      <c r="A457">
        <v>38177</v>
      </c>
      <c r="B457" s="4" t="s">
        <v>1337</v>
      </c>
      <c r="C457" s="6">
        <f t="shared" si="14"/>
        <v>0</v>
      </c>
      <c r="D457">
        <v>22147</v>
      </c>
      <c r="E457" t="s">
        <v>669</v>
      </c>
      <c r="F457">
        <v>19570</v>
      </c>
      <c r="G457" t="s">
        <v>670</v>
      </c>
      <c r="H457">
        <v>11863</v>
      </c>
      <c r="I457" t="s">
        <v>671</v>
      </c>
      <c r="J457" t="s">
        <v>672</v>
      </c>
      <c r="K457" t="s">
        <v>672</v>
      </c>
      <c r="L457" t="str">
        <f t="shared" si="15"/>
        <v>2891106|Q0719003F|38177</v>
      </c>
    </row>
    <row r="458" spans="1:12" x14ac:dyDescent="0.25">
      <c r="A458">
        <v>38220</v>
      </c>
      <c r="B458" s="4" t="s">
        <v>1340</v>
      </c>
      <c r="C458" s="6">
        <f t="shared" si="14"/>
        <v>0</v>
      </c>
      <c r="D458">
        <v>22147</v>
      </c>
      <c r="E458" t="s">
        <v>669</v>
      </c>
      <c r="F458">
        <v>19570</v>
      </c>
      <c r="G458" t="s">
        <v>670</v>
      </c>
      <c r="H458">
        <v>11863</v>
      </c>
      <c r="I458" t="s">
        <v>671</v>
      </c>
      <c r="J458" t="s">
        <v>672</v>
      </c>
      <c r="K458" t="s">
        <v>672</v>
      </c>
      <c r="L458" t="str">
        <f t="shared" si="15"/>
        <v>2891107|Q0719003F|38220</v>
      </c>
    </row>
    <row r="459" spans="1:12" x14ac:dyDescent="0.25">
      <c r="A459">
        <v>38234</v>
      </c>
      <c r="B459" s="4" t="s">
        <v>1341</v>
      </c>
      <c r="C459" s="6">
        <f t="shared" si="14"/>
        <v>0</v>
      </c>
      <c r="D459">
        <v>22147</v>
      </c>
      <c r="E459" t="s">
        <v>669</v>
      </c>
      <c r="F459">
        <v>19570</v>
      </c>
      <c r="G459" t="s">
        <v>670</v>
      </c>
      <c r="H459">
        <v>11863</v>
      </c>
      <c r="I459" t="s">
        <v>671</v>
      </c>
      <c r="J459" t="s">
        <v>672</v>
      </c>
      <c r="K459" t="s">
        <v>672</v>
      </c>
      <c r="L459" t="str">
        <f t="shared" si="15"/>
        <v>2891108|Q0719003F|38234</v>
      </c>
    </row>
    <row r="460" spans="1:12" x14ac:dyDescent="0.25">
      <c r="A460">
        <v>39027</v>
      </c>
      <c r="B460" s="4" t="s">
        <v>1378</v>
      </c>
      <c r="C460" s="6">
        <f t="shared" si="14"/>
        <v>0</v>
      </c>
      <c r="D460">
        <v>22147</v>
      </c>
      <c r="E460" t="s">
        <v>669</v>
      </c>
      <c r="F460">
        <v>19570</v>
      </c>
      <c r="G460" t="s">
        <v>670</v>
      </c>
      <c r="H460">
        <v>11863</v>
      </c>
      <c r="I460" t="s">
        <v>671</v>
      </c>
      <c r="J460" t="s">
        <v>672</v>
      </c>
      <c r="K460" t="s">
        <v>672</v>
      </c>
      <c r="L460" t="str">
        <f t="shared" si="15"/>
        <v>2891109|Q0719003F|39027</v>
      </c>
    </row>
    <row r="461" spans="1:12" x14ac:dyDescent="0.25">
      <c r="A461">
        <v>38993</v>
      </c>
      <c r="B461" s="4" t="s">
        <v>1377</v>
      </c>
      <c r="C461" s="6">
        <f t="shared" si="14"/>
        <v>0</v>
      </c>
      <c r="D461">
        <v>22147</v>
      </c>
      <c r="E461" t="s">
        <v>669</v>
      </c>
      <c r="F461">
        <v>19570</v>
      </c>
      <c r="G461" t="s">
        <v>670</v>
      </c>
      <c r="H461">
        <v>11863</v>
      </c>
      <c r="I461" t="s">
        <v>671</v>
      </c>
      <c r="J461" t="s">
        <v>672</v>
      </c>
      <c r="K461" t="s">
        <v>672</v>
      </c>
      <c r="L461" t="str">
        <f t="shared" si="15"/>
        <v>2891110|Q0719003F|38993</v>
      </c>
    </row>
    <row r="462" spans="1:12" x14ac:dyDescent="0.25">
      <c r="A462">
        <v>38248</v>
      </c>
      <c r="B462" s="4" t="s">
        <v>1342</v>
      </c>
      <c r="C462" s="6">
        <f t="shared" si="14"/>
        <v>0</v>
      </c>
      <c r="D462">
        <v>22147</v>
      </c>
      <c r="E462" t="s">
        <v>669</v>
      </c>
      <c r="F462">
        <v>19570</v>
      </c>
      <c r="G462" t="s">
        <v>670</v>
      </c>
      <c r="H462">
        <v>11863</v>
      </c>
      <c r="I462" t="s">
        <v>671</v>
      </c>
      <c r="J462" t="s">
        <v>672</v>
      </c>
      <c r="K462" t="s">
        <v>672</v>
      </c>
      <c r="L462" t="str">
        <f t="shared" si="15"/>
        <v>2891111|Q0719003F|38248</v>
      </c>
    </row>
    <row r="463" spans="1:12" x14ac:dyDescent="0.25">
      <c r="A463">
        <v>38979</v>
      </c>
      <c r="B463" s="4" t="s">
        <v>1376</v>
      </c>
      <c r="C463" s="6">
        <f t="shared" si="14"/>
        <v>0</v>
      </c>
      <c r="D463">
        <v>22147</v>
      </c>
      <c r="E463" t="s">
        <v>669</v>
      </c>
      <c r="F463">
        <v>19570</v>
      </c>
      <c r="G463" t="s">
        <v>670</v>
      </c>
      <c r="H463">
        <v>11863</v>
      </c>
      <c r="I463" t="s">
        <v>671</v>
      </c>
      <c r="J463" t="s">
        <v>672</v>
      </c>
      <c r="K463" t="s">
        <v>672</v>
      </c>
      <c r="L463" t="str">
        <f t="shared" si="15"/>
        <v>2891113|Q0719003F|38979</v>
      </c>
    </row>
    <row r="464" spans="1:12" x14ac:dyDescent="0.25">
      <c r="A464">
        <v>37490</v>
      </c>
      <c r="B464" s="4" t="s">
        <v>1307</v>
      </c>
      <c r="C464" s="6">
        <f t="shared" si="14"/>
        <v>0</v>
      </c>
      <c r="D464">
        <v>22147</v>
      </c>
      <c r="E464" t="s">
        <v>669</v>
      </c>
      <c r="F464">
        <v>19570</v>
      </c>
      <c r="G464" t="s">
        <v>670</v>
      </c>
      <c r="H464">
        <v>11863</v>
      </c>
      <c r="I464" t="s">
        <v>671</v>
      </c>
      <c r="J464" t="s">
        <v>672</v>
      </c>
      <c r="K464" t="s">
        <v>672</v>
      </c>
      <c r="L464" t="str">
        <f t="shared" si="15"/>
        <v>2891114|Q0719003F|37490</v>
      </c>
    </row>
    <row r="465" spans="1:12" x14ac:dyDescent="0.25">
      <c r="A465">
        <v>38276</v>
      </c>
      <c r="B465" s="4" t="s">
        <v>1344</v>
      </c>
      <c r="C465" s="6">
        <f t="shared" si="14"/>
        <v>0</v>
      </c>
      <c r="D465">
        <v>22147</v>
      </c>
      <c r="E465" t="s">
        <v>669</v>
      </c>
      <c r="F465">
        <v>19570</v>
      </c>
      <c r="G465" t="s">
        <v>670</v>
      </c>
      <c r="H465">
        <v>11863</v>
      </c>
      <c r="I465" t="s">
        <v>671</v>
      </c>
      <c r="J465" t="s">
        <v>672</v>
      </c>
      <c r="K465" t="s">
        <v>672</v>
      </c>
      <c r="L465" t="str">
        <f t="shared" si="15"/>
        <v>2891116|Q0719003F|38276</v>
      </c>
    </row>
    <row r="466" spans="1:12" x14ac:dyDescent="0.25">
      <c r="A466">
        <v>39061</v>
      </c>
      <c r="B466" s="4" t="s">
        <v>1379</v>
      </c>
      <c r="C466" s="6">
        <f t="shared" si="14"/>
        <v>0</v>
      </c>
      <c r="D466">
        <v>22147</v>
      </c>
      <c r="E466" t="s">
        <v>669</v>
      </c>
      <c r="F466">
        <v>19570</v>
      </c>
      <c r="G466" t="s">
        <v>670</v>
      </c>
      <c r="H466">
        <v>11863</v>
      </c>
      <c r="I466" t="s">
        <v>671</v>
      </c>
      <c r="J466" t="s">
        <v>672</v>
      </c>
      <c r="K466" t="s">
        <v>672</v>
      </c>
      <c r="L466" t="str">
        <f t="shared" si="15"/>
        <v>2891117|Q0719003F|39061</v>
      </c>
    </row>
    <row r="467" spans="1:12" x14ac:dyDescent="0.25">
      <c r="A467">
        <v>39076</v>
      </c>
      <c r="B467" s="4" t="s">
        <v>1380</v>
      </c>
      <c r="C467" s="6">
        <f t="shared" si="14"/>
        <v>0</v>
      </c>
      <c r="D467">
        <v>22147</v>
      </c>
      <c r="E467" t="s">
        <v>669</v>
      </c>
      <c r="F467">
        <v>19570</v>
      </c>
      <c r="G467" t="s">
        <v>670</v>
      </c>
      <c r="H467">
        <v>11863</v>
      </c>
      <c r="I467" t="s">
        <v>671</v>
      </c>
      <c r="J467" t="s">
        <v>672</v>
      </c>
      <c r="K467" t="s">
        <v>672</v>
      </c>
      <c r="L467" t="str">
        <f t="shared" si="15"/>
        <v>2891119|Q0719003F|39076</v>
      </c>
    </row>
    <row r="468" spans="1:12" x14ac:dyDescent="0.25">
      <c r="A468">
        <v>38307</v>
      </c>
      <c r="B468" s="4" t="s">
        <v>1345</v>
      </c>
      <c r="C468" s="6">
        <f t="shared" si="14"/>
        <v>0</v>
      </c>
      <c r="D468">
        <v>22147</v>
      </c>
      <c r="E468" t="s">
        <v>669</v>
      </c>
      <c r="F468">
        <v>19570</v>
      </c>
      <c r="G468" t="s">
        <v>670</v>
      </c>
      <c r="H468">
        <v>11863</v>
      </c>
      <c r="I468" t="s">
        <v>671</v>
      </c>
      <c r="J468" t="s">
        <v>672</v>
      </c>
      <c r="K468" t="s">
        <v>672</v>
      </c>
      <c r="L468" t="str">
        <f t="shared" si="15"/>
        <v>2891120|Q0719003F|38307</v>
      </c>
    </row>
    <row r="469" spans="1:12" x14ac:dyDescent="0.25">
      <c r="A469">
        <v>39091</v>
      </c>
      <c r="B469" s="4" t="s">
        <v>1381</v>
      </c>
      <c r="C469" s="6">
        <f t="shared" si="14"/>
        <v>0</v>
      </c>
      <c r="D469">
        <v>22147</v>
      </c>
      <c r="E469" t="s">
        <v>669</v>
      </c>
      <c r="F469">
        <v>19570</v>
      </c>
      <c r="G469" t="s">
        <v>670</v>
      </c>
      <c r="H469">
        <v>11863</v>
      </c>
      <c r="I469" t="s">
        <v>671</v>
      </c>
      <c r="J469" t="s">
        <v>672</v>
      </c>
      <c r="K469" t="s">
        <v>672</v>
      </c>
      <c r="L469" t="str">
        <f t="shared" si="15"/>
        <v>2891121|Q0719003F|39091</v>
      </c>
    </row>
    <row r="470" spans="1:12" x14ac:dyDescent="0.25">
      <c r="A470">
        <v>39108</v>
      </c>
      <c r="B470" s="4" t="s">
        <v>1382</v>
      </c>
      <c r="C470" s="6">
        <f t="shared" si="14"/>
        <v>0</v>
      </c>
      <c r="D470">
        <v>22147</v>
      </c>
      <c r="E470" t="s">
        <v>669</v>
      </c>
      <c r="F470">
        <v>19570</v>
      </c>
      <c r="G470" t="s">
        <v>670</v>
      </c>
      <c r="H470">
        <v>11863</v>
      </c>
      <c r="I470" t="s">
        <v>671</v>
      </c>
      <c r="J470" t="s">
        <v>672</v>
      </c>
      <c r="K470" t="s">
        <v>672</v>
      </c>
      <c r="L470" t="str">
        <f t="shared" si="15"/>
        <v>2891122|Q0719003F|39108</v>
      </c>
    </row>
    <row r="471" spans="1:12" x14ac:dyDescent="0.25">
      <c r="A471">
        <v>39235</v>
      </c>
      <c r="B471" s="4" t="s">
        <v>1385</v>
      </c>
      <c r="C471" s="6">
        <f t="shared" si="14"/>
        <v>0</v>
      </c>
      <c r="D471">
        <v>22147</v>
      </c>
      <c r="E471" t="s">
        <v>669</v>
      </c>
      <c r="F471">
        <v>19570</v>
      </c>
      <c r="G471" t="s">
        <v>670</v>
      </c>
      <c r="H471">
        <v>11863</v>
      </c>
      <c r="I471" t="s">
        <v>671</v>
      </c>
      <c r="J471" t="s">
        <v>672</v>
      </c>
      <c r="K471" t="s">
        <v>672</v>
      </c>
      <c r="L471" t="str">
        <f t="shared" si="15"/>
        <v>2891123|Q0719003F|39235</v>
      </c>
    </row>
    <row r="472" spans="1:12" x14ac:dyDescent="0.25">
      <c r="A472">
        <v>39251</v>
      </c>
      <c r="B472" s="4" t="s">
        <v>1386</v>
      </c>
      <c r="C472" s="6">
        <f t="shared" si="14"/>
        <v>0</v>
      </c>
      <c r="D472">
        <v>22147</v>
      </c>
      <c r="E472" t="s">
        <v>669</v>
      </c>
      <c r="F472">
        <v>19570</v>
      </c>
      <c r="G472" t="s">
        <v>670</v>
      </c>
      <c r="H472">
        <v>11863</v>
      </c>
      <c r="I472" t="s">
        <v>671</v>
      </c>
      <c r="J472" t="s">
        <v>672</v>
      </c>
      <c r="K472" t="s">
        <v>672</v>
      </c>
      <c r="L472" t="str">
        <f t="shared" si="15"/>
        <v>2891124|Q0719003F|39251</v>
      </c>
    </row>
    <row r="473" spans="1:12" x14ac:dyDescent="0.25">
      <c r="A473">
        <v>39124</v>
      </c>
      <c r="B473" s="4" t="s">
        <v>1383</v>
      </c>
      <c r="C473" s="6">
        <f t="shared" si="14"/>
        <v>0</v>
      </c>
      <c r="D473">
        <v>22147</v>
      </c>
      <c r="E473" t="s">
        <v>669</v>
      </c>
      <c r="F473">
        <v>19570</v>
      </c>
      <c r="G473" t="s">
        <v>670</v>
      </c>
      <c r="H473">
        <v>11863</v>
      </c>
      <c r="I473" t="s">
        <v>671</v>
      </c>
      <c r="J473" t="s">
        <v>672</v>
      </c>
      <c r="K473" t="s">
        <v>672</v>
      </c>
      <c r="L473" t="str">
        <f t="shared" si="15"/>
        <v>2891151|Q0719003F|39124</v>
      </c>
    </row>
    <row r="474" spans="1:12" x14ac:dyDescent="0.25">
      <c r="A474">
        <v>39271</v>
      </c>
      <c r="B474" s="4" t="s">
        <v>1387</v>
      </c>
      <c r="C474" s="6">
        <f t="shared" si="14"/>
        <v>0</v>
      </c>
      <c r="D474">
        <v>22147</v>
      </c>
      <c r="E474" t="s">
        <v>669</v>
      </c>
      <c r="F474">
        <v>19570</v>
      </c>
      <c r="G474" t="s">
        <v>670</v>
      </c>
      <c r="H474">
        <v>11863</v>
      </c>
      <c r="I474" t="s">
        <v>671</v>
      </c>
      <c r="J474" t="s">
        <v>672</v>
      </c>
      <c r="K474" t="s">
        <v>672</v>
      </c>
      <c r="L474" t="str">
        <f t="shared" si="15"/>
        <v>2891152|Q0719003F|39271</v>
      </c>
    </row>
    <row r="475" spans="1:12" x14ac:dyDescent="0.25">
      <c r="A475">
        <v>38964</v>
      </c>
      <c r="B475" s="4" t="s">
        <v>1375</v>
      </c>
      <c r="C475" s="6">
        <f t="shared" si="14"/>
        <v>0</v>
      </c>
      <c r="D475">
        <v>22147</v>
      </c>
      <c r="E475" t="s">
        <v>669</v>
      </c>
      <c r="F475">
        <v>19570</v>
      </c>
      <c r="G475" t="s">
        <v>670</v>
      </c>
      <c r="H475">
        <v>11863</v>
      </c>
      <c r="I475" t="s">
        <v>671</v>
      </c>
      <c r="J475" t="s">
        <v>672</v>
      </c>
      <c r="K475" t="s">
        <v>672</v>
      </c>
      <c r="L475" t="str">
        <f t="shared" si="15"/>
        <v>2891153|Q0719003F|38964</v>
      </c>
    </row>
    <row r="476" spans="1:12" x14ac:dyDescent="0.25">
      <c r="A476">
        <v>37639</v>
      </c>
      <c r="B476" s="4" t="s">
        <v>1311</v>
      </c>
      <c r="C476" s="6">
        <f t="shared" si="14"/>
        <v>0</v>
      </c>
      <c r="D476">
        <v>22147</v>
      </c>
      <c r="E476" t="s">
        <v>669</v>
      </c>
      <c r="F476">
        <v>19570</v>
      </c>
      <c r="G476" t="s">
        <v>670</v>
      </c>
      <c r="H476">
        <v>11863</v>
      </c>
      <c r="I476" t="s">
        <v>671</v>
      </c>
      <c r="J476" t="s">
        <v>672</v>
      </c>
      <c r="K476" t="s">
        <v>672</v>
      </c>
      <c r="L476" t="str">
        <f t="shared" si="15"/>
        <v>2891156|Q0719003F|37639</v>
      </c>
    </row>
    <row r="477" spans="1:12" x14ac:dyDescent="0.25">
      <c r="A477">
        <v>29192</v>
      </c>
      <c r="B477" s="4" t="s">
        <v>1080</v>
      </c>
      <c r="C477" s="6">
        <f t="shared" si="14"/>
        <v>0</v>
      </c>
      <c r="D477">
        <v>8214</v>
      </c>
      <c r="E477" t="s">
        <v>894</v>
      </c>
      <c r="F477">
        <v>10000</v>
      </c>
      <c r="G477" t="s">
        <v>895</v>
      </c>
      <c r="H477">
        <v>4357</v>
      </c>
      <c r="I477" t="s">
        <v>2</v>
      </c>
      <c r="J477" t="s">
        <v>3</v>
      </c>
      <c r="K477" t="s">
        <v>3</v>
      </c>
      <c r="L477" t="str">
        <f t="shared" si="15"/>
        <v>2891208|S0711001H|29192</v>
      </c>
    </row>
    <row r="478" spans="1:12" x14ac:dyDescent="0.25">
      <c r="A478">
        <v>37862</v>
      </c>
      <c r="B478" s="4" t="s">
        <v>1280</v>
      </c>
      <c r="C478" s="6">
        <f t="shared" si="14"/>
        <v>0</v>
      </c>
      <c r="D478">
        <v>22147</v>
      </c>
      <c r="E478" t="s">
        <v>669</v>
      </c>
      <c r="F478">
        <v>19570</v>
      </c>
      <c r="G478" t="s">
        <v>670</v>
      </c>
      <c r="H478">
        <v>11863</v>
      </c>
      <c r="I478" t="s">
        <v>671</v>
      </c>
      <c r="J478" t="s">
        <v>672</v>
      </c>
      <c r="K478" t="s">
        <v>672</v>
      </c>
      <c r="L478" t="str">
        <f t="shared" si="15"/>
        <v>2891488|Q0719003F|37862</v>
      </c>
    </row>
    <row r="479" spans="1:12" x14ac:dyDescent="0.25">
      <c r="A479">
        <v>39483</v>
      </c>
      <c r="B479" s="4" t="s">
        <v>1401</v>
      </c>
      <c r="C479" s="6">
        <f t="shared" si="14"/>
        <v>0</v>
      </c>
      <c r="D479">
        <v>22147</v>
      </c>
      <c r="E479" t="s">
        <v>669</v>
      </c>
      <c r="F479">
        <v>19570</v>
      </c>
      <c r="G479" t="s">
        <v>670</v>
      </c>
      <c r="H479">
        <v>11863</v>
      </c>
      <c r="I479" t="s">
        <v>671</v>
      </c>
      <c r="J479" t="s">
        <v>672</v>
      </c>
      <c r="K479" t="s">
        <v>672</v>
      </c>
      <c r="L479" t="str">
        <f t="shared" si="15"/>
        <v>2891491|Q0719003F|39483</v>
      </c>
    </row>
    <row r="480" spans="1:12" x14ac:dyDescent="0.25">
      <c r="A480">
        <v>40338</v>
      </c>
      <c r="B480" s="4" t="s">
        <v>1440</v>
      </c>
      <c r="C480" s="6">
        <f t="shared" si="14"/>
        <v>0</v>
      </c>
      <c r="D480">
        <v>22147</v>
      </c>
      <c r="E480" t="s">
        <v>669</v>
      </c>
      <c r="F480">
        <v>19570</v>
      </c>
      <c r="G480" t="s">
        <v>670</v>
      </c>
      <c r="H480">
        <v>11863</v>
      </c>
      <c r="I480" t="s">
        <v>671</v>
      </c>
      <c r="J480" t="s">
        <v>672</v>
      </c>
      <c r="K480" t="s">
        <v>672</v>
      </c>
      <c r="L480" t="str">
        <f t="shared" si="15"/>
        <v>2891493|Q0719003F|40338</v>
      </c>
    </row>
    <row r="481" spans="1:12" x14ac:dyDescent="0.25">
      <c r="A481">
        <v>39497</v>
      </c>
      <c r="B481" s="4" t="s">
        <v>1402</v>
      </c>
      <c r="C481" s="6">
        <f t="shared" si="14"/>
        <v>0</v>
      </c>
      <c r="D481">
        <v>22147</v>
      </c>
      <c r="E481" t="s">
        <v>669</v>
      </c>
      <c r="F481">
        <v>19570</v>
      </c>
      <c r="G481" t="s">
        <v>670</v>
      </c>
      <c r="H481">
        <v>11863</v>
      </c>
      <c r="I481" t="s">
        <v>671</v>
      </c>
      <c r="J481" t="s">
        <v>672</v>
      </c>
      <c r="K481" t="s">
        <v>672</v>
      </c>
      <c r="L481" t="str">
        <f t="shared" si="15"/>
        <v>2891494|Q0719003F|39497</v>
      </c>
    </row>
    <row r="482" spans="1:12" x14ac:dyDescent="0.25">
      <c r="A482">
        <v>39511</v>
      </c>
      <c r="B482" s="4" t="s">
        <v>1403</v>
      </c>
      <c r="C482" s="6">
        <f t="shared" si="14"/>
        <v>0</v>
      </c>
      <c r="D482">
        <v>22147</v>
      </c>
      <c r="E482" t="s">
        <v>669</v>
      </c>
      <c r="F482">
        <v>19570</v>
      </c>
      <c r="G482" t="s">
        <v>670</v>
      </c>
      <c r="H482">
        <v>11863</v>
      </c>
      <c r="I482" t="s">
        <v>671</v>
      </c>
      <c r="J482" t="s">
        <v>672</v>
      </c>
      <c r="K482" t="s">
        <v>672</v>
      </c>
      <c r="L482" t="str">
        <f t="shared" si="15"/>
        <v>2891496|Q0719003F|39511</v>
      </c>
    </row>
    <row r="483" spans="1:12" x14ac:dyDescent="0.25">
      <c r="A483">
        <v>39289</v>
      </c>
      <c r="B483" s="4" t="s">
        <v>1388</v>
      </c>
      <c r="C483" s="6">
        <f t="shared" si="14"/>
        <v>0</v>
      </c>
      <c r="D483">
        <v>22147</v>
      </c>
      <c r="E483" t="s">
        <v>669</v>
      </c>
      <c r="F483">
        <v>19570</v>
      </c>
      <c r="G483" t="s">
        <v>670</v>
      </c>
      <c r="H483">
        <v>11863</v>
      </c>
      <c r="I483" t="s">
        <v>671</v>
      </c>
      <c r="J483" t="s">
        <v>672</v>
      </c>
      <c r="K483" t="s">
        <v>672</v>
      </c>
      <c r="L483" t="str">
        <f t="shared" si="15"/>
        <v>2891497|Q0719003F|39289</v>
      </c>
    </row>
    <row r="484" spans="1:12" x14ac:dyDescent="0.25">
      <c r="A484">
        <v>38321</v>
      </c>
      <c r="B484" s="4" t="s">
        <v>1346</v>
      </c>
      <c r="C484" s="6">
        <f t="shared" si="14"/>
        <v>0</v>
      </c>
      <c r="D484">
        <v>22147</v>
      </c>
      <c r="E484" t="s">
        <v>669</v>
      </c>
      <c r="F484">
        <v>19570</v>
      </c>
      <c r="G484" t="s">
        <v>670</v>
      </c>
      <c r="H484">
        <v>11863</v>
      </c>
      <c r="I484" t="s">
        <v>671</v>
      </c>
      <c r="J484" t="s">
        <v>672</v>
      </c>
      <c r="K484" t="s">
        <v>672</v>
      </c>
      <c r="L484" t="str">
        <f t="shared" si="15"/>
        <v>2891498|Q0719003F|38321</v>
      </c>
    </row>
    <row r="485" spans="1:12" x14ac:dyDescent="0.25">
      <c r="A485">
        <v>39525</v>
      </c>
      <c r="B485" s="4" t="s">
        <v>1404</v>
      </c>
      <c r="C485" s="6">
        <f t="shared" si="14"/>
        <v>0</v>
      </c>
      <c r="D485">
        <v>22147</v>
      </c>
      <c r="E485" t="s">
        <v>669</v>
      </c>
      <c r="F485">
        <v>19570</v>
      </c>
      <c r="G485" t="s">
        <v>670</v>
      </c>
      <c r="H485">
        <v>11863</v>
      </c>
      <c r="I485" t="s">
        <v>671</v>
      </c>
      <c r="J485" t="s">
        <v>672</v>
      </c>
      <c r="K485" t="s">
        <v>672</v>
      </c>
      <c r="L485" t="str">
        <f t="shared" si="15"/>
        <v>2891499|Q0719003F|39525</v>
      </c>
    </row>
    <row r="486" spans="1:12" x14ac:dyDescent="0.25">
      <c r="A486">
        <v>39303</v>
      </c>
      <c r="B486" s="4" t="s">
        <v>1389</v>
      </c>
      <c r="C486" s="6">
        <f t="shared" si="14"/>
        <v>0</v>
      </c>
      <c r="D486">
        <v>22147</v>
      </c>
      <c r="E486" t="s">
        <v>669</v>
      </c>
      <c r="F486">
        <v>19570</v>
      </c>
      <c r="G486" t="s">
        <v>670</v>
      </c>
      <c r="H486">
        <v>11863</v>
      </c>
      <c r="I486" t="s">
        <v>671</v>
      </c>
      <c r="J486" t="s">
        <v>672</v>
      </c>
      <c r="K486" t="s">
        <v>672</v>
      </c>
      <c r="L486" t="str">
        <f t="shared" si="15"/>
        <v>2891500|Q0719003F|39303</v>
      </c>
    </row>
    <row r="487" spans="1:12" x14ac:dyDescent="0.25">
      <c r="A487">
        <v>39317</v>
      </c>
      <c r="B487" s="4" t="s">
        <v>1390</v>
      </c>
      <c r="C487" s="6">
        <f t="shared" si="14"/>
        <v>0</v>
      </c>
      <c r="D487">
        <v>22147</v>
      </c>
      <c r="E487" t="s">
        <v>669</v>
      </c>
      <c r="F487">
        <v>19570</v>
      </c>
      <c r="G487" t="s">
        <v>670</v>
      </c>
      <c r="H487">
        <v>11863</v>
      </c>
      <c r="I487" t="s">
        <v>671</v>
      </c>
      <c r="J487" t="s">
        <v>672</v>
      </c>
      <c r="K487" t="s">
        <v>672</v>
      </c>
      <c r="L487" t="str">
        <f t="shared" si="15"/>
        <v>2891501|Q0719003F|39317</v>
      </c>
    </row>
    <row r="488" spans="1:12" x14ac:dyDescent="0.25">
      <c r="A488">
        <v>39331</v>
      </c>
      <c r="B488" s="4" t="s">
        <v>1391</v>
      </c>
      <c r="C488" s="6">
        <f t="shared" si="14"/>
        <v>0</v>
      </c>
      <c r="D488">
        <v>22147</v>
      </c>
      <c r="E488" t="s">
        <v>669</v>
      </c>
      <c r="F488">
        <v>19570</v>
      </c>
      <c r="G488" t="s">
        <v>670</v>
      </c>
      <c r="H488">
        <v>11863</v>
      </c>
      <c r="I488" t="s">
        <v>671</v>
      </c>
      <c r="J488" t="s">
        <v>672</v>
      </c>
      <c r="K488" t="s">
        <v>672</v>
      </c>
      <c r="L488" t="str">
        <f t="shared" si="15"/>
        <v>2891502|Q0719003F|39331</v>
      </c>
    </row>
    <row r="489" spans="1:12" x14ac:dyDescent="0.25">
      <c r="A489">
        <v>39361</v>
      </c>
      <c r="B489" s="4" t="s">
        <v>1393</v>
      </c>
      <c r="C489" s="6">
        <f t="shared" si="14"/>
        <v>0</v>
      </c>
      <c r="D489">
        <v>22147</v>
      </c>
      <c r="E489" t="s">
        <v>669</v>
      </c>
      <c r="F489">
        <v>19570</v>
      </c>
      <c r="G489" t="s">
        <v>670</v>
      </c>
      <c r="H489">
        <v>11863</v>
      </c>
      <c r="I489" t="s">
        <v>671</v>
      </c>
      <c r="J489" t="s">
        <v>672</v>
      </c>
      <c r="K489" t="s">
        <v>672</v>
      </c>
      <c r="L489" t="str">
        <f t="shared" si="15"/>
        <v>2891503|Q0719003F|39361</v>
      </c>
    </row>
    <row r="490" spans="1:12" x14ac:dyDescent="0.25">
      <c r="A490">
        <v>39540</v>
      </c>
      <c r="B490" s="4" t="s">
        <v>1405</v>
      </c>
      <c r="C490" s="6">
        <f t="shared" si="14"/>
        <v>0</v>
      </c>
      <c r="D490">
        <v>22147</v>
      </c>
      <c r="E490" t="s">
        <v>669</v>
      </c>
      <c r="F490">
        <v>19570</v>
      </c>
      <c r="G490" t="s">
        <v>670</v>
      </c>
      <c r="H490">
        <v>11863</v>
      </c>
      <c r="I490" t="s">
        <v>671</v>
      </c>
      <c r="J490" t="s">
        <v>672</v>
      </c>
      <c r="K490" t="s">
        <v>672</v>
      </c>
      <c r="L490" t="str">
        <f t="shared" si="15"/>
        <v>2891505|Q0719003F|39540</v>
      </c>
    </row>
    <row r="491" spans="1:12" x14ac:dyDescent="0.25">
      <c r="A491">
        <v>38932</v>
      </c>
      <c r="B491" s="4" t="s">
        <v>1373</v>
      </c>
      <c r="C491" s="6">
        <f t="shared" si="14"/>
        <v>0</v>
      </c>
      <c r="D491">
        <v>22147</v>
      </c>
      <c r="E491" t="s">
        <v>669</v>
      </c>
      <c r="F491">
        <v>19570</v>
      </c>
      <c r="G491" t="s">
        <v>670</v>
      </c>
      <c r="H491">
        <v>11863</v>
      </c>
      <c r="I491" t="s">
        <v>671</v>
      </c>
      <c r="J491" t="s">
        <v>672</v>
      </c>
      <c r="K491" t="s">
        <v>672</v>
      </c>
      <c r="L491" t="str">
        <f t="shared" si="15"/>
        <v>2891506|Q0719003F|38932</v>
      </c>
    </row>
    <row r="492" spans="1:12" x14ac:dyDescent="0.25">
      <c r="A492">
        <v>37420</v>
      </c>
      <c r="B492" s="4" t="s">
        <v>1303</v>
      </c>
      <c r="C492" s="6">
        <f t="shared" si="14"/>
        <v>0</v>
      </c>
      <c r="D492">
        <v>22147</v>
      </c>
      <c r="E492" t="s">
        <v>669</v>
      </c>
      <c r="F492">
        <v>19570</v>
      </c>
      <c r="G492" t="s">
        <v>670</v>
      </c>
      <c r="H492">
        <v>11863</v>
      </c>
      <c r="I492" t="s">
        <v>671</v>
      </c>
      <c r="J492" t="s">
        <v>672</v>
      </c>
      <c r="K492" t="s">
        <v>672</v>
      </c>
      <c r="L492" t="str">
        <f t="shared" si="15"/>
        <v>2891507|Q0719003F|37420</v>
      </c>
    </row>
    <row r="493" spans="1:12" x14ac:dyDescent="0.25">
      <c r="A493">
        <v>37448</v>
      </c>
      <c r="B493" s="4" t="s">
        <v>1305</v>
      </c>
      <c r="C493" s="6">
        <f t="shared" si="14"/>
        <v>0</v>
      </c>
      <c r="D493">
        <v>22147</v>
      </c>
      <c r="E493" t="s">
        <v>669</v>
      </c>
      <c r="F493">
        <v>19570</v>
      </c>
      <c r="G493" t="s">
        <v>670</v>
      </c>
      <c r="H493">
        <v>11863</v>
      </c>
      <c r="I493" t="s">
        <v>671</v>
      </c>
      <c r="J493" t="s">
        <v>672</v>
      </c>
      <c r="K493" t="s">
        <v>672</v>
      </c>
      <c r="L493" t="str">
        <f t="shared" si="15"/>
        <v>2891508|Q0719003F|37448</v>
      </c>
    </row>
    <row r="494" spans="1:12" x14ac:dyDescent="0.25">
      <c r="A494">
        <v>37379</v>
      </c>
      <c r="B494" s="4" t="s">
        <v>1301</v>
      </c>
      <c r="C494" s="6">
        <f t="shared" si="14"/>
        <v>0</v>
      </c>
      <c r="D494">
        <v>22147</v>
      </c>
      <c r="E494" t="s">
        <v>669</v>
      </c>
      <c r="F494">
        <v>19570</v>
      </c>
      <c r="G494" t="s">
        <v>670</v>
      </c>
      <c r="H494">
        <v>11863</v>
      </c>
      <c r="I494" t="s">
        <v>671</v>
      </c>
      <c r="J494" t="s">
        <v>672</v>
      </c>
      <c r="K494" t="s">
        <v>672</v>
      </c>
      <c r="L494" t="str">
        <f t="shared" si="15"/>
        <v>2891509|Q0719003F|37379</v>
      </c>
    </row>
    <row r="495" spans="1:12" x14ac:dyDescent="0.25">
      <c r="A495">
        <v>37476</v>
      </c>
      <c r="B495" s="4" t="s">
        <v>1306</v>
      </c>
      <c r="C495" s="6">
        <f t="shared" si="14"/>
        <v>0</v>
      </c>
      <c r="D495">
        <v>22147</v>
      </c>
      <c r="E495" t="s">
        <v>669</v>
      </c>
      <c r="F495">
        <v>19570</v>
      </c>
      <c r="G495" t="s">
        <v>670</v>
      </c>
      <c r="H495">
        <v>11863</v>
      </c>
      <c r="I495" t="s">
        <v>671</v>
      </c>
      <c r="J495" t="s">
        <v>672</v>
      </c>
      <c r="K495" t="s">
        <v>672</v>
      </c>
      <c r="L495" t="str">
        <f t="shared" si="15"/>
        <v>2891516|Q0719003F|37476</v>
      </c>
    </row>
    <row r="496" spans="1:12" x14ac:dyDescent="0.25">
      <c r="A496">
        <v>38917</v>
      </c>
      <c r="B496" s="4" t="s">
        <v>1372</v>
      </c>
      <c r="C496" s="6">
        <f t="shared" si="14"/>
        <v>0</v>
      </c>
      <c r="D496">
        <v>22147</v>
      </c>
      <c r="E496" t="s">
        <v>669</v>
      </c>
      <c r="F496">
        <v>19570</v>
      </c>
      <c r="G496" t="s">
        <v>670</v>
      </c>
      <c r="H496">
        <v>11863</v>
      </c>
      <c r="I496" t="s">
        <v>671</v>
      </c>
      <c r="J496" t="s">
        <v>672</v>
      </c>
      <c r="K496" t="s">
        <v>672</v>
      </c>
      <c r="L496" t="str">
        <f t="shared" si="15"/>
        <v>2891520|Q0719003F|38917</v>
      </c>
    </row>
    <row r="497" spans="1:12" x14ac:dyDescent="0.25">
      <c r="A497">
        <v>39948</v>
      </c>
      <c r="B497" s="4" t="s">
        <v>1422</v>
      </c>
      <c r="C497" s="6">
        <f t="shared" si="14"/>
        <v>0</v>
      </c>
      <c r="D497">
        <v>22147</v>
      </c>
      <c r="E497" t="s">
        <v>669</v>
      </c>
      <c r="F497">
        <v>19570</v>
      </c>
      <c r="G497" t="s">
        <v>670</v>
      </c>
      <c r="H497">
        <v>11863</v>
      </c>
      <c r="I497" t="s">
        <v>671</v>
      </c>
      <c r="J497" t="s">
        <v>672</v>
      </c>
      <c r="K497" t="s">
        <v>672</v>
      </c>
      <c r="L497" t="str">
        <f t="shared" si="15"/>
        <v>2891522|Q0719003F|39948</v>
      </c>
    </row>
    <row r="498" spans="1:12" x14ac:dyDescent="0.25">
      <c r="A498">
        <v>39962</v>
      </c>
      <c r="B498" s="4" t="s">
        <v>1423</v>
      </c>
      <c r="C498" s="6">
        <f t="shared" si="14"/>
        <v>0</v>
      </c>
      <c r="D498">
        <v>22147</v>
      </c>
      <c r="E498" t="s">
        <v>669</v>
      </c>
      <c r="F498">
        <v>19570</v>
      </c>
      <c r="G498" t="s">
        <v>670</v>
      </c>
      <c r="H498">
        <v>11863</v>
      </c>
      <c r="I498" t="s">
        <v>671</v>
      </c>
      <c r="J498" t="s">
        <v>672</v>
      </c>
      <c r="K498" t="s">
        <v>672</v>
      </c>
      <c r="L498" t="str">
        <f t="shared" si="15"/>
        <v>2891524|Q0719003F|39962</v>
      </c>
    </row>
    <row r="499" spans="1:12" x14ac:dyDescent="0.25">
      <c r="A499">
        <v>39576</v>
      </c>
      <c r="B499" s="4" t="s">
        <v>1407</v>
      </c>
      <c r="C499" s="6">
        <f t="shared" si="14"/>
        <v>0</v>
      </c>
      <c r="D499">
        <v>22147</v>
      </c>
      <c r="E499" t="s">
        <v>669</v>
      </c>
      <c r="F499">
        <v>19570</v>
      </c>
      <c r="G499" t="s">
        <v>670</v>
      </c>
      <c r="H499">
        <v>11863</v>
      </c>
      <c r="I499" t="s">
        <v>671</v>
      </c>
      <c r="J499" t="s">
        <v>672</v>
      </c>
      <c r="K499" t="s">
        <v>672</v>
      </c>
      <c r="L499" t="str">
        <f t="shared" si="15"/>
        <v>2891526|Q0719003F|39576</v>
      </c>
    </row>
    <row r="500" spans="1:12" x14ac:dyDescent="0.25">
      <c r="A500">
        <v>39590</v>
      </c>
      <c r="B500" s="4" t="s">
        <v>1408</v>
      </c>
      <c r="C500" s="6">
        <f t="shared" si="14"/>
        <v>0</v>
      </c>
      <c r="D500">
        <v>22147</v>
      </c>
      <c r="E500" t="s">
        <v>669</v>
      </c>
      <c r="F500">
        <v>19570</v>
      </c>
      <c r="G500" t="s">
        <v>670</v>
      </c>
      <c r="H500">
        <v>11863</v>
      </c>
      <c r="I500" t="s">
        <v>671</v>
      </c>
      <c r="J500" t="s">
        <v>672</v>
      </c>
      <c r="K500" t="s">
        <v>672</v>
      </c>
      <c r="L500" t="str">
        <f t="shared" si="15"/>
        <v>2891527|Q0719003F|39590</v>
      </c>
    </row>
    <row r="501" spans="1:12" x14ac:dyDescent="0.25">
      <c r="A501">
        <v>39604</v>
      </c>
      <c r="B501" s="4" t="s">
        <v>1409</v>
      </c>
      <c r="C501" s="6">
        <f t="shared" si="14"/>
        <v>0</v>
      </c>
      <c r="D501">
        <v>22147</v>
      </c>
      <c r="E501" t="s">
        <v>669</v>
      </c>
      <c r="F501">
        <v>19570</v>
      </c>
      <c r="G501" t="s">
        <v>670</v>
      </c>
      <c r="H501">
        <v>11863</v>
      </c>
      <c r="I501" t="s">
        <v>671</v>
      </c>
      <c r="J501" t="s">
        <v>672</v>
      </c>
      <c r="K501" t="s">
        <v>672</v>
      </c>
      <c r="L501" t="str">
        <f t="shared" si="15"/>
        <v>2891529|Q0719003F|39604</v>
      </c>
    </row>
    <row r="502" spans="1:12" x14ac:dyDescent="0.25">
      <c r="A502">
        <v>39618</v>
      </c>
      <c r="B502" s="4" t="s">
        <v>1410</v>
      </c>
      <c r="C502" s="6">
        <f t="shared" si="14"/>
        <v>0</v>
      </c>
      <c r="D502">
        <v>22147</v>
      </c>
      <c r="E502" t="s">
        <v>669</v>
      </c>
      <c r="F502">
        <v>19570</v>
      </c>
      <c r="G502" t="s">
        <v>670</v>
      </c>
      <c r="H502">
        <v>11863</v>
      </c>
      <c r="I502" t="s">
        <v>671</v>
      </c>
      <c r="J502" t="s">
        <v>672</v>
      </c>
      <c r="K502" t="s">
        <v>672</v>
      </c>
      <c r="L502" t="str">
        <f t="shared" si="15"/>
        <v>2891530|Q0719003F|39618</v>
      </c>
    </row>
    <row r="503" spans="1:12" x14ac:dyDescent="0.25">
      <c r="A503">
        <v>40021</v>
      </c>
      <c r="B503" s="4" t="s">
        <v>1426</v>
      </c>
      <c r="C503" s="6">
        <f t="shared" si="14"/>
        <v>0</v>
      </c>
      <c r="D503">
        <v>22147</v>
      </c>
      <c r="E503" t="s">
        <v>669</v>
      </c>
      <c r="F503">
        <v>19570</v>
      </c>
      <c r="G503" t="s">
        <v>670</v>
      </c>
      <c r="H503">
        <v>11863</v>
      </c>
      <c r="I503" t="s">
        <v>671</v>
      </c>
      <c r="J503" t="s">
        <v>672</v>
      </c>
      <c r="K503" t="s">
        <v>672</v>
      </c>
      <c r="L503" t="str">
        <f t="shared" si="15"/>
        <v>2891531|Q0719003F|40021</v>
      </c>
    </row>
    <row r="504" spans="1:12" x14ac:dyDescent="0.25">
      <c r="A504">
        <v>39976</v>
      </c>
      <c r="B504" s="4" t="s">
        <v>1424</v>
      </c>
      <c r="C504" s="6">
        <f t="shared" si="14"/>
        <v>0</v>
      </c>
      <c r="D504">
        <v>22147</v>
      </c>
      <c r="E504" t="s">
        <v>669</v>
      </c>
      <c r="F504">
        <v>19570</v>
      </c>
      <c r="G504" t="s">
        <v>670</v>
      </c>
      <c r="H504">
        <v>11863</v>
      </c>
      <c r="I504" t="s">
        <v>671</v>
      </c>
      <c r="J504" t="s">
        <v>672</v>
      </c>
      <c r="K504" t="s">
        <v>672</v>
      </c>
      <c r="L504" t="str">
        <f t="shared" si="15"/>
        <v>2891538|Q0719003F|39976</v>
      </c>
    </row>
    <row r="505" spans="1:12" x14ac:dyDescent="0.25">
      <c r="A505">
        <v>40007</v>
      </c>
      <c r="B505" s="4" t="s">
        <v>1425</v>
      </c>
      <c r="C505" s="6">
        <f t="shared" si="14"/>
        <v>0</v>
      </c>
      <c r="D505">
        <v>22147</v>
      </c>
      <c r="E505" t="s">
        <v>669</v>
      </c>
      <c r="F505">
        <v>19570</v>
      </c>
      <c r="G505" t="s">
        <v>670</v>
      </c>
      <c r="H505">
        <v>11863</v>
      </c>
      <c r="I505" t="s">
        <v>671</v>
      </c>
      <c r="J505" t="s">
        <v>672</v>
      </c>
      <c r="K505" t="s">
        <v>672</v>
      </c>
      <c r="L505" t="str">
        <f t="shared" si="15"/>
        <v>2891539|Q0719003F|40007</v>
      </c>
    </row>
    <row r="506" spans="1:12" x14ac:dyDescent="0.25">
      <c r="A506">
        <v>38884</v>
      </c>
      <c r="B506" s="4" t="s">
        <v>1370</v>
      </c>
      <c r="C506" s="6">
        <f t="shared" si="14"/>
        <v>0</v>
      </c>
      <c r="D506">
        <v>22147</v>
      </c>
      <c r="E506" t="s">
        <v>669</v>
      </c>
      <c r="F506">
        <v>19570</v>
      </c>
      <c r="G506" t="s">
        <v>670</v>
      </c>
      <c r="H506">
        <v>11863</v>
      </c>
      <c r="I506" t="s">
        <v>671</v>
      </c>
      <c r="J506" t="s">
        <v>672</v>
      </c>
      <c r="K506" t="s">
        <v>672</v>
      </c>
      <c r="L506" t="str">
        <f t="shared" si="15"/>
        <v>2891542|Q0719003F|38884</v>
      </c>
    </row>
    <row r="507" spans="1:12" x14ac:dyDescent="0.25">
      <c r="A507">
        <v>39634</v>
      </c>
      <c r="B507" s="4" t="s">
        <v>1411</v>
      </c>
      <c r="C507" s="6">
        <f t="shared" si="14"/>
        <v>0</v>
      </c>
      <c r="D507">
        <v>22147</v>
      </c>
      <c r="E507" t="s">
        <v>669</v>
      </c>
      <c r="F507">
        <v>19570</v>
      </c>
      <c r="G507" t="s">
        <v>670</v>
      </c>
      <c r="H507">
        <v>11863</v>
      </c>
      <c r="I507" t="s">
        <v>671</v>
      </c>
      <c r="J507" t="s">
        <v>672</v>
      </c>
      <c r="K507" t="s">
        <v>672</v>
      </c>
      <c r="L507" t="str">
        <f t="shared" si="15"/>
        <v>2891543|Q0719003F|39634</v>
      </c>
    </row>
    <row r="508" spans="1:12" x14ac:dyDescent="0.25">
      <c r="A508">
        <v>39755</v>
      </c>
      <c r="B508" s="4" t="s">
        <v>1412</v>
      </c>
      <c r="C508" s="6">
        <f t="shared" si="14"/>
        <v>0</v>
      </c>
      <c r="D508">
        <v>22147</v>
      </c>
      <c r="E508" t="s">
        <v>669</v>
      </c>
      <c r="F508">
        <v>19570</v>
      </c>
      <c r="G508" t="s">
        <v>670</v>
      </c>
      <c r="H508">
        <v>11863</v>
      </c>
      <c r="I508" t="s">
        <v>671</v>
      </c>
      <c r="J508" t="s">
        <v>672</v>
      </c>
      <c r="K508" t="s">
        <v>672</v>
      </c>
      <c r="L508" t="str">
        <f t="shared" si="15"/>
        <v>2891544|Q0719003F|39755</v>
      </c>
    </row>
    <row r="509" spans="1:12" x14ac:dyDescent="0.25">
      <c r="A509">
        <v>39818</v>
      </c>
      <c r="B509" s="4" t="s">
        <v>1413</v>
      </c>
      <c r="C509" s="6">
        <f t="shared" si="14"/>
        <v>0</v>
      </c>
      <c r="D509">
        <v>22147</v>
      </c>
      <c r="E509" t="s">
        <v>669</v>
      </c>
      <c r="F509">
        <v>19570</v>
      </c>
      <c r="G509" t="s">
        <v>670</v>
      </c>
      <c r="H509">
        <v>11863</v>
      </c>
      <c r="I509" t="s">
        <v>671</v>
      </c>
      <c r="J509" t="s">
        <v>672</v>
      </c>
      <c r="K509" t="s">
        <v>672</v>
      </c>
      <c r="L509" t="str">
        <f t="shared" si="15"/>
        <v>2891545|Q0719003F|39818</v>
      </c>
    </row>
    <row r="510" spans="1:12" x14ac:dyDescent="0.25">
      <c r="A510">
        <v>40049</v>
      </c>
      <c r="B510" s="4" t="s">
        <v>1428</v>
      </c>
      <c r="C510" s="6">
        <f t="shared" si="14"/>
        <v>0</v>
      </c>
      <c r="D510">
        <v>22147</v>
      </c>
      <c r="E510" t="s">
        <v>669</v>
      </c>
      <c r="F510">
        <v>19570</v>
      </c>
      <c r="G510" t="s">
        <v>670</v>
      </c>
      <c r="H510">
        <v>11863</v>
      </c>
      <c r="I510" t="s">
        <v>671</v>
      </c>
      <c r="J510" t="s">
        <v>672</v>
      </c>
      <c r="K510" t="s">
        <v>672</v>
      </c>
      <c r="L510" t="str">
        <f t="shared" si="15"/>
        <v>2891547|Q0719003F|40049</v>
      </c>
    </row>
    <row r="511" spans="1:12" x14ac:dyDescent="0.25">
      <c r="A511">
        <v>39832</v>
      </c>
      <c r="B511" s="4" t="s">
        <v>1414</v>
      </c>
      <c r="C511" s="6">
        <f t="shared" si="14"/>
        <v>0</v>
      </c>
      <c r="D511">
        <v>22147</v>
      </c>
      <c r="E511" t="s">
        <v>669</v>
      </c>
      <c r="F511">
        <v>19570</v>
      </c>
      <c r="G511" t="s">
        <v>670</v>
      </c>
      <c r="H511">
        <v>11863</v>
      </c>
      <c r="I511" t="s">
        <v>671</v>
      </c>
      <c r="J511" t="s">
        <v>672</v>
      </c>
      <c r="K511" t="s">
        <v>672</v>
      </c>
      <c r="L511" t="str">
        <f t="shared" si="15"/>
        <v>2891548|Q0719003F|39832</v>
      </c>
    </row>
    <row r="512" spans="1:12" x14ac:dyDescent="0.25">
      <c r="A512">
        <v>39846</v>
      </c>
      <c r="B512" s="4" t="s">
        <v>1415</v>
      </c>
      <c r="C512" s="6">
        <f t="shared" si="14"/>
        <v>0</v>
      </c>
      <c r="D512">
        <v>22147</v>
      </c>
      <c r="E512" t="s">
        <v>669</v>
      </c>
      <c r="F512">
        <v>19570</v>
      </c>
      <c r="G512" t="s">
        <v>670</v>
      </c>
      <c r="H512">
        <v>11863</v>
      </c>
      <c r="I512" t="s">
        <v>671</v>
      </c>
      <c r="J512" t="s">
        <v>672</v>
      </c>
      <c r="K512" t="s">
        <v>672</v>
      </c>
      <c r="L512" t="str">
        <f t="shared" si="15"/>
        <v>2891550|Q0719003F|39846</v>
      </c>
    </row>
    <row r="513" spans="1:12" x14ac:dyDescent="0.25">
      <c r="A513">
        <v>39860</v>
      </c>
      <c r="B513" s="4" t="s">
        <v>1416</v>
      </c>
      <c r="C513" s="6">
        <f t="shared" si="14"/>
        <v>0</v>
      </c>
      <c r="D513">
        <v>22147</v>
      </c>
      <c r="E513" t="s">
        <v>669</v>
      </c>
      <c r="F513">
        <v>19570</v>
      </c>
      <c r="G513" t="s">
        <v>670</v>
      </c>
      <c r="H513">
        <v>11863</v>
      </c>
      <c r="I513" t="s">
        <v>671</v>
      </c>
      <c r="J513" t="s">
        <v>672</v>
      </c>
      <c r="K513" t="s">
        <v>672</v>
      </c>
      <c r="L513" t="str">
        <f t="shared" si="15"/>
        <v>2891551|Q0719003F|39860</v>
      </c>
    </row>
    <row r="514" spans="1:12" x14ac:dyDescent="0.25">
      <c r="A514">
        <v>40063</v>
      </c>
      <c r="B514" s="4" t="s">
        <v>1429</v>
      </c>
      <c r="C514" s="6">
        <f t="shared" si="14"/>
        <v>0</v>
      </c>
      <c r="D514">
        <v>22147</v>
      </c>
      <c r="E514" t="s">
        <v>669</v>
      </c>
      <c r="F514">
        <v>19570</v>
      </c>
      <c r="G514" t="s">
        <v>670</v>
      </c>
      <c r="H514">
        <v>11863</v>
      </c>
      <c r="I514" t="s">
        <v>671</v>
      </c>
      <c r="J514" t="s">
        <v>672</v>
      </c>
      <c r="K514" t="s">
        <v>672</v>
      </c>
      <c r="L514" t="str">
        <f t="shared" si="15"/>
        <v>2891554|Q0719003F|40063</v>
      </c>
    </row>
    <row r="515" spans="1:12" x14ac:dyDescent="0.25">
      <c r="A515">
        <v>39875</v>
      </c>
      <c r="B515" s="4" t="s">
        <v>1417</v>
      </c>
      <c r="C515" s="6">
        <f t="shared" ref="C515:C578" si="16">IF(B515=B514,1,0)</f>
        <v>0</v>
      </c>
      <c r="D515">
        <v>22147</v>
      </c>
      <c r="E515" t="s">
        <v>669</v>
      </c>
      <c r="F515">
        <v>19570</v>
      </c>
      <c r="G515" t="s">
        <v>670</v>
      </c>
      <c r="H515">
        <v>11863</v>
      </c>
      <c r="I515" t="s">
        <v>671</v>
      </c>
      <c r="J515" t="s">
        <v>672</v>
      </c>
      <c r="K515" t="s">
        <v>672</v>
      </c>
      <c r="L515" t="str">
        <f t="shared" ref="L515:L578" si="17">B515&amp;"|"&amp;J515&amp;"|"&amp;A515</f>
        <v>2891555|Q0719003F|39875</v>
      </c>
    </row>
    <row r="516" spans="1:12" x14ac:dyDescent="0.25">
      <c r="A516">
        <v>39346</v>
      </c>
      <c r="B516" s="4" t="s">
        <v>1392</v>
      </c>
      <c r="C516" s="6">
        <f t="shared" si="16"/>
        <v>0</v>
      </c>
      <c r="D516">
        <v>22147</v>
      </c>
      <c r="E516" t="s">
        <v>669</v>
      </c>
      <c r="F516">
        <v>19570</v>
      </c>
      <c r="G516" t="s">
        <v>670</v>
      </c>
      <c r="H516">
        <v>11863</v>
      </c>
      <c r="I516" t="s">
        <v>671</v>
      </c>
      <c r="J516" t="s">
        <v>672</v>
      </c>
      <c r="K516" t="s">
        <v>672</v>
      </c>
      <c r="L516" t="str">
        <f t="shared" si="17"/>
        <v>2891556|Q0719003F|39346</v>
      </c>
    </row>
    <row r="517" spans="1:12" x14ac:dyDescent="0.25">
      <c r="A517">
        <v>40077</v>
      </c>
      <c r="B517" s="4" t="s">
        <v>1430</v>
      </c>
      <c r="C517" s="6">
        <f t="shared" si="16"/>
        <v>0</v>
      </c>
      <c r="D517">
        <v>22147</v>
      </c>
      <c r="E517" t="s">
        <v>669</v>
      </c>
      <c r="F517">
        <v>19570</v>
      </c>
      <c r="G517" t="s">
        <v>670</v>
      </c>
      <c r="H517">
        <v>11863</v>
      </c>
      <c r="I517" t="s">
        <v>671</v>
      </c>
      <c r="J517" t="s">
        <v>672</v>
      </c>
      <c r="K517" t="s">
        <v>672</v>
      </c>
      <c r="L517" t="str">
        <f t="shared" si="17"/>
        <v>2891557|Q0719003F|40077</v>
      </c>
    </row>
    <row r="518" spans="1:12" x14ac:dyDescent="0.25">
      <c r="A518">
        <v>40091</v>
      </c>
      <c r="B518" s="4" t="s">
        <v>1431</v>
      </c>
      <c r="C518" s="6">
        <f t="shared" si="16"/>
        <v>0</v>
      </c>
      <c r="D518">
        <v>22147</v>
      </c>
      <c r="E518" t="s">
        <v>669</v>
      </c>
      <c r="F518">
        <v>19570</v>
      </c>
      <c r="G518" t="s">
        <v>670</v>
      </c>
      <c r="H518">
        <v>11863</v>
      </c>
      <c r="I518" t="s">
        <v>671</v>
      </c>
      <c r="J518" t="s">
        <v>672</v>
      </c>
      <c r="K518" t="s">
        <v>672</v>
      </c>
      <c r="L518" t="str">
        <f t="shared" si="17"/>
        <v>2891558|Q0719003F|40091</v>
      </c>
    </row>
    <row r="519" spans="1:12" x14ac:dyDescent="0.25">
      <c r="A519">
        <v>39691</v>
      </c>
      <c r="B519" s="4" t="s">
        <v>1296</v>
      </c>
      <c r="C519" s="6">
        <f t="shared" si="16"/>
        <v>0</v>
      </c>
      <c r="D519">
        <v>22147</v>
      </c>
      <c r="E519" t="s">
        <v>669</v>
      </c>
      <c r="F519">
        <v>19570</v>
      </c>
      <c r="G519" t="s">
        <v>670</v>
      </c>
      <c r="H519">
        <v>11863</v>
      </c>
      <c r="I519" t="s">
        <v>671</v>
      </c>
      <c r="J519" t="s">
        <v>672</v>
      </c>
      <c r="K519" t="s">
        <v>672</v>
      </c>
      <c r="L519" t="str">
        <f t="shared" si="17"/>
        <v>2891560|Q0719003F|39691</v>
      </c>
    </row>
    <row r="520" spans="1:12" x14ac:dyDescent="0.25">
      <c r="A520">
        <v>40105</v>
      </c>
      <c r="B520" s="4" t="s">
        <v>1432</v>
      </c>
      <c r="C520" s="6">
        <f t="shared" si="16"/>
        <v>0</v>
      </c>
      <c r="D520">
        <v>22147</v>
      </c>
      <c r="E520" t="s">
        <v>669</v>
      </c>
      <c r="F520">
        <v>19570</v>
      </c>
      <c r="G520" t="s">
        <v>670</v>
      </c>
      <c r="H520">
        <v>11863</v>
      </c>
      <c r="I520" t="s">
        <v>671</v>
      </c>
      <c r="J520" t="s">
        <v>672</v>
      </c>
      <c r="K520" t="s">
        <v>672</v>
      </c>
      <c r="L520" t="str">
        <f t="shared" si="17"/>
        <v>2891561|Q0719003F|40105</v>
      </c>
    </row>
    <row r="521" spans="1:12" x14ac:dyDescent="0.25">
      <c r="A521">
        <v>39889</v>
      </c>
      <c r="B521" s="4" t="s">
        <v>1418</v>
      </c>
      <c r="C521" s="6">
        <f t="shared" si="16"/>
        <v>0</v>
      </c>
      <c r="D521">
        <v>22147</v>
      </c>
      <c r="E521" t="s">
        <v>669</v>
      </c>
      <c r="F521">
        <v>19570</v>
      </c>
      <c r="G521" t="s">
        <v>670</v>
      </c>
      <c r="H521">
        <v>11863</v>
      </c>
      <c r="I521" t="s">
        <v>671</v>
      </c>
      <c r="J521" t="s">
        <v>672</v>
      </c>
      <c r="K521" t="s">
        <v>672</v>
      </c>
      <c r="L521" t="str">
        <f t="shared" si="17"/>
        <v>2891563|Q0719003F|39889</v>
      </c>
    </row>
    <row r="522" spans="1:12" x14ac:dyDescent="0.25">
      <c r="A522">
        <v>39906</v>
      </c>
      <c r="B522" s="4" t="s">
        <v>1419</v>
      </c>
      <c r="C522" s="6">
        <f t="shared" si="16"/>
        <v>0</v>
      </c>
      <c r="D522">
        <v>22147</v>
      </c>
      <c r="E522" t="s">
        <v>669</v>
      </c>
      <c r="F522">
        <v>19570</v>
      </c>
      <c r="G522" t="s">
        <v>670</v>
      </c>
      <c r="H522">
        <v>11863</v>
      </c>
      <c r="I522" t="s">
        <v>671</v>
      </c>
      <c r="J522" t="s">
        <v>672</v>
      </c>
      <c r="K522" t="s">
        <v>672</v>
      </c>
      <c r="L522" t="str">
        <f t="shared" si="17"/>
        <v>2891901|Q0719003F|39906</v>
      </c>
    </row>
    <row r="523" spans="1:12" x14ac:dyDescent="0.25">
      <c r="A523">
        <v>39562</v>
      </c>
      <c r="B523" s="4" t="s">
        <v>1406</v>
      </c>
      <c r="C523" s="6">
        <f t="shared" si="16"/>
        <v>0</v>
      </c>
      <c r="D523">
        <v>22147</v>
      </c>
      <c r="E523" t="s">
        <v>669</v>
      </c>
      <c r="F523">
        <v>19570</v>
      </c>
      <c r="G523" t="s">
        <v>670</v>
      </c>
      <c r="H523">
        <v>11863</v>
      </c>
      <c r="I523" t="s">
        <v>671</v>
      </c>
      <c r="J523" t="s">
        <v>672</v>
      </c>
      <c r="K523" t="s">
        <v>672</v>
      </c>
      <c r="L523" t="str">
        <f t="shared" si="17"/>
        <v>2891902|Q0719003F|39562</v>
      </c>
    </row>
    <row r="524" spans="1:12" x14ac:dyDescent="0.25">
      <c r="A524">
        <v>39934</v>
      </c>
      <c r="B524" s="4" t="s">
        <v>1421</v>
      </c>
      <c r="C524" s="6">
        <f t="shared" si="16"/>
        <v>0</v>
      </c>
      <c r="D524">
        <v>22147</v>
      </c>
      <c r="E524" t="s">
        <v>669</v>
      </c>
      <c r="F524">
        <v>19570</v>
      </c>
      <c r="G524" t="s">
        <v>670</v>
      </c>
      <c r="H524">
        <v>11863</v>
      </c>
      <c r="I524" t="s">
        <v>671</v>
      </c>
      <c r="J524" t="s">
        <v>672</v>
      </c>
      <c r="K524" t="s">
        <v>672</v>
      </c>
      <c r="L524" t="str">
        <f t="shared" si="17"/>
        <v>2891903|Q0719003F|39934</v>
      </c>
    </row>
    <row r="525" spans="1:12" x14ac:dyDescent="0.25">
      <c r="A525">
        <v>40119</v>
      </c>
      <c r="B525" s="4" t="s">
        <v>1433</v>
      </c>
      <c r="C525" s="6">
        <f t="shared" si="16"/>
        <v>0</v>
      </c>
      <c r="D525">
        <v>22147</v>
      </c>
      <c r="E525" t="s">
        <v>669</v>
      </c>
      <c r="F525">
        <v>19570</v>
      </c>
      <c r="G525" t="s">
        <v>670</v>
      </c>
      <c r="H525">
        <v>11863</v>
      </c>
      <c r="I525" t="s">
        <v>671</v>
      </c>
      <c r="J525" t="s">
        <v>672</v>
      </c>
      <c r="K525" t="s">
        <v>672</v>
      </c>
      <c r="L525" t="str">
        <f t="shared" si="17"/>
        <v>2891904|Q0719003F|40119</v>
      </c>
    </row>
    <row r="526" spans="1:12" x14ac:dyDescent="0.25">
      <c r="A526">
        <v>40147</v>
      </c>
      <c r="B526" s="4" t="s">
        <v>1435</v>
      </c>
      <c r="C526" s="6">
        <f t="shared" si="16"/>
        <v>0</v>
      </c>
      <c r="D526">
        <v>22147</v>
      </c>
      <c r="E526" t="s">
        <v>669</v>
      </c>
      <c r="F526">
        <v>19570</v>
      </c>
      <c r="G526" t="s">
        <v>670</v>
      </c>
      <c r="H526">
        <v>11863</v>
      </c>
      <c r="I526" t="s">
        <v>671</v>
      </c>
      <c r="J526" t="s">
        <v>672</v>
      </c>
      <c r="K526" t="s">
        <v>672</v>
      </c>
      <c r="L526" t="str">
        <f t="shared" si="17"/>
        <v>2891905|Q0719003F|40147</v>
      </c>
    </row>
    <row r="527" spans="1:12" x14ac:dyDescent="0.25">
      <c r="A527">
        <v>40161</v>
      </c>
      <c r="B527" s="4" t="s">
        <v>1436</v>
      </c>
      <c r="C527" s="6">
        <f t="shared" si="16"/>
        <v>0</v>
      </c>
      <c r="D527">
        <v>22147</v>
      </c>
      <c r="E527" t="s">
        <v>669</v>
      </c>
      <c r="F527">
        <v>19570</v>
      </c>
      <c r="G527" t="s">
        <v>670</v>
      </c>
      <c r="H527">
        <v>11863</v>
      </c>
      <c r="I527" t="s">
        <v>671</v>
      </c>
      <c r="J527" t="s">
        <v>672</v>
      </c>
      <c r="K527" t="s">
        <v>672</v>
      </c>
      <c r="L527" t="str">
        <f t="shared" si="17"/>
        <v>2891906|Q0719003F|40161</v>
      </c>
    </row>
    <row r="528" spans="1:12" x14ac:dyDescent="0.25">
      <c r="A528">
        <v>40175</v>
      </c>
      <c r="B528" s="4" t="s">
        <v>1437</v>
      </c>
      <c r="C528" s="6">
        <f t="shared" si="16"/>
        <v>0</v>
      </c>
      <c r="D528">
        <v>22147</v>
      </c>
      <c r="E528" t="s">
        <v>669</v>
      </c>
      <c r="F528">
        <v>19570</v>
      </c>
      <c r="G528" t="s">
        <v>670</v>
      </c>
      <c r="H528">
        <v>11863</v>
      </c>
      <c r="I528" t="s">
        <v>671</v>
      </c>
      <c r="J528" t="s">
        <v>672</v>
      </c>
      <c r="K528" t="s">
        <v>672</v>
      </c>
      <c r="L528" t="str">
        <f t="shared" si="17"/>
        <v>2891907|Q0719003F|40175</v>
      </c>
    </row>
    <row r="529" spans="1:12" x14ac:dyDescent="0.25">
      <c r="A529">
        <v>38949</v>
      </c>
      <c r="B529" s="4" t="s">
        <v>1374</v>
      </c>
      <c r="C529" s="6">
        <f t="shared" si="16"/>
        <v>0</v>
      </c>
      <c r="D529">
        <v>22147</v>
      </c>
      <c r="E529" t="s">
        <v>669</v>
      </c>
      <c r="F529">
        <v>19570</v>
      </c>
      <c r="G529" t="s">
        <v>670</v>
      </c>
      <c r="H529">
        <v>11863</v>
      </c>
      <c r="I529" t="s">
        <v>671</v>
      </c>
      <c r="J529" t="s">
        <v>672</v>
      </c>
      <c r="K529" t="s">
        <v>672</v>
      </c>
      <c r="L529" t="str">
        <f t="shared" si="17"/>
        <v>2891908|Q0719003F|38949</v>
      </c>
    </row>
    <row r="530" spans="1:12" x14ac:dyDescent="0.25">
      <c r="A530">
        <v>40133</v>
      </c>
      <c r="B530" s="4" t="s">
        <v>1434</v>
      </c>
      <c r="C530" s="6">
        <f t="shared" si="16"/>
        <v>0</v>
      </c>
      <c r="D530">
        <v>22147</v>
      </c>
      <c r="E530" t="s">
        <v>669</v>
      </c>
      <c r="F530">
        <v>19570</v>
      </c>
      <c r="G530" t="s">
        <v>670</v>
      </c>
      <c r="H530">
        <v>11863</v>
      </c>
      <c r="I530" t="s">
        <v>671</v>
      </c>
      <c r="J530" t="s">
        <v>672</v>
      </c>
      <c r="K530" t="s">
        <v>672</v>
      </c>
      <c r="L530" t="str">
        <f t="shared" si="17"/>
        <v>2891909|Q0719003F|40133</v>
      </c>
    </row>
    <row r="531" spans="1:12" x14ac:dyDescent="0.25">
      <c r="A531">
        <v>38349</v>
      </c>
      <c r="B531" s="4" t="s">
        <v>1348</v>
      </c>
      <c r="C531" s="6">
        <f t="shared" si="16"/>
        <v>0</v>
      </c>
      <c r="D531">
        <v>22147</v>
      </c>
      <c r="E531" t="s">
        <v>669</v>
      </c>
      <c r="F531">
        <v>19570</v>
      </c>
      <c r="G531" t="s">
        <v>670</v>
      </c>
      <c r="H531">
        <v>11863</v>
      </c>
      <c r="I531" t="s">
        <v>671</v>
      </c>
      <c r="J531" t="s">
        <v>672</v>
      </c>
      <c r="K531" t="s">
        <v>672</v>
      </c>
      <c r="L531" t="str">
        <f t="shared" si="17"/>
        <v>2891911|Q0719003F|38349</v>
      </c>
    </row>
    <row r="532" spans="1:12" x14ac:dyDescent="0.25">
      <c r="A532">
        <v>40189</v>
      </c>
      <c r="B532" s="4" t="s">
        <v>1438</v>
      </c>
      <c r="C532" s="6">
        <f t="shared" si="16"/>
        <v>0</v>
      </c>
      <c r="D532">
        <v>22147</v>
      </c>
      <c r="E532" t="s">
        <v>669</v>
      </c>
      <c r="F532">
        <v>19570</v>
      </c>
      <c r="G532" t="s">
        <v>670</v>
      </c>
      <c r="H532">
        <v>11863</v>
      </c>
      <c r="I532" t="s">
        <v>671</v>
      </c>
      <c r="J532" t="s">
        <v>672</v>
      </c>
      <c r="K532" t="s">
        <v>672</v>
      </c>
      <c r="L532" t="str">
        <f t="shared" si="17"/>
        <v>2891914|Q0719003F|40189</v>
      </c>
    </row>
    <row r="533" spans="1:12" x14ac:dyDescent="0.25">
      <c r="A533">
        <v>40203</v>
      </c>
      <c r="B533" s="4" t="s">
        <v>1439</v>
      </c>
      <c r="C533" s="6">
        <f t="shared" si="16"/>
        <v>0</v>
      </c>
      <c r="D533">
        <v>22147</v>
      </c>
      <c r="E533" t="s">
        <v>669</v>
      </c>
      <c r="F533">
        <v>19570</v>
      </c>
      <c r="G533" t="s">
        <v>670</v>
      </c>
      <c r="H533">
        <v>11863</v>
      </c>
      <c r="I533" t="s">
        <v>671</v>
      </c>
      <c r="J533" t="s">
        <v>672</v>
      </c>
      <c r="K533" t="s">
        <v>672</v>
      </c>
      <c r="L533" t="str">
        <f t="shared" si="17"/>
        <v>2891915|Q0719003F|40203</v>
      </c>
    </row>
    <row r="534" spans="1:12" x14ac:dyDescent="0.25">
      <c r="A534">
        <v>30028</v>
      </c>
      <c r="B534" s="4" t="s">
        <v>1243</v>
      </c>
      <c r="C534" s="6">
        <f t="shared" si="16"/>
        <v>0</v>
      </c>
      <c r="D534">
        <v>18366</v>
      </c>
      <c r="E534" t="s">
        <v>648</v>
      </c>
      <c r="F534">
        <v>22834</v>
      </c>
      <c r="G534" t="s">
        <v>648</v>
      </c>
      <c r="H534">
        <v>4357</v>
      </c>
      <c r="I534" t="s">
        <v>2</v>
      </c>
      <c r="J534" t="s">
        <v>3</v>
      </c>
      <c r="K534" t="s">
        <v>3</v>
      </c>
      <c r="L534" t="str">
        <f t="shared" si="17"/>
        <v>2892603|S0711001H|30028</v>
      </c>
    </row>
    <row r="535" spans="1:12" x14ac:dyDescent="0.25">
      <c r="A535">
        <v>29275</v>
      </c>
      <c r="B535" s="4" t="s">
        <v>1062</v>
      </c>
      <c r="C535" s="6">
        <f t="shared" si="16"/>
        <v>0</v>
      </c>
      <c r="D535">
        <v>8206</v>
      </c>
      <c r="E535" t="s">
        <v>758</v>
      </c>
      <c r="F535">
        <v>9990</v>
      </c>
      <c r="G535" t="s">
        <v>297</v>
      </c>
      <c r="H535">
        <v>4357</v>
      </c>
      <c r="I535" t="s">
        <v>2</v>
      </c>
      <c r="J535" t="s">
        <v>3</v>
      </c>
      <c r="K535" t="s">
        <v>3</v>
      </c>
      <c r="L535" t="str">
        <f t="shared" si="17"/>
        <v>2892770|S0711001H|29275</v>
      </c>
    </row>
    <row r="536" spans="1:12" x14ac:dyDescent="0.25">
      <c r="A536">
        <v>32849</v>
      </c>
      <c r="B536" s="4" t="s">
        <v>1510</v>
      </c>
      <c r="C536" s="6">
        <f t="shared" si="16"/>
        <v>0</v>
      </c>
      <c r="D536">
        <v>32846</v>
      </c>
      <c r="E536" t="s">
        <v>698</v>
      </c>
      <c r="F536">
        <v>32845</v>
      </c>
      <c r="G536" t="s">
        <v>698</v>
      </c>
      <c r="H536">
        <v>4357</v>
      </c>
      <c r="I536" t="s">
        <v>2</v>
      </c>
      <c r="J536" t="s">
        <v>3</v>
      </c>
      <c r="K536" t="s">
        <v>3</v>
      </c>
      <c r="L536" t="str">
        <f t="shared" si="17"/>
        <v>2892982|S0711001H|32849</v>
      </c>
    </row>
    <row r="537" spans="1:12" x14ac:dyDescent="0.25">
      <c r="A537">
        <v>29490</v>
      </c>
      <c r="B537" s="4" t="s">
        <v>1487</v>
      </c>
      <c r="C537" s="6">
        <f t="shared" si="16"/>
        <v>0</v>
      </c>
      <c r="D537">
        <v>26083</v>
      </c>
      <c r="E537" t="s">
        <v>798</v>
      </c>
      <c r="F537">
        <v>4292</v>
      </c>
      <c r="G537" t="s">
        <v>98</v>
      </c>
      <c r="H537">
        <v>4292</v>
      </c>
      <c r="I537" t="s">
        <v>98</v>
      </c>
      <c r="J537" t="s">
        <v>99</v>
      </c>
      <c r="K537" t="s">
        <v>99</v>
      </c>
      <c r="L537" t="str">
        <f t="shared" si="17"/>
        <v>2893046|P0700200I|29490</v>
      </c>
    </row>
    <row r="538" spans="1:12" x14ac:dyDescent="0.25">
      <c r="A538">
        <v>38711</v>
      </c>
      <c r="B538" s="4" t="s">
        <v>1365</v>
      </c>
      <c r="C538" s="6">
        <f t="shared" si="16"/>
        <v>0</v>
      </c>
      <c r="D538">
        <v>22147</v>
      </c>
      <c r="E538" t="s">
        <v>669</v>
      </c>
      <c r="F538">
        <v>19570</v>
      </c>
      <c r="G538" t="s">
        <v>670</v>
      </c>
      <c r="H538">
        <v>11863</v>
      </c>
      <c r="I538" t="s">
        <v>671</v>
      </c>
      <c r="J538" t="s">
        <v>672</v>
      </c>
      <c r="K538" t="s">
        <v>672</v>
      </c>
      <c r="L538" t="str">
        <f t="shared" si="17"/>
        <v>2893137|Q0719003F|38711</v>
      </c>
    </row>
    <row r="539" spans="1:12" x14ac:dyDescent="0.25">
      <c r="A539">
        <v>50008</v>
      </c>
      <c r="B539" s="4" t="s">
        <v>1529</v>
      </c>
      <c r="C539" s="6">
        <f t="shared" si="16"/>
        <v>0</v>
      </c>
      <c r="D539">
        <v>40217</v>
      </c>
      <c r="E539" t="s">
        <v>805</v>
      </c>
      <c r="F539">
        <v>40215</v>
      </c>
      <c r="G539" t="s">
        <v>805</v>
      </c>
      <c r="H539">
        <v>4357</v>
      </c>
      <c r="I539" t="s">
        <v>2</v>
      </c>
      <c r="J539" t="s">
        <v>3</v>
      </c>
      <c r="K539" t="s">
        <v>3</v>
      </c>
      <c r="L539" t="str">
        <f t="shared" si="17"/>
        <v>2893190|S0711001H|50008</v>
      </c>
    </row>
    <row r="540" spans="1:12" x14ac:dyDescent="0.25">
      <c r="A540">
        <v>30170</v>
      </c>
      <c r="B540" s="4" t="s">
        <v>1225</v>
      </c>
      <c r="C540" s="6">
        <f t="shared" si="16"/>
        <v>0</v>
      </c>
      <c r="D540">
        <v>17417</v>
      </c>
      <c r="E540" t="s">
        <v>788</v>
      </c>
      <c r="F540">
        <v>17416</v>
      </c>
      <c r="G540" t="s">
        <v>633</v>
      </c>
      <c r="H540">
        <v>4357</v>
      </c>
      <c r="I540" t="s">
        <v>2</v>
      </c>
      <c r="J540" t="s">
        <v>3</v>
      </c>
      <c r="K540" t="s">
        <v>3</v>
      </c>
      <c r="L540" t="str">
        <f t="shared" si="17"/>
        <v>2893192|S0711001H|30170</v>
      </c>
    </row>
    <row r="541" spans="1:12" x14ac:dyDescent="0.25">
      <c r="A541">
        <v>30447</v>
      </c>
      <c r="B541" s="4" t="s">
        <v>1495</v>
      </c>
      <c r="C541" s="6">
        <f t="shared" si="16"/>
        <v>0</v>
      </c>
      <c r="D541">
        <v>27719</v>
      </c>
      <c r="E541" t="s">
        <v>825</v>
      </c>
      <c r="F541">
        <v>27718</v>
      </c>
      <c r="G541" t="s">
        <v>825</v>
      </c>
      <c r="H541">
        <v>4357</v>
      </c>
      <c r="I541" t="s">
        <v>2</v>
      </c>
      <c r="J541" t="s">
        <v>3</v>
      </c>
      <c r="K541" t="s">
        <v>3</v>
      </c>
      <c r="L541" t="str">
        <f t="shared" si="17"/>
        <v>2893419|S0711001H|30447</v>
      </c>
    </row>
    <row r="542" spans="1:12" x14ac:dyDescent="0.25">
      <c r="A542">
        <v>30298</v>
      </c>
      <c r="B542" s="4" t="s">
        <v>1494</v>
      </c>
      <c r="C542" s="6">
        <f t="shared" si="16"/>
        <v>0</v>
      </c>
      <c r="D542">
        <v>27719</v>
      </c>
      <c r="E542" t="s">
        <v>825</v>
      </c>
      <c r="F542">
        <v>27718</v>
      </c>
      <c r="G542" t="s">
        <v>825</v>
      </c>
      <c r="H542">
        <v>4357</v>
      </c>
      <c r="I542" t="s">
        <v>2</v>
      </c>
      <c r="J542" t="s">
        <v>3</v>
      </c>
      <c r="K542" t="s">
        <v>3</v>
      </c>
      <c r="L542" t="str">
        <f t="shared" si="17"/>
        <v>2893422|S0711001H|30298</v>
      </c>
    </row>
    <row r="543" spans="1:12" x14ac:dyDescent="0.25">
      <c r="A543">
        <v>34070</v>
      </c>
      <c r="B543" s="4" t="s">
        <v>1518</v>
      </c>
      <c r="C543" s="6">
        <f t="shared" si="16"/>
        <v>0</v>
      </c>
      <c r="D543">
        <v>34067</v>
      </c>
      <c r="E543" t="s">
        <v>800</v>
      </c>
      <c r="F543">
        <v>4292</v>
      </c>
      <c r="G543" t="s">
        <v>98</v>
      </c>
      <c r="H543">
        <v>4292</v>
      </c>
      <c r="I543" t="s">
        <v>98</v>
      </c>
      <c r="J543" t="s">
        <v>99</v>
      </c>
      <c r="K543" t="s">
        <v>99</v>
      </c>
      <c r="L543" t="str">
        <f t="shared" si="17"/>
        <v>2894007|P0700200I|34070</v>
      </c>
    </row>
    <row r="544" spans="1:12" x14ac:dyDescent="0.25">
      <c r="A544">
        <v>31247</v>
      </c>
      <c r="B544" s="4" t="s">
        <v>1246</v>
      </c>
      <c r="C544" s="6">
        <f t="shared" si="16"/>
        <v>0</v>
      </c>
      <c r="D544">
        <v>18366</v>
      </c>
      <c r="E544" t="s">
        <v>648</v>
      </c>
      <c r="F544">
        <v>22834</v>
      </c>
      <c r="G544" t="s">
        <v>648</v>
      </c>
      <c r="H544">
        <v>4357</v>
      </c>
      <c r="I544" t="s">
        <v>2</v>
      </c>
      <c r="J544" t="s">
        <v>3</v>
      </c>
      <c r="K544" t="s">
        <v>3</v>
      </c>
      <c r="L544" t="str">
        <f t="shared" si="17"/>
        <v>2894565|S0711001H|31247</v>
      </c>
    </row>
    <row r="545" spans="1:12" x14ac:dyDescent="0.25">
      <c r="A545">
        <v>31371</v>
      </c>
      <c r="B545" s="4" t="s">
        <v>1245</v>
      </c>
      <c r="C545" s="6">
        <f t="shared" si="16"/>
        <v>0</v>
      </c>
      <c r="D545">
        <v>18366</v>
      </c>
      <c r="E545" t="s">
        <v>648</v>
      </c>
      <c r="F545">
        <v>22834</v>
      </c>
      <c r="G545" t="s">
        <v>648</v>
      </c>
      <c r="H545">
        <v>4357</v>
      </c>
      <c r="I545" t="s">
        <v>2</v>
      </c>
      <c r="J545" t="s">
        <v>3</v>
      </c>
      <c r="K545" t="s">
        <v>3</v>
      </c>
      <c r="L545" t="str">
        <f t="shared" si="17"/>
        <v>2894572|S0711001H|31371</v>
      </c>
    </row>
    <row r="546" spans="1:12" x14ac:dyDescent="0.25">
      <c r="A546">
        <v>31389</v>
      </c>
      <c r="B546" s="4" t="s">
        <v>1247</v>
      </c>
      <c r="C546" s="6">
        <f t="shared" si="16"/>
        <v>0</v>
      </c>
      <c r="D546">
        <v>18366</v>
      </c>
      <c r="E546" t="s">
        <v>648</v>
      </c>
      <c r="F546">
        <v>22834</v>
      </c>
      <c r="G546" t="s">
        <v>648</v>
      </c>
      <c r="H546">
        <v>4357</v>
      </c>
      <c r="I546" t="s">
        <v>2</v>
      </c>
      <c r="J546" t="s">
        <v>3</v>
      </c>
      <c r="K546" t="s">
        <v>3</v>
      </c>
      <c r="L546" t="str">
        <f t="shared" si="17"/>
        <v>2894573|S0711001H|31389</v>
      </c>
    </row>
    <row r="547" spans="1:12" x14ac:dyDescent="0.25">
      <c r="A547">
        <v>32424</v>
      </c>
      <c r="B547" s="4" t="s">
        <v>1504</v>
      </c>
      <c r="C547" s="6">
        <f t="shared" si="16"/>
        <v>0</v>
      </c>
      <c r="D547">
        <v>29170</v>
      </c>
      <c r="E547" t="s">
        <v>914</v>
      </c>
      <c r="F547">
        <v>29169</v>
      </c>
      <c r="G547" t="s">
        <v>914</v>
      </c>
      <c r="H547">
        <v>29126</v>
      </c>
      <c r="I547" t="s">
        <v>914</v>
      </c>
      <c r="J547" t="s">
        <v>687</v>
      </c>
      <c r="K547" t="s">
        <v>687</v>
      </c>
      <c r="L547" t="str">
        <f t="shared" si="17"/>
        <v>2894750|Q0700735D|32424</v>
      </c>
    </row>
    <row r="548" spans="1:12" x14ac:dyDescent="0.25">
      <c r="A548">
        <v>30188</v>
      </c>
      <c r="B548" s="4" t="s">
        <v>1200</v>
      </c>
      <c r="C548" s="6">
        <f t="shared" si="16"/>
        <v>0</v>
      </c>
      <c r="D548">
        <v>15648</v>
      </c>
      <c r="E548" t="s">
        <v>34</v>
      </c>
      <c r="F548">
        <v>13858</v>
      </c>
      <c r="G548" t="s">
        <v>779</v>
      </c>
      <c r="H548">
        <v>13596</v>
      </c>
      <c r="I548" t="s">
        <v>779</v>
      </c>
      <c r="J548" t="s">
        <v>545</v>
      </c>
      <c r="K548" t="s">
        <v>545</v>
      </c>
      <c r="L548" t="str">
        <f t="shared" si="17"/>
        <v>2894809|P0703200F|30188</v>
      </c>
    </row>
    <row r="549" spans="1:12" x14ac:dyDescent="0.25">
      <c r="A549">
        <v>36883</v>
      </c>
      <c r="B549" s="4" t="s">
        <v>1188</v>
      </c>
      <c r="C549" s="6">
        <f t="shared" si="16"/>
        <v>0</v>
      </c>
      <c r="D549">
        <v>14267</v>
      </c>
      <c r="E549" t="s">
        <v>782</v>
      </c>
      <c r="F549">
        <v>14266</v>
      </c>
      <c r="G549" t="s">
        <v>782</v>
      </c>
      <c r="H549">
        <v>4357</v>
      </c>
      <c r="I549" t="s">
        <v>2</v>
      </c>
      <c r="J549" t="s">
        <v>3</v>
      </c>
      <c r="K549" t="s">
        <v>3</v>
      </c>
      <c r="L549" t="str">
        <f t="shared" si="17"/>
        <v>2895257|S0711001H|36883</v>
      </c>
    </row>
    <row r="550" spans="1:12" x14ac:dyDescent="0.25">
      <c r="A550">
        <v>30507</v>
      </c>
      <c r="B550" s="4" t="s">
        <v>1489</v>
      </c>
      <c r="C550" s="6">
        <f t="shared" si="16"/>
        <v>0</v>
      </c>
      <c r="D550">
        <v>26083</v>
      </c>
      <c r="E550" t="s">
        <v>798</v>
      </c>
      <c r="F550">
        <v>4292</v>
      </c>
      <c r="G550" t="s">
        <v>98</v>
      </c>
      <c r="H550">
        <v>4292</v>
      </c>
      <c r="I550" t="s">
        <v>98</v>
      </c>
      <c r="J550" t="s">
        <v>99</v>
      </c>
      <c r="K550" t="s">
        <v>99</v>
      </c>
      <c r="L550" t="str">
        <f t="shared" si="17"/>
        <v>2895664|P0700200I|30507</v>
      </c>
    </row>
    <row r="551" spans="1:12" x14ac:dyDescent="0.25">
      <c r="A551">
        <v>33783</v>
      </c>
      <c r="B551" s="4" t="s">
        <v>1276</v>
      </c>
      <c r="C551" s="6">
        <f t="shared" si="16"/>
        <v>0</v>
      </c>
      <c r="D551">
        <v>20240</v>
      </c>
      <c r="E551" t="s">
        <v>840</v>
      </c>
      <c r="F551">
        <v>20239</v>
      </c>
      <c r="G551" t="s">
        <v>840</v>
      </c>
      <c r="H551">
        <v>4357</v>
      </c>
      <c r="I551" t="s">
        <v>2</v>
      </c>
      <c r="J551" t="s">
        <v>3</v>
      </c>
      <c r="K551" t="s">
        <v>3</v>
      </c>
      <c r="L551" t="str">
        <f t="shared" si="17"/>
        <v>2895735|S0711001H|33783</v>
      </c>
    </row>
    <row r="552" spans="1:12" x14ac:dyDescent="0.25">
      <c r="A552">
        <v>34505</v>
      </c>
      <c r="B552" s="4" t="s">
        <v>1511</v>
      </c>
      <c r="C552" s="6">
        <f t="shared" si="16"/>
        <v>0</v>
      </c>
      <c r="D552">
        <v>32846</v>
      </c>
      <c r="E552" t="s">
        <v>698</v>
      </c>
      <c r="F552">
        <v>32845</v>
      </c>
      <c r="G552" t="s">
        <v>698</v>
      </c>
      <c r="H552">
        <v>4357</v>
      </c>
      <c r="I552" t="s">
        <v>2</v>
      </c>
      <c r="J552" t="s">
        <v>3</v>
      </c>
      <c r="K552" t="s">
        <v>3</v>
      </c>
      <c r="L552" t="str">
        <f t="shared" si="17"/>
        <v>2895854|S0711001H|34505</v>
      </c>
    </row>
    <row r="553" spans="1:12" x14ac:dyDescent="0.25">
      <c r="A553">
        <v>33450</v>
      </c>
      <c r="B553" s="4" t="s">
        <v>1444</v>
      </c>
      <c r="C553" s="6">
        <f t="shared" si="16"/>
        <v>0</v>
      </c>
      <c r="D553">
        <v>22842</v>
      </c>
      <c r="E553" t="s">
        <v>795</v>
      </c>
      <c r="F553">
        <v>22841</v>
      </c>
      <c r="G553" t="s">
        <v>795</v>
      </c>
      <c r="H553">
        <v>4357</v>
      </c>
      <c r="I553" t="s">
        <v>2</v>
      </c>
      <c r="J553" t="s">
        <v>3</v>
      </c>
      <c r="K553" t="s">
        <v>3</v>
      </c>
      <c r="L553" t="str">
        <f t="shared" si="17"/>
        <v>2895885|S0711001H|33450</v>
      </c>
    </row>
    <row r="554" spans="1:12" x14ac:dyDescent="0.25">
      <c r="A554">
        <v>32260</v>
      </c>
      <c r="B554" s="4" t="s">
        <v>1503</v>
      </c>
      <c r="C554" s="6">
        <f t="shared" si="16"/>
        <v>0</v>
      </c>
      <c r="D554">
        <v>29170</v>
      </c>
      <c r="E554" t="s">
        <v>914</v>
      </c>
      <c r="F554">
        <v>29169</v>
      </c>
      <c r="G554" t="s">
        <v>914</v>
      </c>
      <c r="H554">
        <v>29126</v>
      </c>
      <c r="I554" t="s">
        <v>914</v>
      </c>
      <c r="J554" t="s">
        <v>687</v>
      </c>
      <c r="K554" t="s">
        <v>687</v>
      </c>
      <c r="L554" t="str">
        <f t="shared" si="17"/>
        <v>2897827|Q0700735D|32260</v>
      </c>
    </row>
    <row r="555" spans="1:12" x14ac:dyDescent="0.25">
      <c r="A555">
        <v>32220</v>
      </c>
      <c r="B555" s="4" t="s">
        <v>1172</v>
      </c>
      <c r="C555" s="6">
        <f t="shared" si="16"/>
        <v>0</v>
      </c>
      <c r="D555">
        <v>13662</v>
      </c>
      <c r="E555" t="s">
        <v>327</v>
      </c>
      <c r="F555">
        <v>10012</v>
      </c>
      <c r="G555" t="s">
        <v>327</v>
      </c>
      <c r="H555">
        <v>4357</v>
      </c>
      <c r="I555" t="s">
        <v>2</v>
      </c>
      <c r="J555" t="s">
        <v>3</v>
      </c>
      <c r="K555" t="s">
        <v>3</v>
      </c>
      <c r="L555" t="str">
        <f t="shared" si="17"/>
        <v>2901473|S0711001H|32220</v>
      </c>
    </row>
    <row r="556" spans="1:12" x14ac:dyDescent="0.25">
      <c r="A556">
        <v>36811</v>
      </c>
      <c r="B556" s="4" t="s">
        <v>1512</v>
      </c>
      <c r="C556" s="6">
        <f t="shared" si="16"/>
        <v>0</v>
      </c>
      <c r="D556">
        <v>32846</v>
      </c>
      <c r="E556" t="s">
        <v>698</v>
      </c>
      <c r="F556">
        <v>32845</v>
      </c>
      <c r="G556" t="s">
        <v>698</v>
      </c>
      <c r="H556">
        <v>4357</v>
      </c>
      <c r="I556" t="s">
        <v>2</v>
      </c>
      <c r="J556" t="s">
        <v>3</v>
      </c>
      <c r="K556" t="s">
        <v>3</v>
      </c>
      <c r="L556" t="str">
        <f t="shared" si="17"/>
        <v>2905869|S0711001H|36811</v>
      </c>
    </row>
    <row r="557" spans="1:12" x14ac:dyDescent="0.25">
      <c r="A557">
        <v>36830</v>
      </c>
      <c r="B557" s="4" t="s">
        <v>1513</v>
      </c>
      <c r="C557" s="6">
        <f t="shared" si="16"/>
        <v>0</v>
      </c>
      <c r="D557">
        <v>32846</v>
      </c>
      <c r="E557" t="s">
        <v>698</v>
      </c>
      <c r="F557">
        <v>32845</v>
      </c>
      <c r="G557" t="s">
        <v>698</v>
      </c>
      <c r="H557">
        <v>4357</v>
      </c>
      <c r="I557" t="s">
        <v>2</v>
      </c>
      <c r="J557" t="s">
        <v>3</v>
      </c>
      <c r="K557" t="s">
        <v>3</v>
      </c>
      <c r="L557" t="str">
        <f t="shared" si="17"/>
        <v>2906278|S0711001H|36830</v>
      </c>
    </row>
    <row r="558" spans="1:12" x14ac:dyDescent="0.25">
      <c r="A558">
        <v>34528</v>
      </c>
      <c r="B558" s="4" t="s">
        <v>1523</v>
      </c>
      <c r="C558" s="6">
        <f t="shared" si="16"/>
        <v>0</v>
      </c>
      <c r="D558">
        <v>34525</v>
      </c>
      <c r="E558" t="s">
        <v>801</v>
      </c>
      <c r="F558">
        <v>34524</v>
      </c>
      <c r="G558" t="s">
        <v>801</v>
      </c>
      <c r="H558">
        <v>4357</v>
      </c>
      <c r="I558" t="s">
        <v>2</v>
      </c>
      <c r="J558" t="s">
        <v>3</v>
      </c>
      <c r="K558" t="s">
        <v>3</v>
      </c>
      <c r="L558" t="str">
        <f t="shared" si="17"/>
        <v>2906773|S0711001H|34528</v>
      </c>
    </row>
    <row r="559" spans="1:12" x14ac:dyDescent="0.25">
      <c r="A559">
        <v>40035</v>
      </c>
      <c r="B559" s="4" t="s">
        <v>1427</v>
      </c>
      <c r="C559" s="6">
        <f t="shared" si="16"/>
        <v>0</v>
      </c>
      <c r="D559">
        <v>22147</v>
      </c>
      <c r="E559" t="s">
        <v>669</v>
      </c>
      <c r="F559">
        <v>19570</v>
      </c>
      <c r="G559" t="s">
        <v>670</v>
      </c>
      <c r="H559">
        <v>11863</v>
      </c>
      <c r="I559" t="s">
        <v>671</v>
      </c>
      <c r="J559" t="s">
        <v>672</v>
      </c>
      <c r="K559" t="s">
        <v>672</v>
      </c>
      <c r="L559" t="str">
        <f t="shared" si="17"/>
        <v>2906785|Q0719003F|40035</v>
      </c>
    </row>
    <row r="560" spans="1:12" x14ac:dyDescent="0.25">
      <c r="A560">
        <v>32985</v>
      </c>
      <c r="B560" s="4" t="s">
        <v>1199</v>
      </c>
      <c r="C560" s="6">
        <f t="shared" si="16"/>
        <v>0</v>
      </c>
      <c r="D560">
        <v>15648</v>
      </c>
      <c r="E560" t="s">
        <v>34</v>
      </c>
      <c r="F560">
        <v>13858</v>
      </c>
      <c r="G560" t="s">
        <v>779</v>
      </c>
      <c r="H560">
        <v>13596</v>
      </c>
      <c r="I560" t="s">
        <v>779</v>
      </c>
      <c r="J560" t="s">
        <v>545</v>
      </c>
      <c r="K560" t="s">
        <v>545</v>
      </c>
      <c r="L560" t="str">
        <f t="shared" si="17"/>
        <v>2927433|P0703200F|32985</v>
      </c>
    </row>
    <row r="561" spans="1:12" x14ac:dyDescent="0.25">
      <c r="A561">
        <v>35688</v>
      </c>
      <c r="B561" s="4" t="s">
        <v>1208</v>
      </c>
      <c r="C561" s="6">
        <f t="shared" si="16"/>
        <v>0</v>
      </c>
      <c r="D561">
        <v>16120</v>
      </c>
      <c r="E561" t="s">
        <v>624</v>
      </c>
      <c r="F561">
        <v>16119</v>
      </c>
      <c r="G561" t="s">
        <v>624</v>
      </c>
      <c r="H561">
        <v>14527</v>
      </c>
      <c r="I561" t="s">
        <v>624</v>
      </c>
      <c r="J561" t="s">
        <v>625</v>
      </c>
      <c r="K561" t="s">
        <v>625</v>
      </c>
      <c r="L561" t="str">
        <f t="shared" si="17"/>
        <v>2927776|Q5750001I|35688</v>
      </c>
    </row>
    <row r="562" spans="1:12" x14ac:dyDescent="0.25">
      <c r="A562">
        <v>33251</v>
      </c>
      <c r="B562" s="4" t="s">
        <v>1205</v>
      </c>
      <c r="C562" s="6">
        <f t="shared" si="16"/>
        <v>0</v>
      </c>
      <c r="D562">
        <v>16120</v>
      </c>
      <c r="E562" t="s">
        <v>624</v>
      </c>
      <c r="F562">
        <v>16119</v>
      </c>
      <c r="G562" t="s">
        <v>624</v>
      </c>
      <c r="H562">
        <v>14527</v>
      </c>
      <c r="I562" t="s">
        <v>624</v>
      </c>
      <c r="J562" t="s">
        <v>625</v>
      </c>
      <c r="K562" t="s">
        <v>625</v>
      </c>
      <c r="L562" t="str">
        <f t="shared" si="17"/>
        <v>2928209|Q5750001I|33251</v>
      </c>
    </row>
    <row r="563" spans="1:12" x14ac:dyDescent="0.25">
      <c r="A563">
        <v>33209</v>
      </c>
      <c r="B563" s="4" t="s">
        <v>1204</v>
      </c>
      <c r="C563" s="6">
        <f t="shared" si="16"/>
        <v>0</v>
      </c>
      <c r="D563">
        <v>16120</v>
      </c>
      <c r="E563" t="s">
        <v>624</v>
      </c>
      <c r="F563">
        <v>16119</v>
      </c>
      <c r="G563" t="s">
        <v>624</v>
      </c>
      <c r="H563">
        <v>14527</v>
      </c>
      <c r="I563" t="s">
        <v>624</v>
      </c>
      <c r="J563" t="s">
        <v>625</v>
      </c>
      <c r="K563" t="s">
        <v>625</v>
      </c>
      <c r="L563" t="str">
        <f t="shared" si="17"/>
        <v>2928238|Q5750001I|33209</v>
      </c>
    </row>
    <row r="564" spans="1:12" x14ac:dyDescent="0.25">
      <c r="A564">
        <v>33467</v>
      </c>
      <c r="B564" s="4" t="s">
        <v>1207</v>
      </c>
      <c r="C564" s="6">
        <f t="shared" si="16"/>
        <v>0</v>
      </c>
      <c r="D564">
        <v>16120</v>
      </c>
      <c r="E564" t="s">
        <v>624</v>
      </c>
      <c r="F564">
        <v>16119</v>
      </c>
      <c r="G564" t="s">
        <v>624</v>
      </c>
      <c r="H564">
        <v>14527</v>
      </c>
      <c r="I564" t="s">
        <v>624</v>
      </c>
      <c r="J564" t="s">
        <v>625</v>
      </c>
      <c r="K564" t="s">
        <v>625</v>
      </c>
      <c r="L564" t="str">
        <f t="shared" si="17"/>
        <v>2929774|Q5750001I|33467</v>
      </c>
    </row>
    <row r="565" spans="1:12" x14ac:dyDescent="0.25">
      <c r="A565">
        <v>33818</v>
      </c>
      <c r="B565" s="4" t="s">
        <v>1144</v>
      </c>
      <c r="C565" s="6">
        <f t="shared" si="16"/>
        <v>0</v>
      </c>
      <c r="D565">
        <v>11786</v>
      </c>
      <c r="E565" t="s">
        <v>822</v>
      </c>
      <c r="F565">
        <v>18</v>
      </c>
      <c r="G565" t="s">
        <v>166</v>
      </c>
      <c r="H565">
        <v>18</v>
      </c>
      <c r="I565" t="s">
        <v>166</v>
      </c>
      <c r="J565" t="s">
        <v>167</v>
      </c>
      <c r="K565" t="s">
        <v>167</v>
      </c>
      <c r="L565" t="str">
        <f t="shared" si="17"/>
        <v>2930064|S0711002F|33818</v>
      </c>
    </row>
    <row r="566" spans="1:12" x14ac:dyDescent="0.25">
      <c r="A566">
        <v>37682</v>
      </c>
      <c r="B566" s="4" t="s">
        <v>1314</v>
      </c>
      <c r="C566" s="6">
        <f t="shared" si="16"/>
        <v>0</v>
      </c>
      <c r="D566">
        <v>22147</v>
      </c>
      <c r="E566" t="s">
        <v>669</v>
      </c>
      <c r="F566">
        <v>19570</v>
      </c>
      <c r="G566" t="s">
        <v>670</v>
      </c>
      <c r="H566">
        <v>11863</v>
      </c>
      <c r="I566" t="s">
        <v>671</v>
      </c>
      <c r="J566" t="s">
        <v>672</v>
      </c>
      <c r="K566" t="s">
        <v>672</v>
      </c>
      <c r="L566" t="str">
        <f t="shared" si="17"/>
        <v>2930117|Q0719003F|37682</v>
      </c>
    </row>
    <row r="567" spans="1:12" x14ac:dyDescent="0.25">
      <c r="A567">
        <v>37963</v>
      </c>
      <c r="B567" s="4" t="s">
        <v>1325</v>
      </c>
      <c r="C567" s="6">
        <f t="shared" si="16"/>
        <v>0</v>
      </c>
      <c r="D567">
        <v>22147</v>
      </c>
      <c r="E567" t="s">
        <v>669</v>
      </c>
      <c r="F567">
        <v>19570</v>
      </c>
      <c r="G567" t="s">
        <v>670</v>
      </c>
      <c r="H567">
        <v>11863</v>
      </c>
      <c r="I567" t="s">
        <v>671</v>
      </c>
      <c r="J567" t="s">
        <v>672</v>
      </c>
      <c r="K567" t="s">
        <v>672</v>
      </c>
      <c r="L567" t="str">
        <f t="shared" si="17"/>
        <v>2930119|Q0719003F|37963</v>
      </c>
    </row>
    <row r="568" spans="1:12" x14ac:dyDescent="0.25">
      <c r="A568">
        <v>38439</v>
      </c>
      <c r="B568" s="4" t="s">
        <v>1349</v>
      </c>
      <c r="C568" s="6">
        <f t="shared" si="16"/>
        <v>0</v>
      </c>
      <c r="D568">
        <v>22147</v>
      </c>
      <c r="E568" t="s">
        <v>669</v>
      </c>
      <c r="F568">
        <v>19570</v>
      </c>
      <c r="G568" t="s">
        <v>670</v>
      </c>
      <c r="H568">
        <v>11863</v>
      </c>
      <c r="I568" t="s">
        <v>671</v>
      </c>
      <c r="J568" t="s">
        <v>672</v>
      </c>
      <c r="K568" t="s">
        <v>672</v>
      </c>
      <c r="L568" t="str">
        <f t="shared" si="17"/>
        <v>2930152|Q0719003F|38439</v>
      </c>
    </row>
    <row r="569" spans="1:12" x14ac:dyDescent="0.25">
      <c r="A569">
        <v>39159</v>
      </c>
      <c r="B569" s="4" t="s">
        <v>1384</v>
      </c>
      <c r="C569" s="6">
        <f t="shared" si="16"/>
        <v>0</v>
      </c>
      <c r="D569">
        <v>22147</v>
      </c>
      <c r="E569" t="s">
        <v>669</v>
      </c>
      <c r="F569">
        <v>19570</v>
      </c>
      <c r="G569" t="s">
        <v>670</v>
      </c>
      <c r="H569">
        <v>11863</v>
      </c>
      <c r="I569" t="s">
        <v>671</v>
      </c>
      <c r="J569" t="s">
        <v>672</v>
      </c>
      <c r="K569" t="s">
        <v>672</v>
      </c>
      <c r="L569" t="str">
        <f t="shared" si="17"/>
        <v>2930161|Q0719003F|39159</v>
      </c>
    </row>
    <row r="570" spans="1:12" x14ac:dyDescent="0.25">
      <c r="A570">
        <v>34258</v>
      </c>
      <c r="B570" s="4" t="s">
        <v>1124</v>
      </c>
      <c r="C570" s="6">
        <f t="shared" si="16"/>
        <v>0</v>
      </c>
      <c r="D570">
        <v>8238</v>
      </c>
      <c r="E570" t="s">
        <v>165</v>
      </c>
      <c r="F570">
        <v>6005</v>
      </c>
      <c r="G570" t="s">
        <v>384</v>
      </c>
      <c r="H570">
        <v>6005</v>
      </c>
      <c r="I570" t="s">
        <v>384</v>
      </c>
      <c r="J570" t="s">
        <v>385</v>
      </c>
      <c r="K570" t="s">
        <v>385</v>
      </c>
      <c r="L570" t="str">
        <f t="shared" si="17"/>
        <v>2930276|Q0700441I|34258</v>
      </c>
    </row>
    <row r="571" spans="1:12" x14ac:dyDescent="0.25">
      <c r="A571">
        <v>34206</v>
      </c>
      <c r="B571" s="4" t="s">
        <v>1145</v>
      </c>
      <c r="C571" s="6">
        <f t="shared" si="16"/>
        <v>0</v>
      </c>
      <c r="D571">
        <v>11786</v>
      </c>
      <c r="E571" t="s">
        <v>822</v>
      </c>
      <c r="F571">
        <v>18</v>
      </c>
      <c r="G571" t="s">
        <v>166</v>
      </c>
      <c r="H571">
        <v>18</v>
      </c>
      <c r="I571" t="s">
        <v>166</v>
      </c>
      <c r="J571" t="s">
        <v>167</v>
      </c>
      <c r="K571" t="s">
        <v>167</v>
      </c>
      <c r="L571" t="str">
        <f t="shared" si="17"/>
        <v>2936876|S0711002F|34206</v>
      </c>
    </row>
    <row r="572" spans="1:12" x14ac:dyDescent="0.25">
      <c r="A572">
        <v>39920</v>
      </c>
      <c r="B572" s="4" t="s">
        <v>1420</v>
      </c>
      <c r="C572" s="6">
        <f t="shared" si="16"/>
        <v>0</v>
      </c>
      <c r="D572">
        <v>22147</v>
      </c>
      <c r="E572" t="s">
        <v>669</v>
      </c>
      <c r="F572">
        <v>19570</v>
      </c>
      <c r="G572" t="s">
        <v>670</v>
      </c>
      <c r="H572">
        <v>11863</v>
      </c>
      <c r="I572" t="s">
        <v>671</v>
      </c>
      <c r="J572" t="s">
        <v>672</v>
      </c>
      <c r="K572" t="s">
        <v>672</v>
      </c>
      <c r="L572" t="str">
        <f t="shared" si="17"/>
        <v>2944333|Q0719003F|39920</v>
      </c>
    </row>
    <row r="573" spans="1:12" x14ac:dyDescent="0.25">
      <c r="A573">
        <v>34999</v>
      </c>
      <c r="B573" s="4" t="s">
        <v>1137</v>
      </c>
      <c r="C573" s="6">
        <f t="shared" si="16"/>
        <v>0</v>
      </c>
      <c r="D573">
        <v>9589</v>
      </c>
      <c r="E573" t="s">
        <v>767</v>
      </c>
      <c r="F573">
        <v>9559</v>
      </c>
      <c r="G573" t="s">
        <v>768</v>
      </c>
      <c r="H573">
        <v>9559</v>
      </c>
      <c r="I573" t="s">
        <v>768</v>
      </c>
      <c r="J573" t="s">
        <v>409</v>
      </c>
      <c r="K573" t="s">
        <v>409</v>
      </c>
      <c r="L573" t="str">
        <f t="shared" si="17"/>
        <v>2944690|Q5755018H|34999</v>
      </c>
    </row>
    <row r="574" spans="1:12" x14ac:dyDescent="0.25">
      <c r="A574">
        <v>35893</v>
      </c>
      <c r="B574" s="4" t="s">
        <v>1248</v>
      </c>
      <c r="C574" s="6">
        <f t="shared" si="16"/>
        <v>0</v>
      </c>
      <c r="D574">
        <v>18366</v>
      </c>
      <c r="E574" t="s">
        <v>648</v>
      </c>
      <c r="F574">
        <v>22834</v>
      </c>
      <c r="G574" t="s">
        <v>648</v>
      </c>
      <c r="H574">
        <v>4357</v>
      </c>
      <c r="I574" t="s">
        <v>2</v>
      </c>
      <c r="J574" t="s">
        <v>3</v>
      </c>
      <c r="K574" t="s">
        <v>3</v>
      </c>
      <c r="L574" t="str">
        <f t="shared" si="17"/>
        <v>2945168|S0711001H|35893</v>
      </c>
    </row>
    <row r="575" spans="1:12" x14ac:dyDescent="0.25">
      <c r="A575">
        <v>12917</v>
      </c>
      <c r="B575" s="4" t="s">
        <v>1100</v>
      </c>
      <c r="C575" s="6">
        <f t="shared" si="16"/>
        <v>0</v>
      </c>
      <c r="D575">
        <v>8218</v>
      </c>
      <c r="E575" t="s">
        <v>833</v>
      </c>
      <c r="F575">
        <v>10012</v>
      </c>
      <c r="G575" t="s">
        <v>327</v>
      </c>
      <c r="H575">
        <v>4357</v>
      </c>
      <c r="I575" t="s">
        <v>2</v>
      </c>
      <c r="J575" t="s">
        <v>3</v>
      </c>
      <c r="L575" t="str">
        <f t="shared" si="17"/>
        <v>295213|S0711001H|12917</v>
      </c>
    </row>
    <row r="576" spans="1:12" x14ac:dyDescent="0.25">
      <c r="A576">
        <v>40360</v>
      </c>
      <c r="B576" s="4" t="s">
        <v>1531</v>
      </c>
      <c r="C576" s="6">
        <f t="shared" si="16"/>
        <v>0</v>
      </c>
      <c r="D576">
        <v>40217</v>
      </c>
      <c r="E576" t="s">
        <v>805</v>
      </c>
      <c r="F576">
        <v>40215</v>
      </c>
      <c r="G576" t="s">
        <v>805</v>
      </c>
      <c r="H576">
        <v>4357</v>
      </c>
      <c r="I576" t="s">
        <v>2</v>
      </c>
      <c r="J576" t="s">
        <v>3</v>
      </c>
      <c r="K576" t="s">
        <v>3</v>
      </c>
      <c r="L576" t="str">
        <f t="shared" si="17"/>
        <v>2961963|S0711001H|40360</v>
      </c>
    </row>
    <row r="577" spans="1:12" x14ac:dyDescent="0.25">
      <c r="A577">
        <v>35222</v>
      </c>
      <c r="B577" s="4" t="s">
        <v>1524</v>
      </c>
      <c r="C577" s="6">
        <f t="shared" si="16"/>
        <v>0</v>
      </c>
      <c r="D577">
        <v>35219</v>
      </c>
      <c r="E577" t="s">
        <v>719</v>
      </c>
      <c r="F577">
        <v>4292</v>
      </c>
      <c r="G577" t="s">
        <v>98</v>
      </c>
      <c r="H577">
        <v>4292</v>
      </c>
      <c r="I577" t="s">
        <v>98</v>
      </c>
      <c r="J577" t="s">
        <v>99</v>
      </c>
      <c r="K577" t="s">
        <v>99</v>
      </c>
      <c r="L577" t="str">
        <f t="shared" si="17"/>
        <v>2962387|P0700200I|35222</v>
      </c>
    </row>
    <row r="578" spans="1:12" x14ac:dyDescent="0.25">
      <c r="A578">
        <v>35718</v>
      </c>
      <c r="B578" s="4" t="s">
        <v>1277</v>
      </c>
      <c r="C578" s="6">
        <f t="shared" si="16"/>
        <v>0</v>
      </c>
      <c r="D578">
        <v>20240</v>
      </c>
      <c r="E578" t="s">
        <v>840</v>
      </c>
      <c r="F578">
        <v>20239</v>
      </c>
      <c r="G578" t="s">
        <v>840</v>
      </c>
      <c r="H578">
        <v>4357</v>
      </c>
      <c r="I578" t="s">
        <v>2</v>
      </c>
      <c r="J578" t="s">
        <v>3</v>
      </c>
      <c r="K578" t="s">
        <v>3</v>
      </c>
      <c r="L578" t="str">
        <f t="shared" si="17"/>
        <v>2962591|S0711001H|35718</v>
      </c>
    </row>
    <row r="579" spans="1:12" x14ac:dyDescent="0.25">
      <c r="A579">
        <v>36179</v>
      </c>
      <c r="B579" s="4" t="s">
        <v>1278</v>
      </c>
      <c r="C579" s="6">
        <f t="shared" ref="C579:C642" si="18">IF(B579=B578,1,0)</f>
        <v>0</v>
      </c>
      <c r="D579">
        <v>20240</v>
      </c>
      <c r="E579" t="s">
        <v>840</v>
      </c>
      <c r="F579">
        <v>20239</v>
      </c>
      <c r="G579" t="s">
        <v>840</v>
      </c>
      <c r="H579">
        <v>4357</v>
      </c>
      <c r="I579" t="s">
        <v>2</v>
      </c>
      <c r="J579" t="s">
        <v>3</v>
      </c>
      <c r="K579" t="s">
        <v>3</v>
      </c>
      <c r="L579" t="str">
        <f t="shared" ref="L579:L642" si="19">B579&amp;"|"&amp;J579&amp;"|"&amp;A579</f>
        <v>2962603|S0711001H|36179</v>
      </c>
    </row>
    <row r="580" spans="1:12" x14ac:dyDescent="0.25">
      <c r="A580">
        <v>39990</v>
      </c>
      <c r="B580" s="4" t="s">
        <v>1255</v>
      </c>
      <c r="C580" s="6">
        <f t="shared" si="18"/>
        <v>0</v>
      </c>
      <c r="D580">
        <v>18536</v>
      </c>
      <c r="E580" t="s">
        <v>874</v>
      </c>
      <c r="F580">
        <v>18535</v>
      </c>
      <c r="G580" t="s">
        <v>790</v>
      </c>
      <c r="H580">
        <v>4357</v>
      </c>
      <c r="I580" t="s">
        <v>2</v>
      </c>
      <c r="J580" t="s">
        <v>3</v>
      </c>
      <c r="K580" t="s">
        <v>3</v>
      </c>
      <c r="L580" t="str">
        <f t="shared" si="19"/>
        <v>2962668|S0711001H|39990</v>
      </c>
    </row>
    <row r="581" spans="1:12" x14ac:dyDescent="0.25">
      <c r="A581">
        <v>36463</v>
      </c>
      <c r="B581" s="4" t="s">
        <v>1493</v>
      </c>
      <c r="C581" s="6">
        <f t="shared" si="18"/>
        <v>0</v>
      </c>
      <c r="D581">
        <v>27719</v>
      </c>
      <c r="E581" t="s">
        <v>825</v>
      </c>
      <c r="F581">
        <v>27718</v>
      </c>
      <c r="G581" t="s">
        <v>825</v>
      </c>
      <c r="H581">
        <v>4357</v>
      </c>
      <c r="I581" t="s">
        <v>2</v>
      </c>
      <c r="J581" t="s">
        <v>3</v>
      </c>
      <c r="K581" t="s">
        <v>3</v>
      </c>
      <c r="L581" t="str">
        <f t="shared" si="19"/>
        <v>2963091|S0711001H|36463</v>
      </c>
    </row>
    <row r="582" spans="1:12" x14ac:dyDescent="0.25">
      <c r="A582">
        <v>35362</v>
      </c>
      <c r="B582" s="4" t="s">
        <v>1515</v>
      </c>
      <c r="C582" s="6">
        <f t="shared" si="18"/>
        <v>0</v>
      </c>
      <c r="D582">
        <v>33798</v>
      </c>
      <c r="E582" t="s">
        <v>883</v>
      </c>
      <c r="F582">
        <v>45</v>
      </c>
      <c r="G582" t="s">
        <v>883</v>
      </c>
      <c r="H582">
        <v>45</v>
      </c>
      <c r="I582" t="s">
        <v>883</v>
      </c>
      <c r="J582" t="s">
        <v>689</v>
      </c>
      <c r="K582" t="s">
        <v>689</v>
      </c>
      <c r="L582" t="str">
        <f t="shared" si="19"/>
        <v>2963267|P0704200E|35362</v>
      </c>
    </row>
    <row r="583" spans="1:12" x14ac:dyDescent="0.25">
      <c r="A583">
        <v>35242</v>
      </c>
      <c r="B583" s="4" t="s">
        <v>1525</v>
      </c>
      <c r="C583" s="6">
        <f t="shared" si="18"/>
        <v>0</v>
      </c>
      <c r="D583">
        <v>35239</v>
      </c>
      <c r="E583" t="s">
        <v>804</v>
      </c>
      <c r="F583">
        <v>16119</v>
      </c>
      <c r="G583" t="s">
        <v>624</v>
      </c>
      <c r="H583">
        <v>14527</v>
      </c>
      <c r="I583" t="s">
        <v>624</v>
      </c>
      <c r="J583" t="s">
        <v>625</v>
      </c>
      <c r="K583" t="s">
        <v>625</v>
      </c>
      <c r="L583" t="str">
        <f t="shared" si="19"/>
        <v>2965034|Q5750001I|35242</v>
      </c>
    </row>
    <row r="584" spans="1:12" x14ac:dyDescent="0.25">
      <c r="A584">
        <v>38290</v>
      </c>
      <c r="B584" s="4" t="s">
        <v>1117</v>
      </c>
      <c r="C584" s="6">
        <f t="shared" si="18"/>
        <v>0</v>
      </c>
      <c r="D584">
        <v>8231</v>
      </c>
      <c r="E584" t="s">
        <v>864</v>
      </c>
      <c r="F584">
        <v>3745</v>
      </c>
      <c r="G584" t="s">
        <v>864</v>
      </c>
      <c r="H584">
        <v>3745</v>
      </c>
      <c r="I584" t="s">
        <v>864</v>
      </c>
      <c r="J584" t="s">
        <v>365</v>
      </c>
      <c r="K584" t="s">
        <v>365</v>
      </c>
      <c r="L584" t="str">
        <f t="shared" si="19"/>
        <v>2965102|Q0700733I|38290</v>
      </c>
    </row>
    <row r="585" spans="1:12" x14ac:dyDescent="0.25">
      <c r="A585">
        <v>37780</v>
      </c>
      <c r="B585" s="4" t="s">
        <v>1118</v>
      </c>
      <c r="C585" s="6">
        <f t="shared" si="18"/>
        <v>0</v>
      </c>
      <c r="D585">
        <v>8231</v>
      </c>
      <c r="E585" t="s">
        <v>864</v>
      </c>
      <c r="F585">
        <v>3745</v>
      </c>
      <c r="G585" t="s">
        <v>864</v>
      </c>
      <c r="H585">
        <v>3745</v>
      </c>
      <c r="I585" t="s">
        <v>864</v>
      </c>
      <c r="J585" t="s">
        <v>365</v>
      </c>
      <c r="K585" t="s">
        <v>365</v>
      </c>
      <c r="L585" t="str">
        <f t="shared" si="19"/>
        <v>2981479|Q0700733I|37780</v>
      </c>
    </row>
    <row r="586" spans="1:12" x14ac:dyDescent="0.25">
      <c r="A586">
        <v>39043</v>
      </c>
      <c r="B586" s="4" t="s">
        <v>1146</v>
      </c>
      <c r="C586" s="6">
        <f t="shared" si="18"/>
        <v>0</v>
      </c>
      <c r="D586">
        <v>11786</v>
      </c>
      <c r="E586" t="s">
        <v>822</v>
      </c>
      <c r="F586">
        <v>18</v>
      </c>
      <c r="G586" t="s">
        <v>166</v>
      </c>
      <c r="H586">
        <v>18</v>
      </c>
      <c r="I586" t="s">
        <v>166</v>
      </c>
      <c r="J586" t="s">
        <v>167</v>
      </c>
      <c r="K586" t="s">
        <v>167</v>
      </c>
      <c r="L586" t="str">
        <f t="shared" si="19"/>
        <v>2982954|S0711002F|39043</v>
      </c>
    </row>
    <row r="587" spans="1:12" x14ac:dyDescent="0.25">
      <c r="A587">
        <v>50014</v>
      </c>
      <c r="B587" s="4" t="s">
        <v>988</v>
      </c>
      <c r="C587" s="6">
        <f t="shared" si="18"/>
        <v>0</v>
      </c>
      <c r="D587">
        <v>8173</v>
      </c>
      <c r="E587" t="s">
        <v>858</v>
      </c>
      <c r="F587">
        <v>9973</v>
      </c>
      <c r="G587" t="s">
        <v>750</v>
      </c>
      <c r="H587">
        <v>4357</v>
      </c>
      <c r="I587" t="s">
        <v>2</v>
      </c>
      <c r="J587" t="s">
        <v>3</v>
      </c>
      <c r="K587" t="s">
        <v>3</v>
      </c>
      <c r="L587" t="str">
        <f t="shared" si="19"/>
        <v>2982999|S0711001H|50014</v>
      </c>
    </row>
    <row r="588" spans="1:12" x14ac:dyDescent="0.25">
      <c r="A588">
        <v>39011</v>
      </c>
      <c r="B588" s="4" t="s">
        <v>1143</v>
      </c>
      <c r="C588" s="6">
        <f t="shared" si="18"/>
        <v>0</v>
      </c>
      <c r="D588">
        <v>11786</v>
      </c>
      <c r="E588" t="s">
        <v>822</v>
      </c>
      <c r="F588">
        <v>18</v>
      </c>
      <c r="G588" t="s">
        <v>166</v>
      </c>
      <c r="H588">
        <v>18</v>
      </c>
      <c r="I588" t="s">
        <v>166</v>
      </c>
      <c r="J588" t="s">
        <v>167</v>
      </c>
      <c r="K588" t="s">
        <v>167</v>
      </c>
      <c r="L588" t="str">
        <f t="shared" si="19"/>
        <v>2983107|S0711002F|39011</v>
      </c>
    </row>
    <row r="589" spans="1:12" x14ac:dyDescent="0.25">
      <c r="A589">
        <v>39173</v>
      </c>
      <c r="B589" s="4" t="s">
        <v>1254</v>
      </c>
      <c r="C589" s="6">
        <f t="shared" si="18"/>
        <v>0</v>
      </c>
      <c r="D589">
        <v>18536</v>
      </c>
      <c r="E589" t="s">
        <v>874</v>
      </c>
      <c r="F589">
        <v>18535</v>
      </c>
      <c r="G589" t="s">
        <v>790</v>
      </c>
      <c r="H589">
        <v>4357</v>
      </c>
      <c r="I589" t="s">
        <v>2</v>
      </c>
      <c r="J589" t="s">
        <v>3</v>
      </c>
      <c r="K589" t="s">
        <v>3</v>
      </c>
      <c r="L589" t="str">
        <f t="shared" si="19"/>
        <v>2983115|S0711001H|39173</v>
      </c>
    </row>
    <row r="590" spans="1:12" x14ac:dyDescent="0.25">
      <c r="A590">
        <v>50015</v>
      </c>
      <c r="B590" s="4" t="s">
        <v>989</v>
      </c>
      <c r="C590" s="6">
        <f t="shared" si="18"/>
        <v>0</v>
      </c>
      <c r="D590">
        <v>8173</v>
      </c>
      <c r="E590" t="s">
        <v>858</v>
      </c>
      <c r="F590">
        <v>9973</v>
      </c>
      <c r="G590" t="s">
        <v>750</v>
      </c>
      <c r="H590">
        <v>4357</v>
      </c>
      <c r="I590" t="s">
        <v>2</v>
      </c>
      <c r="J590" t="s">
        <v>3</v>
      </c>
      <c r="K590" t="s">
        <v>3</v>
      </c>
      <c r="L590" t="str">
        <f t="shared" si="19"/>
        <v>2983275|S0711001H|50015</v>
      </c>
    </row>
    <row r="591" spans="1:12" x14ac:dyDescent="0.25">
      <c r="A591">
        <v>40481</v>
      </c>
      <c r="B591" s="4" t="s">
        <v>1265</v>
      </c>
      <c r="C591" s="6">
        <f t="shared" si="18"/>
        <v>0</v>
      </c>
      <c r="D591">
        <v>18688</v>
      </c>
      <c r="E591" t="s">
        <v>792</v>
      </c>
      <c r="F591">
        <v>18535</v>
      </c>
      <c r="G591" t="s">
        <v>790</v>
      </c>
      <c r="H591">
        <v>4357</v>
      </c>
      <c r="I591" t="s">
        <v>2</v>
      </c>
      <c r="J591" t="s">
        <v>3</v>
      </c>
      <c r="K591" t="s">
        <v>3</v>
      </c>
      <c r="L591" t="str">
        <f t="shared" si="19"/>
        <v>2983919|S0711001H|40481</v>
      </c>
    </row>
    <row r="592" spans="1:12" x14ac:dyDescent="0.25">
      <c r="A592">
        <v>40505</v>
      </c>
      <c r="B592" s="4" t="s">
        <v>985</v>
      </c>
      <c r="C592" s="6">
        <f t="shared" si="18"/>
        <v>0</v>
      </c>
      <c r="D592">
        <v>8167</v>
      </c>
      <c r="E592" t="s">
        <v>747</v>
      </c>
      <c r="F592">
        <v>9974</v>
      </c>
      <c r="G592" t="s">
        <v>732</v>
      </c>
      <c r="H592">
        <v>4357</v>
      </c>
      <c r="I592" t="s">
        <v>2</v>
      </c>
      <c r="J592" t="s">
        <v>3</v>
      </c>
      <c r="K592" t="s">
        <v>3</v>
      </c>
      <c r="L592" t="str">
        <f t="shared" si="19"/>
        <v>2983920|S0711001H|40505</v>
      </c>
    </row>
    <row r="593" spans="1:12" x14ac:dyDescent="0.25">
      <c r="A593">
        <v>4642</v>
      </c>
      <c r="B593" s="4" t="s">
        <v>119</v>
      </c>
      <c r="C593" s="6">
        <f t="shared" si="18"/>
        <v>0</v>
      </c>
      <c r="D593">
        <v>7564</v>
      </c>
      <c r="E593" t="s">
        <v>739</v>
      </c>
      <c r="F593">
        <v>4292</v>
      </c>
      <c r="G593" t="s">
        <v>98</v>
      </c>
      <c r="H593">
        <v>4292</v>
      </c>
      <c r="I593" t="s">
        <v>98</v>
      </c>
      <c r="J593" t="s">
        <v>99</v>
      </c>
      <c r="L593" t="str">
        <f t="shared" si="19"/>
        <v>3.00.01|P0700200I|4642</v>
      </c>
    </row>
    <row r="594" spans="1:12" x14ac:dyDescent="0.25">
      <c r="A594">
        <v>4294</v>
      </c>
      <c r="B594" s="4" t="s">
        <v>120</v>
      </c>
      <c r="C594" s="6">
        <f t="shared" si="18"/>
        <v>0</v>
      </c>
      <c r="D594">
        <v>7565</v>
      </c>
      <c r="E594" t="s">
        <v>121</v>
      </c>
      <c r="F594">
        <v>4292</v>
      </c>
      <c r="G594" t="s">
        <v>98</v>
      </c>
      <c r="H594">
        <v>4292</v>
      </c>
      <c r="I594" t="s">
        <v>98</v>
      </c>
      <c r="J594" t="s">
        <v>99</v>
      </c>
      <c r="L594" t="str">
        <f t="shared" si="19"/>
        <v>3.06.04_animals|P0700200I|4294</v>
      </c>
    </row>
    <row r="595" spans="1:12" x14ac:dyDescent="0.25">
      <c r="A595">
        <v>4021</v>
      </c>
      <c r="B595" s="4" t="s">
        <v>952</v>
      </c>
      <c r="C595" s="6">
        <f t="shared" si="18"/>
        <v>0</v>
      </c>
      <c r="D595">
        <v>8155</v>
      </c>
      <c r="E595" t="s">
        <v>182</v>
      </c>
      <c r="F595">
        <v>13</v>
      </c>
      <c r="G595" t="s">
        <v>183</v>
      </c>
      <c r="H595">
        <v>13</v>
      </c>
      <c r="I595" t="s">
        <v>183</v>
      </c>
      <c r="J595" t="s">
        <v>184</v>
      </c>
      <c r="L595" t="str">
        <f t="shared" si="19"/>
        <v>3137|S0733002J|4021</v>
      </c>
    </row>
    <row r="596" spans="1:12" x14ac:dyDescent="0.25">
      <c r="A596">
        <v>9586</v>
      </c>
      <c r="B596" s="4" t="s">
        <v>1128</v>
      </c>
      <c r="C596" s="6">
        <f t="shared" si="18"/>
        <v>0</v>
      </c>
      <c r="D596">
        <v>9589</v>
      </c>
      <c r="E596" t="s">
        <v>767</v>
      </c>
      <c r="F596">
        <v>9559</v>
      </c>
      <c r="G596" t="s">
        <v>768</v>
      </c>
      <c r="H596">
        <v>9559</v>
      </c>
      <c r="I596" t="s">
        <v>768</v>
      </c>
      <c r="J596" t="s">
        <v>409</v>
      </c>
      <c r="L596" t="str">
        <f t="shared" si="19"/>
        <v>3279480|Q5755018H|9586</v>
      </c>
    </row>
    <row r="597" spans="1:12" x14ac:dyDescent="0.25">
      <c r="A597">
        <v>9406</v>
      </c>
      <c r="B597" s="4" t="s">
        <v>957</v>
      </c>
      <c r="C597" s="6">
        <f t="shared" si="18"/>
        <v>0</v>
      </c>
      <c r="D597">
        <v>8160</v>
      </c>
      <c r="E597" t="s">
        <v>811</v>
      </c>
      <c r="F597">
        <v>9974</v>
      </c>
      <c r="G597" t="s">
        <v>732</v>
      </c>
      <c r="H597">
        <v>4357</v>
      </c>
      <c r="I597" t="s">
        <v>2</v>
      </c>
      <c r="J597" t="s">
        <v>3</v>
      </c>
      <c r="L597" t="str">
        <f t="shared" si="19"/>
        <v>3289408|S0711001H|9406</v>
      </c>
    </row>
    <row r="598" spans="1:12" x14ac:dyDescent="0.25">
      <c r="A598">
        <v>10457</v>
      </c>
      <c r="B598" s="4" t="s">
        <v>958</v>
      </c>
      <c r="C598" s="6">
        <f t="shared" si="18"/>
        <v>0</v>
      </c>
      <c r="D598">
        <v>8160</v>
      </c>
      <c r="E598" t="s">
        <v>811</v>
      </c>
      <c r="F598">
        <v>9974</v>
      </c>
      <c r="G598" t="s">
        <v>732</v>
      </c>
      <c r="H598">
        <v>4357</v>
      </c>
      <c r="I598" t="s">
        <v>2</v>
      </c>
      <c r="J598" t="s">
        <v>3</v>
      </c>
      <c r="L598" t="str">
        <f t="shared" si="19"/>
        <v>3320748|S0711001H|10457</v>
      </c>
    </row>
    <row r="599" spans="1:12" x14ac:dyDescent="0.25">
      <c r="A599">
        <v>12840</v>
      </c>
      <c r="B599" s="4" t="s">
        <v>965</v>
      </c>
      <c r="C599" s="6">
        <f t="shared" si="18"/>
        <v>0</v>
      </c>
      <c r="D599">
        <v>8160</v>
      </c>
      <c r="E599" t="s">
        <v>811</v>
      </c>
      <c r="F599">
        <v>9974</v>
      </c>
      <c r="G599" t="s">
        <v>732</v>
      </c>
      <c r="H599">
        <v>4357</v>
      </c>
      <c r="I599" t="s">
        <v>2</v>
      </c>
      <c r="J599" t="s">
        <v>3</v>
      </c>
      <c r="L599" t="str">
        <f t="shared" si="19"/>
        <v>3358839|S0711001H|12840</v>
      </c>
    </row>
    <row r="600" spans="1:12" x14ac:dyDescent="0.25">
      <c r="A600">
        <v>12527</v>
      </c>
      <c r="B600" s="4" t="s">
        <v>1129</v>
      </c>
      <c r="C600" s="6">
        <f t="shared" si="18"/>
        <v>0</v>
      </c>
      <c r="D600">
        <v>9589</v>
      </c>
      <c r="E600" t="s">
        <v>767</v>
      </c>
      <c r="F600">
        <v>9559</v>
      </c>
      <c r="G600" t="s">
        <v>768</v>
      </c>
      <c r="H600">
        <v>9559</v>
      </c>
      <c r="I600" t="s">
        <v>768</v>
      </c>
      <c r="J600" t="s">
        <v>409</v>
      </c>
      <c r="L600" t="str">
        <f t="shared" si="19"/>
        <v>3695778|Q5755018H|12527</v>
      </c>
    </row>
    <row r="601" spans="1:12" x14ac:dyDescent="0.25">
      <c r="A601">
        <v>12071</v>
      </c>
      <c r="B601" s="4" t="s">
        <v>962</v>
      </c>
      <c r="C601" s="6">
        <f t="shared" si="18"/>
        <v>0</v>
      </c>
      <c r="D601">
        <v>8160</v>
      </c>
      <c r="E601" t="s">
        <v>811</v>
      </c>
      <c r="F601">
        <v>9974</v>
      </c>
      <c r="G601" t="s">
        <v>732</v>
      </c>
      <c r="H601">
        <v>4357</v>
      </c>
      <c r="I601" t="s">
        <v>2</v>
      </c>
      <c r="J601" t="s">
        <v>3</v>
      </c>
      <c r="L601" t="str">
        <f t="shared" si="19"/>
        <v>3714949|S0711001H|12071</v>
      </c>
    </row>
    <row r="602" spans="1:12" x14ac:dyDescent="0.25">
      <c r="A602">
        <v>12068</v>
      </c>
      <c r="B602" s="4" t="s">
        <v>961</v>
      </c>
      <c r="C602" s="6">
        <f t="shared" si="18"/>
        <v>0</v>
      </c>
      <c r="D602">
        <v>8160</v>
      </c>
      <c r="E602" t="s">
        <v>811</v>
      </c>
      <c r="F602">
        <v>9974</v>
      </c>
      <c r="G602" t="s">
        <v>732</v>
      </c>
      <c r="H602">
        <v>4357</v>
      </c>
      <c r="I602" t="s">
        <v>2</v>
      </c>
      <c r="J602" t="s">
        <v>3</v>
      </c>
      <c r="L602" t="str">
        <f t="shared" si="19"/>
        <v>3722082|S0711001H|12068</v>
      </c>
    </row>
    <row r="603" spans="1:12" x14ac:dyDescent="0.25">
      <c r="A603">
        <v>12261</v>
      </c>
      <c r="B603" s="4" t="s">
        <v>963</v>
      </c>
      <c r="C603" s="6">
        <f t="shared" si="18"/>
        <v>0</v>
      </c>
      <c r="D603">
        <v>8160</v>
      </c>
      <c r="E603" t="s">
        <v>811</v>
      </c>
      <c r="F603">
        <v>9974</v>
      </c>
      <c r="G603" t="s">
        <v>732</v>
      </c>
      <c r="H603">
        <v>4357</v>
      </c>
      <c r="I603" t="s">
        <v>2</v>
      </c>
      <c r="J603" t="s">
        <v>3</v>
      </c>
      <c r="L603" t="str">
        <f t="shared" si="19"/>
        <v>3748491|S0711001H|12261</v>
      </c>
    </row>
    <row r="604" spans="1:12" x14ac:dyDescent="0.25">
      <c r="A604">
        <v>12525</v>
      </c>
      <c r="B604" s="4" t="s">
        <v>964</v>
      </c>
      <c r="C604" s="6">
        <f t="shared" si="18"/>
        <v>0</v>
      </c>
      <c r="D604">
        <v>8160</v>
      </c>
      <c r="E604" t="s">
        <v>811</v>
      </c>
      <c r="F604">
        <v>9974</v>
      </c>
      <c r="G604" t="s">
        <v>732</v>
      </c>
      <c r="H604">
        <v>4357</v>
      </c>
      <c r="I604" t="s">
        <v>2</v>
      </c>
      <c r="J604" t="s">
        <v>3</v>
      </c>
      <c r="L604" t="str">
        <f t="shared" si="19"/>
        <v>3754745|S0711001H|12525</v>
      </c>
    </row>
    <row r="605" spans="1:12" x14ac:dyDescent="0.25">
      <c r="A605">
        <v>4653</v>
      </c>
      <c r="B605" s="4" t="s">
        <v>118</v>
      </c>
      <c r="C605" s="6">
        <f t="shared" si="18"/>
        <v>0</v>
      </c>
      <c r="D605">
        <v>7563</v>
      </c>
      <c r="E605" t="s">
        <v>738</v>
      </c>
      <c r="F605">
        <v>4292</v>
      </c>
      <c r="G605" t="s">
        <v>98</v>
      </c>
      <c r="H605">
        <v>4292</v>
      </c>
      <c r="I605" t="s">
        <v>98</v>
      </c>
      <c r="J605" t="s">
        <v>99</v>
      </c>
      <c r="L605" t="str">
        <f t="shared" si="19"/>
        <v>4.03.03|P0700200I|4653</v>
      </c>
    </row>
    <row r="606" spans="1:12" x14ac:dyDescent="0.25">
      <c r="A606">
        <v>17036</v>
      </c>
      <c r="B606" s="4" t="s">
        <v>1219</v>
      </c>
      <c r="C606" s="6">
        <f t="shared" si="18"/>
        <v>0</v>
      </c>
      <c r="D606">
        <v>17033</v>
      </c>
      <c r="E606" t="s">
        <v>787</v>
      </c>
      <c r="F606">
        <v>10013</v>
      </c>
      <c r="G606" t="s">
        <v>348</v>
      </c>
      <c r="H606">
        <v>4357</v>
      </c>
      <c r="I606" t="s">
        <v>2</v>
      </c>
      <c r="J606" t="s">
        <v>3</v>
      </c>
      <c r="L606" t="str">
        <f t="shared" si="19"/>
        <v>4074251|S0711001H|17036</v>
      </c>
    </row>
    <row r="607" spans="1:12" x14ac:dyDescent="0.25">
      <c r="A607">
        <v>14415</v>
      </c>
      <c r="B607" s="4" t="s">
        <v>969</v>
      </c>
      <c r="C607" s="6">
        <f t="shared" si="18"/>
        <v>0</v>
      </c>
      <c r="D607">
        <v>8167</v>
      </c>
      <c r="E607" t="s">
        <v>747</v>
      </c>
      <c r="F607">
        <v>9974</v>
      </c>
      <c r="G607" t="s">
        <v>732</v>
      </c>
      <c r="H607">
        <v>4357</v>
      </c>
      <c r="I607" t="s">
        <v>2</v>
      </c>
      <c r="J607" t="s">
        <v>3</v>
      </c>
      <c r="L607" t="str">
        <f t="shared" si="19"/>
        <v>4100010|S0711001H|14415</v>
      </c>
    </row>
    <row r="608" spans="1:12" x14ac:dyDescent="0.25">
      <c r="A608">
        <v>87</v>
      </c>
      <c r="B608" s="4" t="s">
        <v>951</v>
      </c>
      <c r="C608" s="6">
        <f t="shared" si="18"/>
        <v>0</v>
      </c>
      <c r="D608">
        <v>8155</v>
      </c>
      <c r="E608" t="s">
        <v>182</v>
      </c>
      <c r="F608">
        <v>13</v>
      </c>
      <c r="G608" t="s">
        <v>183</v>
      </c>
      <c r="H608">
        <v>13</v>
      </c>
      <c r="I608" t="s">
        <v>183</v>
      </c>
      <c r="J608" t="s">
        <v>184</v>
      </c>
      <c r="L608" t="str">
        <f t="shared" si="19"/>
        <v>4301|S0733002J|87</v>
      </c>
    </row>
    <row r="609" spans="1:12" x14ac:dyDescent="0.25">
      <c r="A609">
        <v>4475</v>
      </c>
      <c r="B609" s="4" t="s">
        <v>1066</v>
      </c>
      <c r="C609" s="6">
        <f t="shared" si="18"/>
        <v>0</v>
      </c>
      <c r="D609">
        <v>8208</v>
      </c>
      <c r="E609" t="s">
        <v>302</v>
      </c>
      <c r="F609">
        <v>10003</v>
      </c>
      <c r="G609" t="s">
        <v>303</v>
      </c>
      <c r="H609">
        <v>4357</v>
      </c>
      <c r="I609" t="s">
        <v>2</v>
      </c>
      <c r="J609" t="s">
        <v>3</v>
      </c>
      <c r="L609" t="str">
        <f t="shared" si="19"/>
        <v>509400|S0711001H|4475</v>
      </c>
    </row>
    <row r="610" spans="1:12" x14ac:dyDescent="0.25">
      <c r="A610">
        <v>120</v>
      </c>
      <c r="B610" s="4" t="s">
        <v>1001</v>
      </c>
      <c r="C610" s="6">
        <f t="shared" si="18"/>
        <v>0</v>
      </c>
      <c r="D610">
        <v>8179</v>
      </c>
      <c r="E610" t="s">
        <v>255</v>
      </c>
      <c r="F610">
        <v>9975</v>
      </c>
      <c r="G610" t="s">
        <v>813</v>
      </c>
      <c r="H610">
        <v>4357</v>
      </c>
      <c r="I610" t="s">
        <v>2</v>
      </c>
      <c r="J610" t="s">
        <v>3</v>
      </c>
      <c r="L610" t="str">
        <f t="shared" si="19"/>
        <v>513770|S0711001H|120</v>
      </c>
    </row>
    <row r="611" spans="1:12" x14ac:dyDescent="0.25">
      <c r="A611">
        <v>37505</v>
      </c>
      <c r="B611" s="4" t="s">
        <v>1496</v>
      </c>
      <c r="C611" s="6">
        <f t="shared" si="18"/>
        <v>0</v>
      </c>
      <c r="D611">
        <v>27719</v>
      </c>
      <c r="E611" t="s">
        <v>825</v>
      </c>
      <c r="F611">
        <v>27718</v>
      </c>
      <c r="G611" t="s">
        <v>825</v>
      </c>
      <c r="H611">
        <v>4357</v>
      </c>
      <c r="I611" t="s">
        <v>2</v>
      </c>
      <c r="J611" t="s">
        <v>3</v>
      </c>
      <c r="K611" t="s">
        <v>3</v>
      </c>
      <c r="L611" t="str">
        <f t="shared" si="19"/>
        <v>5561388|S0711001H|37505</v>
      </c>
    </row>
    <row r="612" spans="1:12" x14ac:dyDescent="0.25">
      <c r="A612">
        <v>25</v>
      </c>
      <c r="B612" s="4" t="s">
        <v>1015</v>
      </c>
      <c r="C612" s="6">
        <f t="shared" si="18"/>
        <v>0</v>
      </c>
      <c r="D612">
        <v>8184</v>
      </c>
      <c r="E612" t="s">
        <v>830</v>
      </c>
      <c r="F612">
        <v>9978</v>
      </c>
      <c r="G612" t="s">
        <v>1</v>
      </c>
      <c r="H612">
        <v>4357</v>
      </c>
      <c r="I612" t="s">
        <v>2</v>
      </c>
      <c r="J612" t="s">
        <v>3</v>
      </c>
      <c r="L612" t="str">
        <f t="shared" si="19"/>
        <v>575970|S0711001H|25</v>
      </c>
    </row>
    <row r="613" spans="1:12" x14ac:dyDescent="0.25">
      <c r="A613">
        <v>19</v>
      </c>
      <c r="B613" s="4" t="s">
        <v>1009</v>
      </c>
      <c r="C613" s="6">
        <f t="shared" si="18"/>
        <v>0</v>
      </c>
      <c r="D613">
        <v>8184</v>
      </c>
      <c r="E613" t="s">
        <v>830</v>
      </c>
      <c r="F613">
        <v>9978</v>
      </c>
      <c r="G613" t="s">
        <v>1</v>
      </c>
      <c r="H613">
        <v>4357</v>
      </c>
      <c r="I613" t="s">
        <v>2</v>
      </c>
      <c r="J613" t="s">
        <v>3</v>
      </c>
      <c r="L613" t="str">
        <f t="shared" si="19"/>
        <v>576002|S0711001H|19</v>
      </c>
    </row>
    <row r="614" spans="1:12" x14ac:dyDescent="0.25">
      <c r="A614">
        <v>16</v>
      </c>
      <c r="B614" s="4" t="s">
        <v>1006</v>
      </c>
      <c r="C614" s="6">
        <f t="shared" si="18"/>
        <v>0</v>
      </c>
      <c r="D614">
        <v>8184</v>
      </c>
      <c r="E614" t="s">
        <v>830</v>
      </c>
      <c r="F614">
        <v>9978</v>
      </c>
      <c r="G614" t="s">
        <v>1</v>
      </c>
      <c r="H614">
        <v>4357</v>
      </c>
      <c r="I614" t="s">
        <v>2</v>
      </c>
      <c r="J614" t="s">
        <v>3</v>
      </c>
      <c r="L614" t="str">
        <f t="shared" si="19"/>
        <v>576047|S0711001H|16</v>
      </c>
    </row>
    <row r="615" spans="1:12" x14ac:dyDescent="0.25">
      <c r="A615">
        <v>20</v>
      </c>
      <c r="B615" s="4" t="s">
        <v>1010</v>
      </c>
      <c r="C615" s="6">
        <f t="shared" si="18"/>
        <v>0</v>
      </c>
      <c r="D615">
        <v>8184</v>
      </c>
      <c r="E615" t="s">
        <v>830</v>
      </c>
      <c r="F615">
        <v>9978</v>
      </c>
      <c r="G615" t="s">
        <v>1</v>
      </c>
      <c r="H615">
        <v>4357</v>
      </c>
      <c r="I615" t="s">
        <v>2</v>
      </c>
      <c r="J615" t="s">
        <v>3</v>
      </c>
      <c r="L615" t="str">
        <f t="shared" si="19"/>
        <v>576054|S0711001H|20</v>
      </c>
    </row>
    <row r="616" spans="1:12" x14ac:dyDescent="0.25">
      <c r="A616">
        <v>26</v>
      </c>
      <c r="B616" s="4" t="s">
        <v>1016</v>
      </c>
      <c r="C616" s="6">
        <f t="shared" si="18"/>
        <v>0</v>
      </c>
      <c r="D616">
        <v>8184</v>
      </c>
      <c r="E616" t="s">
        <v>830</v>
      </c>
      <c r="F616">
        <v>9978</v>
      </c>
      <c r="G616" t="s">
        <v>1</v>
      </c>
      <c r="H616">
        <v>4357</v>
      </c>
      <c r="I616" t="s">
        <v>2</v>
      </c>
      <c r="J616" t="s">
        <v>3</v>
      </c>
      <c r="L616" t="str">
        <f t="shared" si="19"/>
        <v>576617|S0711001H|26</v>
      </c>
    </row>
    <row r="617" spans="1:12" x14ac:dyDescent="0.25">
      <c r="A617">
        <v>23</v>
      </c>
      <c r="B617" s="4" t="s">
        <v>1013</v>
      </c>
      <c r="C617" s="6">
        <f t="shared" si="18"/>
        <v>0</v>
      </c>
      <c r="D617">
        <v>8184</v>
      </c>
      <c r="E617" t="s">
        <v>830</v>
      </c>
      <c r="F617">
        <v>9978</v>
      </c>
      <c r="G617" t="s">
        <v>1</v>
      </c>
      <c r="H617">
        <v>4357</v>
      </c>
      <c r="I617" t="s">
        <v>2</v>
      </c>
      <c r="J617" t="s">
        <v>3</v>
      </c>
      <c r="L617" t="str">
        <f t="shared" si="19"/>
        <v>584982|S0711001H|23</v>
      </c>
    </row>
    <row r="618" spans="1:12" x14ac:dyDescent="0.25">
      <c r="A618">
        <v>49</v>
      </c>
      <c r="B618" s="4" t="s">
        <v>1123</v>
      </c>
      <c r="C618" s="6">
        <f t="shared" si="18"/>
        <v>0</v>
      </c>
      <c r="D618">
        <v>8233</v>
      </c>
      <c r="E618" t="s">
        <v>818</v>
      </c>
      <c r="F618">
        <v>10014</v>
      </c>
      <c r="G618" t="s">
        <v>368</v>
      </c>
      <c r="H618">
        <v>4357</v>
      </c>
      <c r="I618" t="s">
        <v>2</v>
      </c>
      <c r="J618" t="s">
        <v>3</v>
      </c>
      <c r="L618" t="str">
        <f t="shared" si="19"/>
        <v>588123|S0711001H|49</v>
      </c>
    </row>
    <row r="619" spans="1:12" x14ac:dyDescent="0.25">
      <c r="A619">
        <v>4</v>
      </c>
      <c r="B619" s="4" t="s">
        <v>1017</v>
      </c>
      <c r="C619" s="6">
        <f t="shared" si="18"/>
        <v>0</v>
      </c>
      <c r="D619">
        <v>8185</v>
      </c>
      <c r="E619" t="s">
        <v>752</v>
      </c>
      <c r="F619">
        <v>9978</v>
      </c>
      <c r="G619" t="s">
        <v>1</v>
      </c>
      <c r="H619">
        <v>4357</v>
      </c>
      <c r="I619" t="s">
        <v>2</v>
      </c>
      <c r="J619" t="s">
        <v>3</v>
      </c>
      <c r="L619" t="str">
        <f t="shared" si="19"/>
        <v>595624|S0711001H|4</v>
      </c>
    </row>
    <row r="620" spans="1:12" x14ac:dyDescent="0.25">
      <c r="A620">
        <v>10</v>
      </c>
      <c r="B620" s="4" t="s">
        <v>1023</v>
      </c>
      <c r="C620" s="6">
        <f t="shared" si="18"/>
        <v>0</v>
      </c>
      <c r="D620">
        <v>8185</v>
      </c>
      <c r="E620" t="s">
        <v>752</v>
      </c>
      <c r="F620">
        <v>9978</v>
      </c>
      <c r="G620" t="s">
        <v>1</v>
      </c>
      <c r="H620">
        <v>4357</v>
      </c>
      <c r="I620" t="s">
        <v>2</v>
      </c>
      <c r="J620" t="s">
        <v>3</v>
      </c>
      <c r="L620" t="str">
        <f t="shared" si="19"/>
        <v>595807|S0711001H|10</v>
      </c>
    </row>
    <row r="621" spans="1:12" x14ac:dyDescent="0.25">
      <c r="A621">
        <v>13</v>
      </c>
      <c r="B621" s="4" t="s">
        <v>1024</v>
      </c>
      <c r="C621" s="6">
        <f t="shared" si="18"/>
        <v>0</v>
      </c>
      <c r="D621">
        <v>8185</v>
      </c>
      <c r="E621" t="s">
        <v>752</v>
      </c>
      <c r="F621">
        <v>9978</v>
      </c>
      <c r="G621" t="s">
        <v>1</v>
      </c>
      <c r="H621">
        <v>4357</v>
      </c>
      <c r="I621" t="s">
        <v>2</v>
      </c>
      <c r="J621" t="s">
        <v>3</v>
      </c>
      <c r="L621" t="str">
        <f t="shared" si="19"/>
        <v>595847|S0711001H|13</v>
      </c>
    </row>
    <row r="622" spans="1:12" x14ac:dyDescent="0.25">
      <c r="A622">
        <v>15</v>
      </c>
      <c r="B622" s="4" t="s">
        <v>1005</v>
      </c>
      <c r="C622" s="6">
        <f t="shared" si="18"/>
        <v>0</v>
      </c>
      <c r="D622">
        <v>8184</v>
      </c>
      <c r="E622" t="s">
        <v>830</v>
      </c>
      <c r="F622">
        <v>9978</v>
      </c>
      <c r="G622" t="s">
        <v>1</v>
      </c>
      <c r="H622">
        <v>4357</v>
      </c>
      <c r="I622" t="s">
        <v>2</v>
      </c>
      <c r="J622" t="s">
        <v>3</v>
      </c>
      <c r="L622" t="str">
        <f t="shared" si="19"/>
        <v>595856|S0711001H|15</v>
      </c>
    </row>
    <row r="623" spans="1:12" x14ac:dyDescent="0.25">
      <c r="A623">
        <v>75</v>
      </c>
      <c r="B623" s="4" t="s">
        <v>933</v>
      </c>
      <c r="C623" s="6">
        <f t="shared" si="18"/>
        <v>0</v>
      </c>
      <c r="D623">
        <v>7545</v>
      </c>
      <c r="E623" t="s">
        <v>34</v>
      </c>
      <c r="F623">
        <v>10</v>
      </c>
      <c r="G623" t="s">
        <v>35</v>
      </c>
      <c r="H623">
        <v>10</v>
      </c>
      <c r="I623" t="s">
        <v>35</v>
      </c>
      <c r="J623" t="s">
        <v>36</v>
      </c>
      <c r="L623" t="str">
        <f t="shared" si="19"/>
        <v>601|P0701300F|75</v>
      </c>
    </row>
    <row r="624" spans="1:12" x14ac:dyDescent="0.25">
      <c r="A624">
        <v>76</v>
      </c>
      <c r="B624" s="4" t="s">
        <v>934</v>
      </c>
      <c r="C624" s="6">
        <f t="shared" si="18"/>
        <v>0</v>
      </c>
      <c r="D624">
        <v>7545</v>
      </c>
      <c r="E624" t="s">
        <v>34</v>
      </c>
      <c r="F624">
        <v>10</v>
      </c>
      <c r="G624" t="s">
        <v>35</v>
      </c>
      <c r="H624">
        <v>10</v>
      </c>
      <c r="I624" t="s">
        <v>35</v>
      </c>
      <c r="J624" t="s">
        <v>36</v>
      </c>
      <c r="L624" t="str">
        <f t="shared" si="19"/>
        <v>602|P0701300F|76</v>
      </c>
    </row>
    <row r="625" spans="1:12" x14ac:dyDescent="0.25">
      <c r="A625">
        <v>13671</v>
      </c>
      <c r="B625" s="4" t="s">
        <v>1130</v>
      </c>
      <c r="C625" s="6">
        <f t="shared" si="18"/>
        <v>0</v>
      </c>
      <c r="D625">
        <v>9589</v>
      </c>
      <c r="E625" t="s">
        <v>767</v>
      </c>
      <c r="F625">
        <v>9559</v>
      </c>
      <c r="G625" t="s">
        <v>768</v>
      </c>
      <c r="H625">
        <v>9559</v>
      </c>
      <c r="I625" t="s">
        <v>768</v>
      </c>
      <c r="J625" t="s">
        <v>409</v>
      </c>
      <c r="L625" t="str">
        <f t="shared" si="19"/>
        <v>688091|Q5755018H|13671</v>
      </c>
    </row>
    <row r="626" spans="1:12" x14ac:dyDescent="0.25">
      <c r="A626">
        <v>12234</v>
      </c>
      <c r="B626" s="4" t="s">
        <v>1152</v>
      </c>
      <c r="C626" s="6">
        <f t="shared" si="18"/>
        <v>0</v>
      </c>
      <c r="D626">
        <v>12232</v>
      </c>
      <c r="E626" t="s">
        <v>165</v>
      </c>
      <c r="F626">
        <v>9972</v>
      </c>
      <c r="G626" t="s">
        <v>774</v>
      </c>
      <c r="H626">
        <v>4357</v>
      </c>
      <c r="I626" t="s">
        <v>2</v>
      </c>
      <c r="J626" t="s">
        <v>3</v>
      </c>
      <c r="L626" t="str">
        <f t="shared" si="19"/>
        <v>692319|S0711001H|12234</v>
      </c>
    </row>
    <row r="627" spans="1:12" x14ac:dyDescent="0.25">
      <c r="A627">
        <v>77</v>
      </c>
      <c r="B627" s="4" t="s">
        <v>935</v>
      </c>
      <c r="C627" s="6">
        <f t="shared" si="18"/>
        <v>0</v>
      </c>
      <c r="D627">
        <v>7545</v>
      </c>
      <c r="E627" t="s">
        <v>34</v>
      </c>
      <c r="F627">
        <v>10</v>
      </c>
      <c r="G627" t="s">
        <v>35</v>
      </c>
      <c r="H627">
        <v>10</v>
      </c>
      <c r="I627" t="s">
        <v>35</v>
      </c>
      <c r="J627" t="s">
        <v>36</v>
      </c>
      <c r="L627" t="str">
        <f t="shared" si="19"/>
        <v>810|P0701300F|77</v>
      </c>
    </row>
    <row r="628" spans="1:12" x14ac:dyDescent="0.25">
      <c r="A628">
        <v>46</v>
      </c>
      <c r="B628" s="4" t="s">
        <v>1120</v>
      </c>
      <c r="C628" s="6">
        <f t="shared" si="18"/>
        <v>0</v>
      </c>
      <c r="D628">
        <v>8233</v>
      </c>
      <c r="E628" t="s">
        <v>818</v>
      </c>
      <c r="F628">
        <v>10014</v>
      </c>
      <c r="G628" t="s">
        <v>368</v>
      </c>
      <c r="H628">
        <v>4357</v>
      </c>
      <c r="I628" t="s">
        <v>2</v>
      </c>
      <c r="J628" t="s">
        <v>3</v>
      </c>
      <c r="L628" t="str">
        <f t="shared" si="19"/>
        <v>817584|S0711001H|46</v>
      </c>
    </row>
    <row r="629" spans="1:12" x14ac:dyDescent="0.25">
      <c r="A629">
        <v>4465</v>
      </c>
      <c r="B629" s="4" t="s">
        <v>1065</v>
      </c>
      <c r="C629" s="6">
        <f t="shared" si="18"/>
        <v>0</v>
      </c>
      <c r="D629">
        <v>8208</v>
      </c>
      <c r="E629" t="s">
        <v>302</v>
      </c>
      <c r="F629">
        <v>10003</v>
      </c>
      <c r="G629" t="s">
        <v>303</v>
      </c>
      <c r="H629">
        <v>4357</v>
      </c>
      <c r="I629" t="s">
        <v>2</v>
      </c>
      <c r="J629" t="s">
        <v>3</v>
      </c>
      <c r="L629" t="str">
        <f t="shared" si="19"/>
        <v>995901|S0711001H|4465</v>
      </c>
    </row>
    <row r="630" spans="1:12" x14ac:dyDescent="0.25">
      <c r="A630">
        <v>10626</v>
      </c>
      <c r="B630" s="4" t="s">
        <v>434</v>
      </c>
      <c r="C630" s="6">
        <f t="shared" si="18"/>
        <v>0</v>
      </c>
      <c r="D630">
        <v>10643</v>
      </c>
      <c r="E630" t="s">
        <v>869</v>
      </c>
      <c r="F630">
        <v>10642</v>
      </c>
      <c r="G630" t="s">
        <v>844</v>
      </c>
      <c r="H630">
        <v>10559</v>
      </c>
      <c r="I630" t="s">
        <v>869</v>
      </c>
      <c r="J630" t="s">
        <v>435</v>
      </c>
      <c r="L630" t="str">
        <f t="shared" si="19"/>
        <v>A07251895_CONTRACT|A07251895|10626</v>
      </c>
    </row>
    <row r="631" spans="1:12" x14ac:dyDescent="0.25">
      <c r="A631">
        <v>4274</v>
      </c>
      <c r="B631" s="4" t="s">
        <v>19</v>
      </c>
      <c r="C631" s="6">
        <f t="shared" si="18"/>
        <v>0</v>
      </c>
      <c r="D631">
        <v>7064</v>
      </c>
      <c r="E631" t="s">
        <v>10</v>
      </c>
      <c r="F631">
        <v>17</v>
      </c>
      <c r="G631" t="s">
        <v>808</v>
      </c>
      <c r="H631">
        <v>17</v>
      </c>
      <c r="I631" t="s">
        <v>808</v>
      </c>
      <c r="J631" t="s">
        <v>11</v>
      </c>
      <c r="L631" t="str">
        <f t="shared" si="19"/>
        <v>ACF01|Q0700448D|4274</v>
      </c>
    </row>
    <row r="632" spans="1:12" x14ac:dyDescent="0.25">
      <c r="A632">
        <v>145</v>
      </c>
      <c r="B632" s="4" t="s">
        <v>292</v>
      </c>
      <c r="C632" s="6">
        <f t="shared" si="18"/>
        <v>0</v>
      </c>
      <c r="D632">
        <v>8203</v>
      </c>
      <c r="E632" t="s">
        <v>757</v>
      </c>
      <c r="F632">
        <v>10007</v>
      </c>
      <c r="G632" t="s">
        <v>887</v>
      </c>
      <c r="H632">
        <v>4357</v>
      </c>
      <c r="I632" t="s">
        <v>2</v>
      </c>
      <c r="J632" t="s">
        <v>3</v>
      </c>
      <c r="L632" t="str">
        <f t="shared" si="19"/>
        <v>ADEVENAT|S0711001H|145</v>
      </c>
    </row>
    <row r="633" spans="1:12" x14ac:dyDescent="0.25">
      <c r="A633">
        <v>3707</v>
      </c>
      <c r="B633" s="4" t="s">
        <v>291</v>
      </c>
      <c r="C633" s="6">
        <f t="shared" si="18"/>
        <v>0</v>
      </c>
      <c r="D633">
        <v>8203</v>
      </c>
      <c r="E633" t="s">
        <v>757</v>
      </c>
      <c r="F633">
        <v>10007</v>
      </c>
      <c r="G633" t="s">
        <v>887</v>
      </c>
      <c r="H633">
        <v>4357</v>
      </c>
      <c r="I633" t="s">
        <v>2</v>
      </c>
      <c r="J633" t="s">
        <v>3</v>
      </c>
      <c r="L633" t="str">
        <f t="shared" si="19"/>
        <v>ADFIX1|S0711001H|3707</v>
      </c>
    </row>
    <row r="634" spans="1:12" x14ac:dyDescent="0.25">
      <c r="A634">
        <v>143</v>
      </c>
      <c r="B634" s="4" t="s">
        <v>294</v>
      </c>
      <c r="C634" s="6">
        <f t="shared" si="18"/>
        <v>0</v>
      </c>
      <c r="D634">
        <v>8203</v>
      </c>
      <c r="E634" t="s">
        <v>757</v>
      </c>
      <c r="F634">
        <v>10007</v>
      </c>
      <c r="G634" t="s">
        <v>887</v>
      </c>
      <c r="H634">
        <v>4357</v>
      </c>
      <c r="I634" t="s">
        <v>2</v>
      </c>
      <c r="J634" t="s">
        <v>3</v>
      </c>
      <c r="L634" t="str">
        <f t="shared" si="19"/>
        <v>ADTEMP1|S0711001H|143</v>
      </c>
    </row>
    <row r="635" spans="1:12" x14ac:dyDescent="0.25">
      <c r="A635">
        <v>144</v>
      </c>
      <c r="B635" s="4" t="s">
        <v>293</v>
      </c>
      <c r="C635" s="6">
        <f t="shared" si="18"/>
        <v>0</v>
      </c>
      <c r="D635">
        <v>8203</v>
      </c>
      <c r="E635" t="s">
        <v>757</v>
      </c>
      <c r="F635">
        <v>10007</v>
      </c>
      <c r="G635" t="s">
        <v>887</v>
      </c>
      <c r="H635">
        <v>4357</v>
      </c>
      <c r="I635" t="s">
        <v>2</v>
      </c>
      <c r="J635" t="s">
        <v>3</v>
      </c>
      <c r="L635" t="str">
        <f t="shared" si="19"/>
        <v>ADTEMP2|S0711001H|144</v>
      </c>
    </row>
    <row r="636" spans="1:12" x14ac:dyDescent="0.25">
      <c r="A636">
        <v>151751</v>
      </c>
      <c r="B636" s="4" t="s">
        <v>67</v>
      </c>
      <c r="C636" s="6">
        <f t="shared" si="18"/>
        <v>0</v>
      </c>
      <c r="D636">
        <v>7547</v>
      </c>
      <c r="E636" t="s">
        <v>68</v>
      </c>
      <c r="F636">
        <v>151800</v>
      </c>
      <c r="G636" t="s">
        <v>69</v>
      </c>
      <c r="H636">
        <v>151800</v>
      </c>
      <c r="I636" t="s">
        <v>69</v>
      </c>
      <c r="J636" t="s">
        <v>70</v>
      </c>
      <c r="L636" t="str">
        <f t="shared" si="19"/>
        <v>AFE-TAX-FEM|P0702200G|151751</v>
      </c>
    </row>
    <row r="637" spans="1:12" x14ac:dyDescent="0.25">
      <c r="A637">
        <v>3570</v>
      </c>
      <c r="B637" s="4" t="s">
        <v>126</v>
      </c>
      <c r="C637" s="6">
        <f t="shared" si="18"/>
        <v>0</v>
      </c>
      <c r="D637">
        <v>7566</v>
      </c>
      <c r="E637" t="s">
        <v>123</v>
      </c>
      <c r="F637">
        <v>3569</v>
      </c>
      <c r="G637" t="s">
        <v>124</v>
      </c>
      <c r="H637">
        <v>3569</v>
      </c>
      <c r="I637" t="s">
        <v>124</v>
      </c>
      <c r="J637" t="s">
        <v>125</v>
      </c>
      <c r="L637" t="str">
        <f t="shared" si="19"/>
        <v>AJALG_CINEANTDELSEX|P0700400E|3570</v>
      </c>
    </row>
    <row r="638" spans="1:12" x14ac:dyDescent="0.25">
      <c r="A638">
        <v>153704</v>
      </c>
      <c r="B638" s="4" t="s">
        <v>81</v>
      </c>
      <c r="C638" s="6">
        <f t="shared" si="18"/>
        <v>0</v>
      </c>
      <c r="D638">
        <v>7550</v>
      </c>
      <c r="E638" t="s">
        <v>733</v>
      </c>
      <c r="F638">
        <v>40</v>
      </c>
      <c r="G638" t="s">
        <v>77</v>
      </c>
      <c r="H638">
        <v>40</v>
      </c>
      <c r="I638" t="s">
        <v>77</v>
      </c>
      <c r="J638" t="s">
        <v>78</v>
      </c>
      <c r="L638" t="str">
        <f t="shared" si="19"/>
        <v>AJPALMA_IBI|P0704000I|153704</v>
      </c>
    </row>
    <row r="639" spans="1:12" x14ac:dyDescent="0.25">
      <c r="A639">
        <v>151772</v>
      </c>
      <c r="B639" s="4" t="s">
        <v>84</v>
      </c>
      <c r="C639" s="6">
        <f t="shared" si="18"/>
        <v>0</v>
      </c>
      <c r="D639">
        <v>7552</v>
      </c>
      <c r="E639" t="s">
        <v>85</v>
      </c>
      <c r="F639">
        <v>40</v>
      </c>
      <c r="G639" t="s">
        <v>77</v>
      </c>
      <c r="H639">
        <v>40</v>
      </c>
      <c r="I639" t="s">
        <v>77</v>
      </c>
      <c r="J639" t="s">
        <v>78</v>
      </c>
      <c r="L639" t="str">
        <f t="shared" si="19"/>
        <v>AJPALMA_TARJ_CIUTADA|P0704000I|151772</v>
      </c>
    </row>
    <row r="640" spans="1:12" x14ac:dyDescent="0.25">
      <c r="A640">
        <v>153703</v>
      </c>
      <c r="B640" s="4" t="s">
        <v>82</v>
      </c>
      <c r="C640" s="6">
        <f t="shared" si="18"/>
        <v>0</v>
      </c>
      <c r="D640">
        <v>7550</v>
      </c>
      <c r="E640" t="s">
        <v>733</v>
      </c>
      <c r="F640">
        <v>40</v>
      </c>
      <c r="G640" t="s">
        <v>77</v>
      </c>
      <c r="H640">
        <v>40</v>
      </c>
      <c r="I640" t="s">
        <v>77</v>
      </c>
      <c r="J640" t="s">
        <v>78</v>
      </c>
      <c r="L640" t="str">
        <f t="shared" si="19"/>
        <v>AJPALMA_TRSU|P0704000I|153703</v>
      </c>
    </row>
    <row r="641" spans="1:12" x14ac:dyDescent="0.25">
      <c r="A641">
        <v>73</v>
      </c>
      <c r="B641" s="4" t="s">
        <v>92</v>
      </c>
      <c r="C641" s="6">
        <f t="shared" si="18"/>
        <v>0</v>
      </c>
      <c r="D641">
        <v>7554</v>
      </c>
      <c r="E641" t="s">
        <v>89</v>
      </c>
      <c r="F641">
        <v>9</v>
      </c>
      <c r="G641" t="s">
        <v>90</v>
      </c>
      <c r="H641">
        <v>9</v>
      </c>
      <c r="I641" t="s">
        <v>90</v>
      </c>
      <c r="J641" t="s">
        <v>91</v>
      </c>
      <c r="L641" t="str">
        <f t="shared" si="19"/>
        <v>AJSMARG_TIP_006|P0705500G|73</v>
      </c>
    </row>
    <row r="642" spans="1:12" x14ac:dyDescent="0.25">
      <c r="A642">
        <v>72</v>
      </c>
      <c r="B642" s="4" t="s">
        <v>93</v>
      </c>
      <c r="C642" s="6">
        <f t="shared" si="18"/>
        <v>0</v>
      </c>
      <c r="D642">
        <v>7554</v>
      </c>
      <c r="E642" t="s">
        <v>89</v>
      </c>
      <c r="F642">
        <v>9</v>
      </c>
      <c r="G642" t="s">
        <v>90</v>
      </c>
      <c r="H642">
        <v>9</v>
      </c>
      <c r="I642" t="s">
        <v>90</v>
      </c>
      <c r="J642" t="s">
        <v>91</v>
      </c>
      <c r="L642" t="str">
        <f t="shared" si="19"/>
        <v>AJSMARG_TIP_059|P0705500G|72</v>
      </c>
    </row>
    <row r="643" spans="1:12" x14ac:dyDescent="0.25">
      <c r="A643">
        <v>4564</v>
      </c>
      <c r="B643" s="4" t="s">
        <v>72</v>
      </c>
      <c r="C643" s="6">
        <f t="shared" ref="C643:C706" si="20">IF(B643=B642,1,0)</f>
        <v>0</v>
      </c>
      <c r="D643">
        <v>7548</v>
      </c>
      <c r="E643" t="s">
        <v>34</v>
      </c>
      <c r="F643">
        <v>4077</v>
      </c>
      <c r="G643" t="s">
        <v>73</v>
      </c>
      <c r="H643">
        <v>4077</v>
      </c>
      <c r="I643" t="s">
        <v>73</v>
      </c>
      <c r="J643" t="s">
        <v>74</v>
      </c>
      <c r="L643" t="str">
        <f t="shared" ref="L643:L706" si="21">B643&amp;"|"&amp;J643&amp;"|"&amp;A643</f>
        <v>AJUNT_MAN_CONTRACT|P0703300D|4564</v>
      </c>
    </row>
    <row r="644" spans="1:12" x14ac:dyDescent="0.25">
      <c r="A644">
        <v>167</v>
      </c>
      <c r="B644" s="4" t="s">
        <v>87</v>
      </c>
      <c r="C644" s="6">
        <f t="shared" si="20"/>
        <v>0</v>
      </c>
      <c r="D644">
        <v>7553</v>
      </c>
      <c r="E644" t="s">
        <v>735</v>
      </c>
      <c r="F644">
        <v>40</v>
      </c>
      <c r="G644" t="s">
        <v>77</v>
      </c>
      <c r="H644">
        <v>40</v>
      </c>
      <c r="I644" t="s">
        <v>77</v>
      </c>
      <c r="J644" t="s">
        <v>78</v>
      </c>
      <c r="L644" t="str">
        <f t="shared" si="21"/>
        <v>APA-SUB-VEI|P0704000I|167</v>
      </c>
    </row>
    <row r="645" spans="1:12" x14ac:dyDescent="0.25">
      <c r="A645">
        <v>153708</v>
      </c>
      <c r="B645" s="4" t="s">
        <v>251</v>
      </c>
      <c r="C645" s="6">
        <f t="shared" si="20"/>
        <v>0</v>
      </c>
      <c r="D645">
        <v>8177</v>
      </c>
      <c r="E645" t="s">
        <v>252</v>
      </c>
      <c r="F645">
        <v>9975</v>
      </c>
      <c r="G645" t="s">
        <v>813</v>
      </c>
      <c r="H645">
        <v>4357</v>
      </c>
      <c r="I645" t="s">
        <v>2</v>
      </c>
      <c r="J645" t="s">
        <v>3</v>
      </c>
      <c r="L645" t="str">
        <f t="shared" si="21"/>
        <v>AY_EXCOOPSOLINT|S0711001H|153708</v>
      </c>
    </row>
    <row r="646" spans="1:12" x14ac:dyDescent="0.25">
      <c r="A646">
        <v>14278</v>
      </c>
      <c r="B646" s="4" t="s">
        <v>572</v>
      </c>
      <c r="C646" s="6">
        <f t="shared" si="20"/>
        <v>0</v>
      </c>
      <c r="D646">
        <v>14234</v>
      </c>
      <c r="E646" t="s">
        <v>781</v>
      </c>
      <c r="F646">
        <v>14233</v>
      </c>
      <c r="G646" t="s">
        <v>781</v>
      </c>
      <c r="H646">
        <v>4357</v>
      </c>
      <c r="I646" t="s">
        <v>2</v>
      </c>
      <c r="J646" t="s">
        <v>3</v>
      </c>
      <c r="L646" t="str">
        <f t="shared" si="21"/>
        <v>CAIP_CONTR|S0711001H|14278</v>
      </c>
    </row>
    <row r="647" spans="1:12" x14ac:dyDescent="0.25">
      <c r="A647">
        <v>14274</v>
      </c>
      <c r="B647" s="4" t="s">
        <v>573</v>
      </c>
      <c r="C647" s="6">
        <f t="shared" si="20"/>
        <v>0</v>
      </c>
      <c r="D647">
        <v>14234</v>
      </c>
      <c r="E647" t="s">
        <v>781</v>
      </c>
      <c r="F647">
        <v>14233</v>
      </c>
      <c r="G647" t="s">
        <v>781</v>
      </c>
      <c r="H647">
        <v>4357</v>
      </c>
      <c r="I647" t="s">
        <v>2</v>
      </c>
      <c r="J647" t="s">
        <v>3</v>
      </c>
      <c r="L647" t="str">
        <f t="shared" si="21"/>
        <v>CAIP_SUBV|S0711001H|14274</v>
      </c>
    </row>
    <row r="648" spans="1:12" x14ac:dyDescent="0.25">
      <c r="A648">
        <v>153</v>
      </c>
      <c r="B648" s="4" t="s">
        <v>140</v>
      </c>
      <c r="C648" s="6">
        <f t="shared" si="20"/>
        <v>0</v>
      </c>
      <c r="D648">
        <v>7574</v>
      </c>
      <c r="E648" t="s">
        <v>846</v>
      </c>
      <c r="F648">
        <v>9971</v>
      </c>
      <c r="G648" t="s">
        <v>141</v>
      </c>
      <c r="H648">
        <v>4357</v>
      </c>
      <c r="I648" t="s">
        <v>2</v>
      </c>
      <c r="J648" t="s">
        <v>3</v>
      </c>
      <c r="L648" t="str">
        <f t="shared" si="21"/>
        <v>CAMAT_CONTRACT|S0711001H|153</v>
      </c>
    </row>
    <row r="649" spans="1:12" x14ac:dyDescent="0.25">
      <c r="A649">
        <v>158</v>
      </c>
      <c r="B649" s="4" t="s">
        <v>382</v>
      </c>
      <c r="C649" s="6">
        <f t="shared" si="20"/>
        <v>0</v>
      </c>
      <c r="D649">
        <v>8237</v>
      </c>
      <c r="E649" t="s">
        <v>380</v>
      </c>
      <c r="F649">
        <v>10016</v>
      </c>
      <c r="G649" t="s">
        <v>380</v>
      </c>
      <c r="H649">
        <v>4357</v>
      </c>
      <c r="I649" t="s">
        <v>2</v>
      </c>
      <c r="J649" t="s">
        <v>3</v>
      </c>
      <c r="L649" t="str">
        <f t="shared" si="21"/>
        <v>CAMAT_SAMA_VIGAIG|S0711001H|158</v>
      </c>
    </row>
    <row r="650" spans="1:12" x14ac:dyDescent="0.25">
      <c r="A650">
        <v>159</v>
      </c>
      <c r="B650" s="4" t="s">
        <v>381</v>
      </c>
      <c r="C650" s="6">
        <f t="shared" si="20"/>
        <v>0</v>
      </c>
      <c r="D650">
        <v>8237</v>
      </c>
      <c r="E650" t="s">
        <v>380</v>
      </c>
      <c r="F650">
        <v>10016</v>
      </c>
      <c r="G650" t="s">
        <v>380</v>
      </c>
      <c r="H650">
        <v>4357</v>
      </c>
      <c r="I650" t="s">
        <v>2</v>
      </c>
      <c r="J650" t="s">
        <v>3</v>
      </c>
      <c r="L650" t="str">
        <f t="shared" si="21"/>
        <v>CAMAT_SAMA_VIGENP|S0711001H|159</v>
      </c>
    </row>
    <row r="651" spans="1:12" x14ac:dyDescent="0.25">
      <c r="A651">
        <v>160</v>
      </c>
      <c r="B651" s="4" t="s">
        <v>379</v>
      </c>
      <c r="C651" s="6">
        <f t="shared" si="20"/>
        <v>0</v>
      </c>
      <c r="D651">
        <v>8237</v>
      </c>
      <c r="E651" t="s">
        <v>380</v>
      </c>
      <c r="F651">
        <v>10016</v>
      </c>
      <c r="G651" t="s">
        <v>380</v>
      </c>
      <c r="H651">
        <v>4357</v>
      </c>
      <c r="I651" t="s">
        <v>2</v>
      </c>
      <c r="J651" t="s">
        <v>3</v>
      </c>
      <c r="L651" t="str">
        <f t="shared" si="21"/>
        <v>CAMAT_SAMA_VIGGEN|S0711001H|160</v>
      </c>
    </row>
    <row r="652" spans="1:12" x14ac:dyDescent="0.25">
      <c r="A652">
        <v>157</v>
      </c>
      <c r="B652" s="4" t="s">
        <v>383</v>
      </c>
      <c r="C652" s="6">
        <f t="shared" si="20"/>
        <v>0</v>
      </c>
      <c r="D652">
        <v>8237</v>
      </c>
      <c r="E652" t="s">
        <v>380</v>
      </c>
      <c r="F652">
        <v>10016</v>
      </c>
      <c r="G652" t="s">
        <v>380</v>
      </c>
      <c r="H652">
        <v>4357</v>
      </c>
      <c r="I652" t="s">
        <v>2</v>
      </c>
      <c r="J652" t="s">
        <v>3</v>
      </c>
      <c r="L652" t="str">
        <f t="shared" si="21"/>
        <v>CAMAT_SAMA_VIGMONTS|S0711001H|157</v>
      </c>
    </row>
    <row r="653" spans="1:12" x14ac:dyDescent="0.25">
      <c r="A653">
        <v>165</v>
      </c>
      <c r="B653" s="4" t="s">
        <v>209</v>
      </c>
      <c r="C653" s="6">
        <f t="shared" si="20"/>
        <v>0</v>
      </c>
      <c r="D653">
        <v>8158</v>
      </c>
      <c r="E653" t="s">
        <v>810</v>
      </c>
      <c r="F653">
        <v>9971</v>
      </c>
      <c r="G653" t="s">
        <v>141</v>
      </c>
      <c r="H653">
        <v>4357</v>
      </c>
      <c r="I653" t="s">
        <v>2</v>
      </c>
      <c r="J653" t="s">
        <v>3</v>
      </c>
      <c r="L653" t="str">
        <f t="shared" si="21"/>
        <v>CAMAT_SR_REGESTAA|S0711001H|165</v>
      </c>
    </row>
    <row r="654" spans="1:12" x14ac:dyDescent="0.25">
      <c r="A654">
        <v>154</v>
      </c>
      <c r="B654" s="4" t="s">
        <v>142</v>
      </c>
      <c r="C654" s="6">
        <f t="shared" si="20"/>
        <v>0</v>
      </c>
      <c r="D654">
        <v>7574</v>
      </c>
      <c r="E654" t="s">
        <v>846</v>
      </c>
      <c r="F654">
        <v>9971</v>
      </c>
      <c r="G654" t="s">
        <v>141</v>
      </c>
      <c r="H654">
        <v>4357</v>
      </c>
      <c r="I654" t="s">
        <v>2</v>
      </c>
      <c r="J654" t="s">
        <v>3</v>
      </c>
      <c r="L654" t="str">
        <f t="shared" si="21"/>
        <v>CAMAT_SUBV|S0711001H|154</v>
      </c>
    </row>
    <row r="655" spans="1:12" x14ac:dyDescent="0.25">
      <c r="A655">
        <v>3875</v>
      </c>
      <c r="B655" s="4" t="s">
        <v>27</v>
      </c>
      <c r="C655" s="6">
        <f t="shared" si="20"/>
        <v>0</v>
      </c>
      <c r="D655">
        <v>7303</v>
      </c>
      <c r="E655" t="s">
        <v>731</v>
      </c>
      <c r="F655">
        <v>9974</v>
      </c>
      <c r="G655" t="s">
        <v>732</v>
      </c>
      <c r="H655">
        <v>4357</v>
      </c>
      <c r="I655" t="s">
        <v>2</v>
      </c>
      <c r="J655" t="s">
        <v>3</v>
      </c>
      <c r="L655" t="str">
        <f t="shared" si="21"/>
        <v>CEU_BOLFUNCINTDOC|S0711001H|3875</v>
      </c>
    </row>
    <row r="656" spans="1:12" x14ac:dyDescent="0.25">
      <c r="A656">
        <v>4367</v>
      </c>
      <c r="B656" s="4" t="s">
        <v>211</v>
      </c>
      <c r="C656" s="6">
        <f t="shared" si="20"/>
        <v>0</v>
      </c>
      <c r="D656">
        <v>8167</v>
      </c>
      <c r="E656" t="s">
        <v>747</v>
      </c>
      <c r="F656">
        <v>9974</v>
      </c>
      <c r="G656" t="s">
        <v>732</v>
      </c>
      <c r="H656">
        <v>4357</v>
      </c>
      <c r="I656" t="s">
        <v>2</v>
      </c>
      <c r="J656" t="s">
        <v>3</v>
      </c>
      <c r="L656" t="str">
        <f t="shared" si="21"/>
        <v>CEU_VALABSDELSEX|S0711001H|4367</v>
      </c>
    </row>
    <row r="657" spans="1:12" x14ac:dyDescent="0.25">
      <c r="A657">
        <v>151752</v>
      </c>
      <c r="B657" s="4" t="s">
        <v>253</v>
      </c>
      <c r="C657" s="6">
        <f t="shared" si="20"/>
        <v>0</v>
      </c>
      <c r="D657">
        <v>8178</v>
      </c>
      <c r="E657" t="s">
        <v>254</v>
      </c>
      <c r="F657">
        <v>9975</v>
      </c>
      <c r="G657" t="s">
        <v>813</v>
      </c>
      <c r="H657">
        <v>4357</v>
      </c>
      <c r="I657" t="s">
        <v>2</v>
      </c>
      <c r="J657" t="s">
        <v>3</v>
      </c>
      <c r="L657" t="str">
        <f t="shared" si="21"/>
        <v>CFSS_HOST_MAR|S0711001H|151752</v>
      </c>
    </row>
    <row r="658" spans="1:12" x14ac:dyDescent="0.25">
      <c r="A658">
        <v>118</v>
      </c>
      <c r="B658" s="4" t="s">
        <v>257</v>
      </c>
      <c r="C658" s="6">
        <f t="shared" si="20"/>
        <v>0</v>
      </c>
      <c r="D658">
        <v>8180</v>
      </c>
      <c r="E658" t="s">
        <v>256</v>
      </c>
      <c r="F658">
        <v>9975</v>
      </c>
      <c r="G658" t="s">
        <v>813</v>
      </c>
      <c r="H658">
        <v>4357</v>
      </c>
      <c r="I658" t="s">
        <v>2</v>
      </c>
      <c r="J658" t="s">
        <v>3</v>
      </c>
      <c r="L658" t="str">
        <f t="shared" si="21"/>
        <v>CFSS_RECDEPEN          (COD.SIA 208066)|S0711001H|118</v>
      </c>
    </row>
    <row r="659" spans="1:12" x14ac:dyDescent="0.25">
      <c r="A659">
        <v>117</v>
      </c>
      <c r="B659" s="4" t="s">
        <v>258</v>
      </c>
      <c r="C659" s="6">
        <f t="shared" si="20"/>
        <v>0</v>
      </c>
      <c r="D659">
        <v>8181</v>
      </c>
      <c r="E659" t="s">
        <v>829</v>
      </c>
      <c r="F659">
        <v>9975</v>
      </c>
      <c r="G659" t="s">
        <v>813</v>
      </c>
      <c r="H659">
        <v>4357</v>
      </c>
      <c r="I659" t="s">
        <v>2</v>
      </c>
      <c r="J659" t="s">
        <v>3</v>
      </c>
      <c r="L659" t="str">
        <f t="shared" si="21"/>
        <v>CFSS_VALDISC (207840)|S0711001H|117</v>
      </c>
    </row>
    <row r="660" spans="1:12" x14ac:dyDescent="0.25">
      <c r="A660">
        <v>116</v>
      </c>
      <c r="B660" s="4" t="s">
        <v>130</v>
      </c>
      <c r="C660" s="6">
        <f t="shared" si="20"/>
        <v>0</v>
      </c>
      <c r="D660">
        <v>7568</v>
      </c>
      <c r="E660" t="s">
        <v>741</v>
      </c>
      <c r="F660">
        <v>9968</v>
      </c>
      <c r="G660" t="s">
        <v>741</v>
      </c>
      <c r="H660">
        <v>4357</v>
      </c>
      <c r="I660" t="s">
        <v>2</v>
      </c>
      <c r="J660" t="s">
        <v>3</v>
      </c>
      <c r="L660" t="str">
        <f t="shared" si="21"/>
        <v>CHiP_CCon_Contrac|S0711001H|116</v>
      </c>
    </row>
    <row r="661" spans="1:12" x14ac:dyDescent="0.25">
      <c r="A661">
        <v>104</v>
      </c>
      <c r="B661" s="4" t="s">
        <v>214</v>
      </c>
      <c r="C661" s="6">
        <f t="shared" si="20"/>
        <v>0</v>
      </c>
      <c r="D661">
        <v>8168</v>
      </c>
      <c r="E661" t="s">
        <v>746</v>
      </c>
      <c r="F661">
        <v>9984</v>
      </c>
      <c r="G661" t="s">
        <v>213</v>
      </c>
      <c r="H661">
        <v>4357</v>
      </c>
      <c r="I661" t="s">
        <v>2</v>
      </c>
      <c r="J661" t="s">
        <v>3</v>
      </c>
      <c r="L661" t="str">
        <f t="shared" si="21"/>
        <v>CHiPUAC_CONTR|S0711001H|104</v>
      </c>
    </row>
    <row r="662" spans="1:12" x14ac:dyDescent="0.25">
      <c r="A662">
        <v>105</v>
      </c>
      <c r="B662" s="4" t="s">
        <v>212</v>
      </c>
      <c r="C662" s="6">
        <f t="shared" si="20"/>
        <v>0</v>
      </c>
      <c r="D662">
        <v>8168</v>
      </c>
      <c r="E662" t="s">
        <v>746</v>
      </c>
      <c r="F662">
        <v>9984</v>
      </c>
      <c r="G662" t="s">
        <v>213</v>
      </c>
      <c r="H662">
        <v>4357</v>
      </c>
      <c r="I662" t="s">
        <v>2</v>
      </c>
      <c r="J662" t="s">
        <v>3</v>
      </c>
      <c r="L662" t="str">
        <f t="shared" si="21"/>
        <v>ChiPUAC_SUBV|S0711001H|105</v>
      </c>
    </row>
    <row r="663" spans="1:12" x14ac:dyDescent="0.25">
      <c r="A663">
        <v>3647</v>
      </c>
      <c r="B663" s="4" t="s">
        <v>137</v>
      </c>
      <c r="C663" s="6">
        <f t="shared" si="20"/>
        <v>0</v>
      </c>
      <c r="D663">
        <v>7572</v>
      </c>
      <c r="E663" t="s">
        <v>138</v>
      </c>
      <c r="F663">
        <v>155450</v>
      </c>
      <c r="G663" t="s">
        <v>132</v>
      </c>
      <c r="H663">
        <v>155450</v>
      </c>
      <c r="I663" t="s">
        <v>132</v>
      </c>
      <c r="J663" t="s">
        <v>133</v>
      </c>
      <c r="L663" t="str">
        <f t="shared" si="21"/>
        <v>CIE_CAPPAC|S0733001B|3647</v>
      </c>
    </row>
    <row r="664" spans="1:12" x14ac:dyDescent="0.25">
      <c r="A664">
        <v>3838</v>
      </c>
      <c r="B664" s="4" t="s">
        <v>136</v>
      </c>
      <c r="C664" s="6">
        <f t="shared" si="20"/>
        <v>0</v>
      </c>
      <c r="D664">
        <v>7571</v>
      </c>
      <c r="E664" t="s">
        <v>743</v>
      </c>
      <c r="F664">
        <v>155450</v>
      </c>
      <c r="G664" t="s">
        <v>132</v>
      </c>
      <c r="H664">
        <v>155450</v>
      </c>
      <c r="I664" t="s">
        <v>132</v>
      </c>
      <c r="J664" t="s">
        <v>133</v>
      </c>
      <c r="L664" t="str">
        <f t="shared" si="21"/>
        <v>CIE_CONTR_PERS|S0733001B|3838</v>
      </c>
    </row>
    <row r="665" spans="1:12" x14ac:dyDescent="0.25">
      <c r="A665">
        <v>84</v>
      </c>
      <c r="B665" s="4" t="s">
        <v>205</v>
      </c>
      <c r="C665" s="6">
        <f t="shared" si="20"/>
        <v>0</v>
      </c>
      <c r="D665">
        <v>8155</v>
      </c>
      <c r="E665" t="s">
        <v>182</v>
      </c>
      <c r="F665">
        <v>13</v>
      </c>
      <c r="G665" t="s">
        <v>183</v>
      </c>
      <c r="H665">
        <v>13</v>
      </c>
      <c r="I665" t="s">
        <v>183</v>
      </c>
      <c r="J665" t="s">
        <v>184</v>
      </c>
      <c r="L665" t="str">
        <f t="shared" si="21"/>
        <v>CIME_BO|S0733002J|84</v>
      </c>
    </row>
    <row r="666" spans="1:12" x14ac:dyDescent="0.25">
      <c r="A666">
        <v>89</v>
      </c>
      <c r="B666" s="4" t="s">
        <v>201</v>
      </c>
      <c r="C666" s="6">
        <f t="shared" si="20"/>
        <v>0</v>
      </c>
      <c r="D666">
        <v>8155</v>
      </c>
      <c r="E666" t="s">
        <v>182</v>
      </c>
      <c r="F666">
        <v>13</v>
      </c>
      <c r="G666" t="s">
        <v>183</v>
      </c>
      <c r="H666">
        <v>13</v>
      </c>
      <c r="I666" t="s">
        <v>183</v>
      </c>
      <c r="J666" t="s">
        <v>184</v>
      </c>
      <c r="L666" t="str">
        <f t="shared" si="21"/>
        <v>CIME_BO201403|S0733002J|89</v>
      </c>
    </row>
    <row r="667" spans="1:12" x14ac:dyDescent="0.25">
      <c r="A667">
        <v>90</v>
      </c>
      <c r="B667" s="4" t="s">
        <v>200</v>
      </c>
      <c r="C667" s="6">
        <f t="shared" si="20"/>
        <v>0</v>
      </c>
      <c r="D667">
        <v>8155</v>
      </c>
      <c r="E667" t="s">
        <v>182</v>
      </c>
      <c r="F667">
        <v>13</v>
      </c>
      <c r="G667" t="s">
        <v>183</v>
      </c>
      <c r="H667">
        <v>13</v>
      </c>
      <c r="I667" t="s">
        <v>183</v>
      </c>
      <c r="J667" t="s">
        <v>184</v>
      </c>
      <c r="L667" t="str">
        <f t="shared" si="21"/>
        <v>CIME_BO201404|S0733002J|90</v>
      </c>
    </row>
    <row r="668" spans="1:12" x14ac:dyDescent="0.25">
      <c r="A668">
        <v>91</v>
      </c>
      <c r="B668" s="4" t="s">
        <v>199</v>
      </c>
      <c r="C668" s="6">
        <f t="shared" si="20"/>
        <v>0</v>
      </c>
      <c r="D668">
        <v>8155</v>
      </c>
      <c r="E668" t="s">
        <v>182</v>
      </c>
      <c r="F668">
        <v>13</v>
      </c>
      <c r="G668" t="s">
        <v>183</v>
      </c>
      <c r="H668">
        <v>13</v>
      </c>
      <c r="I668" t="s">
        <v>183</v>
      </c>
      <c r="J668" t="s">
        <v>184</v>
      </c>
      <c r="L668" t="str">
        <f t="shared" si="21"/>
        <v>CIME_BO201405|S0733002J|91</v>
      </c>
    </row>
    <row r="669" spans="1:12" x14ac:dyDescent="0.25">
      <c r="A669">
        <v>88</v>
      </c>
      <c r="B669" s="4" t="s">
        <v>202</v>
      </c>
      <c r="C669" s="6">
        <f t="shared" si="20"/>
        <v>0</v>
      </c>
      <c r="D669">
        <v>8155</v>
      </c>
      <c r="E669" t="s">
        <v>182</v>
      </c>
      <c r="F669">
        <v>13</v>
      </c>
      <c r="G669" t="s">
        <v>183</v>
      </c>
      <c r="H669">
        <v>13</v>
      </c>
      <c r="I669" t="s">
        <v>183</v>
      </c>
      <c r="J669" t="s">
        <v>184</v>
      </c>
      <c r="L669" t="str">
        <f t="shared" si="21"/>
        <v>CIME_LLICPESCA|S0733002J|88</v>
      </c>
    </row>
    <row r="670" spans="1:12" x14ac:dyDescent="0.25">
      <c r="A670">
        <v>85</v>
      </c>
      <c r="B670" s="4" t="s">
        <v>204</v>
      </c>
      <c r="C670" s="6">
        <f t="shared" si="20"/>
        <v>0</v>
      </c>
      <c r="D670">
        <v>8155</v>
      </c>
      <c r="E670" t="s">
        <v>182</v>
      </c>
      <c r="F670">
        <v>13</v>
      </c>
      <c r="G670" t="s">
        <v>183</v>
      </c>
      <c r="H670">
        <v>13</v>
      </c>
      <c r="I670" t="s">
        <v>183</v>
      </c>
      <c r="J670" t="s">
        <v>184</v>
      </c>
      <c r="L670" t="str">
        <f t="shared" si="21"/>
        <v>CIME_OP|S0733002J|85</v>
      </c>
    </row>
    <row r="671" spans="1:12" x14ac:dyDescent="0.25">
      <c r="A671">
        <v>99</v>
      </c>
      <c r="B671" t="s">
        <v>44</v>
      </c>
      <c r="C671" s="6">
        <f t="shared" si="20"/>
        <v>0</v>
      </c>
      <c r="D671">
        <v>7546</v>
      </c>
      <c r="E671" t="s">
        <v>856</v>
      </c>
      <c r="F671">
        <v>15</v>
      </c>
      <c r="G671" t="s">
        <v>37</v>
      </c>
      <c r="H671">
        <v>15</v>
      </c>
      <c r="I671" t="s">
        <v>37</v>
      </c>
      <c r="J671" t="s">
        <v>38</v>
      </c>
      <c r="L671" t="str">
        <f t="shared" si="21"/>
        <v>CLT-01|P0702600H|99</v>
      </c>
    </row>
    <row r="672" spans="1:12" x14ac:dyDescent="0.25">
      <c r="A672">
        <v>27326</v>
      </c>
      <c r="B672" t="s">
        <v>44</v>
      </c>
      <c r="C672" s="6">
        <f t="shared" si="20"/>
        <v>1</v>
      </c>
      <c r="D672">
        <v>7546</v>
      </c>
      <c r="E672" t="s">
        <v>856</v>
      </c>
      <c r="F672">
        <v>15</v>
      </c>
      <c r="G672" t="s">
        <v>37</v>
      </c>
      <c r="H672">
        <v>15</v>
      </c>
      <c r="I672" t="s">
        <v>37</v>
      </c>
      <c r="J672" t="s">
        <v>38</v>
      </c>
      <c r="K672" t="s">
        <v>38</v>
      </c>
      <c r="L672" t="str">
        <f t="shared" si="21"/>
        <v>CLT-01|P0702600H|27326</v>
      </c>
    </row>
    <row r="673" spans="1:12" x14ac:dyDescent="0.25">
      <c r="A673">
        <v>36649</v>
      </c>
      <c r="B673" s="4" t="s">
        <v>113</v>
      </c>
      <c r="C673" s="6">
        <f t="shared" si="20"/>
        <v>0</v>
      </c>
      <c r="D673">
        <v>7560</v>
      </c>
      <c r="E673" t="s">
        <v>737</v>
      </c>
      <c r="F673">
        <v>4292</v>
      </c>
      <c r="G673" t="s">
        <v>98</v>
      </c>
      <c r="H673">
        <v>4292</v>
      </c>
      <c r="I673" t="s">
        <v>98</v>
      </c>
      <c r="J673" t="s">
        <v>99</v>
      </c>
      <c r="L673" t="str">
        <f t="shared" si="21"/>
        <v>CMI_02|P0700200I|36649</v>
      </c>
    </row>
    <row r="674" spans="1:12" x14ac:dyDescent="0.25">
      <c r="A674">
        <v>65</v>
      </c>
      <c r="B674" s="4" t="s">
        <v>96</v>
      </c>
      <c r="C674" s="6">
        <f t="shared" si="20"/>
        <v>0</v>
      </c>
      <c r="D674">
        <v>7554</v>
      </c>
      <c r="E674" t="s">
        <v>89</v>
      </c>
      <c r="F674">
        <v>9</v>
      </c>
      <c r="G674" t="s">
        <v>90</v>
      </c>
      <c r="H674">
        <v>9</v>
      </c>
      <c r="I674" t="s">
        <v>90</v>
      </c>
      <c r="J674" t="s">
        <v>91</v>
      </c>
      <c r="L674" t="str">
        <f t="shared" si="21"/>
        <v>CO1|P0705500G|65</v>
      </c>
    </row>
    <row r="675" spans="1:12" x14ac:dyDescent="0.25">
      <c r="A675">
        <v>66</v>
      </c>
      <c r="B675" s="4" t="s">
        <v>95</v>
      </c>
      <c r="C675" s="6">
        <f t="shared" si="20"/>
        <v>0</v>
      </c>
      <c r="D675">
        <v>7554</v>
      </c>
      <c r="E675" t="s">
        <v>89</v>
      </c>
      <c r="F675">
        <v>9</v>
      </c>
      <c r="G675" t="s">
        <v>90</v>
      </c>
      <c r="H675">
        <v>9</v>
      </c>
      <c r="I675" t="s">
        <v>90</v>
      </c>
      <c r="J675" t="s">
        <v>91</v>
      </c>
      <c r="L675" t="str">
        <f t="shared" si="21"/>
        <v>CO2|P0705500G|66</v>
      </c>
    </row>
    <row r="676" spans="1:12" x14ac:dyDescent="0.25">
      <c r="A676">
        <v>24879</v>
      </c>
      <c r="B676" s="4" t="s">
        <v>215</v>
      </c>
      <c r="C676" s="6">
        <f t="shared" si="20"/>
        <v>0</v>
      </c>
      <c r="D676">
        <v>8169</v>
      </c>
      <c r="E676" t="s">
        <v>885</v>
      </c>
      <c r="F676">
        <v>9981</v>
      </c>
      <c r="G676" t="s">
        <v>885</v>
      </c>
      <c r="H676">
        <v>4357</v>
      </c>
      <c r="I676" t="s">
        <v>2</v>
      </c>
      <c r="J676" t="s">
        <v>3</v>
      </c>
      <c r="L676" t="str">
        <f t="shared" si="21"/>
        <v>CODSVDA_GBA_20131008|S0711001H|24879</v>
      </c>
    </row>
    <row r="677" spans="1:12" x14ac:dyDescent="0.25">
      <c r="A677">
        <v>174</v>
      </c>
      <c r="B677" s="4" t="s">
        <v>308</v>
      </c>
      <c r="C677" s="6">
        <f t="shared" si="20"/>
        <v>0</v>
      </c>
      <c r="D677">
        <v>8211</v>
      </c>
      <c r="E677" t="s">
        <v>849</v>
      </c>
      <c r="F677">
        <v>9991</v>
      </c>
      <c r="G677" t="s">
        <v>849</v>
      </c>
      <c r="H677">
        <v>4357</v>
      </c>
      <c r="I677" t="s">
        <v>2</v>
      </c>
      <c r="J677" t="s">
        <v>3</v>
      </c>
      <c r="L677" t="str">
        <f t="shared" si="21"/>
        <v>CODSVDR_GBA_20121107|S0711001H|174</v>
      </c>
    </row>
    <row r="678" spans="1:12" x14ac:dyDescent="0.25">
      <c r="A678">
        <v>100</v>
      </c>
      <c r="B678" s="4" t="s">
        <v>57</v>
      </c>
      <c r="C678" s="6">
        <f t="shared" si="20"/>
        <v>0</v>
      </c>
      <c r="D678">
        <v>7546</v>
      </c>
      <c r="E678" t="s">
        <v>856</v>
      </c>
      <c r="F678">
        <v>15</v>
      </c>
      <c r="G678" t="s">
        <v>37</v>
      </c>
      <c r="H678">
        <v>15</v>
      </c>
      <c r="I678" t="s">
        <v>37</v>
      </c>
      <c r="J678" t="s">
        <v>38</v>
      </c>
      <c r="L678" t="str">
        <f t="shared" si="21"/>
        <v>COM-01|P0702600H|100</v>
      </c>
    </row>
    <row r="679" spans="1:12" x14ac:dyDescent="0.25">
      <c r="A679">
        <v>103</v>
      </c>
      <c r="B679" s="4" t="s">
        <v>54</v>
      </c>
      <c r="C679" s="6">
        <f t="shared" si="20"/>
        <v>0</v>
      </c>
      <c r="D679">
        <v>7546</v>
      </c>
      <c r="E679" t="s">
        <v>856</v>
      </c>
      <c r="F679">
        <v>15</v>
      </c>
      <c r="G679" t="s">
        <v>37</v>
      </c>
      <c r="H679">
        <v>15</v>
      </c>
      <c r="I679" t="s">
        <v>37</v>
      </c>
      <c r="J679" t="s">
        <v>38</v>
      </c>
      <c r="L679" t="str">
        <f t="shared" si="21"/>
        <v>CON-00|P0702600H|103</v>
      </c>
    </row>
    <row r="680" spans="1:12" x14ac:dyDescent="0.25">
      <c r="A680">
        <v>4306</v>
      </c>
      <c r="B680" s="4" t="s">
        <v>328</v>
      </c>
      <c r="C680" s="6">
        <f t="shared" si="20"/>
        <v>0</v>
      </c>
      <c r="D680">
        <v>8218</v>
      </c>
      <c r="E680" t="s">
        <v>833</v>
      </c>
      <c r="F680">
        <v>10012</v>
      </c>
      <c r="G680" t="s">
        <v>327</v>
      </c>
      <c r="H680">
        <v>4357</v>
      </c>
      <c r="I680" t="s">
        <v>2</v>
      </c>
      <c r="J680" t="s">
        <v>3</v>
      </c>
      <c r="L680" t="str">
        <f t="shared" si="21"/>
        <v>CONC16|S0711001H|4306</v>
      </c>
    </row>
    <row r="681" spans="1:12" x14ac:dyDescent="0.25">
      <c r="A681">
        <v>122</v>
      </c>
      <c r="B681" s="4" t="s">
        <v>764</v>
      </c>
      <c r="C681" s="6">
        <f t="shared" si="20"/>
        <v>0</v>
      </c>
      <c r="D681">
        <v>8234</v>
      </c>
      <c r="E681" t="s">
        <v>370</v>
      </c>
      <c r="F681">
        <v>23</v>
      </c>
      <c r="G681" t="s">
        <v>370</v>
      </c>
      <c r="H681">
        <v>23</v>
      </c>
      <c r="I681" t="s">
        <v>370</v>
      </c>
      <c r="J681" t="s">
        <v>371</v>
      </c>
      <c r="L681" t="str">
        <f t="shared" si="21"/>
        <v>Concessió de subvencions|P5790005B|122</v>
      </c>
    </row>
    <row r="682" spans="1:12" x14ac:dyDescent="0.25">
      <c r="A682">
        <v>153709</v>
      </c>
      <c r="B682" s="4" t="s">
        <v>139</v>
      </c>
      <c r="C682" s="6">
        <f t="shared" si="20"/>
        <v>0</v>
      </c>
      <c r="D682">
        <v>7573</v>
      </c>
      <c r="E682" t="s">
        <v>744</v>
      </c>
      <c r="F682">
        <v>155450</v>
      </c>
      <c r="G682" t="s">
        <v>132</v>
      </c>
      <c r="H682">
        <v>155450</v>
      </c>
      <c r="I682" t="s">
        <v>132</v>
      </c>
      <c r="J682" t="s">
        <v>133</v>
      </c>
      <c r="L682" t="str">
        <f t="shared" si="21"/>
        <v>Cont_aapp|S0733001B|153709</v>
      </c>
    </row>
    <row r="683" spans="1:12" x14ac:dyDescent="0.25">
      <c r="A683">
        <v>50</v>
      </c>
      <c r="B683" s="4" t="s">
        <v>207</v>
      </c>
      <c r="C683" s="6">
        <f t="shared" si="20"/>
        <v>0</v>
      </c>
      <c r="D683">
        <v>8156</v>
      </c>
      <c r="E683" t="s">
        <v>746</v>
      </c>
      <c r="F683">
        <v>9970</v>
      </c>
      <c r="G683" t="s">
        <v>884</v>
      </c>
      <c r="H683">
        <v>4357</v>
      </c>
      <c r="I683" t="s">
        <v>2</v>
      </c>
      <c r="J683" t="s">
        <v>3</v>
      </c>
      <c r="L683" t="str">
        <f t="shared" si="21"/>
        <v>CONTR|S0711001H|50</v>
      </c>
    </row>
    <row r="684" spans="1:12" x14ac:dyDescent="0.25">
      <c r="A684">
        <v>98</v>
      </c>
      <c r="B684" s="4" t="s">
        <v>58</v>
      </c>
      <c r="C684" s="6">
        <f t="shared" si="20"/>
        <v>0</v>
      </c>
      <c r="D684">
        <v>7546</v>
      </c>
      <c r="E684" t="s">
        <v>856</v>
      </c>
      <c r="F684">
        <v>15</v>
      </c>
      <c r="G684" t="s">
        <v>37</v>
      </c>
      <c r="H684">
        <v>15</v>
      </c>
      <c r="I684" t="s">
        <v>37</v>
      </c>
      <c r="J684" t="s">
        <v>38</v>
      </c>
      <c r="L684" t="str">
        <f t="shared" si="21"/>
        <v>CPH -01|P0702600H|98</v>
      </c>
    </row>
    <row r="685" spans="1:12" x14ac:dyDescent="0.25">
      <c r="A685">
        <v>93</v>
      </c>
      <c r="B685" s="4" t="s">
        <v>266</v>
      </c>
      <c r="C685" s="6">
        <f t="shared" si="20"/>
        <v>0</v>
      </c>
      <c r="D685">
        <v>8191</v>
      </c>
      <c r="E685" t="s">
        <v>267</v>
      </c>
      <c r="F685">
        <v>9978</v>
      </c>
      <c r="G685" t="s">
        <v>1</v>
      </c>
      <c r="H685">
        <v>4357</v>
      </c>
      <c r="I685" t="s">
        <v>2</v>
      </c>
      <c r="J685" t="s">
        <v>3</v>
      </c>
      <c r="L685" t="str">
        <f t="shared" si="21"/>
        <v>CS_MCAUPREV|S0711001H|93</v>
      </c>
    </row>
    <row r="686" spans="1:12" x14ac:dyDescent="0.25">
      <c r="A686">
        <v>142</v>
      </c>
      <c r="B686" s="4" t="s">
        <v>5</v>
      </c>
      <c r="C686" s="6">
        <f t="shared" si="20"/>
        <v>0</v>
      </c>
      <c r="D686">
        <v>7062</v>
      </c>
      <c r="E686" t="s">
        <v>806</v>
      </c>
      <c r="F686">
        <v>9978</v>
      </c>
      <c r="G686" t="s">
        <v>1</v>
      </c>
      <c r="H686">
        <v>4357</v>
      </c>
      <c r="I686" t="s">
        <v>2</v>
      </c>
      <c r="J686" t="s">
        <v>3</v>
      </c>
      <c r="L686" t="str">
        <f t="shared" si="21"/>
        <v>CS_SSiPN_EXPSAN|S0711001H|142</v>
      </c>
    </row>
    <row r="687" spans="1:12" x14ac:dyDescent="0.25">
      <c r="A687">
        <v>92</v>
      </c>
      <c r="B687" s="4" t="s">
        <v>268</v>
      </c>
      <c r="C687" s="6">
        <f t="shared" si="20"/>
        <v>0</v>
      </c>
      <c r="D687">
        <v>8191</v>
      </c>
      <c r="E687" t="s">
        <v>267</v>
      </c>
      <c r="F687">
        <v>9978</v>
      </c>
      <c r="G687" t="s">
        <v>1</v>
      </c>
      <c r="H687">
        <v>4357</v>
      </c>
      <c r="I687" t="s">
        <v>2</v>
      </c>
      <c r="J687" t="s">
        <v>3</v>
      </c>
      <c r="L687" t="str">
        <f t="shared" si="21"/>
        <v>CS_VIGAMO|S0711001H|92</v>
      </c>
    </row>
    <row r="688" spans="1:12" x14ac:dyDescent="0.25">
      <c r="A688">
        <v>3912</v>
      </c>
      <c r="B688" s="4" t="s">
        <v>262</v>
      </c>
      <c r="C688" s="6">
        <f t="shared" si="20"/>
        <v>0</v>
      </c>
      <c r="D688">
        <v>8184</v>
      </c>
      <c r="E688" t="s">
        <v>830</v>
      </c>
      <c r="F688">
        <v>9978</v>
      </c>
      <c r="G688" t="s">
        <v>1</v>
      </c>
      <c r="H688">
        <v>4357</v>
      </c>
      <c r="I688" t="s">
        <v>2</v>
      </c>
      <c r="J688" t="s">
        <v>3</v>
      </c>
      <c r="L688" t="str">
        <f t="shared" si="21"/>
        <v>CSALUT_CONCFARM|S0711001H|3912</v>
      </c>
    </row>
    <row r="689" spans="1:12" x14ac:dyDescent="0.25">
      <c r="A689">
        <v>3687</v>
      </c>
      <c r="B689" s="4" t="s">
        <v>273</v>
      </c>
      <c r="C689" s="6">
        <f t="shared" si="20"/>
        <v>0</v>
      </c>
      <c r="D689">
        <v>8195</v>
      </c>
      <c r="E689" t="s">
        <v>756</v>
      </c>
      <c r="F689">
        <v>9982</v>
      </c>
      <c r="G689" t="s">
        <v>886</v>
      </c>
      <c r="H689">
        <v>4357</v>
      </c>
      <c r="I689" t="s">
        <v>2</v>
      </c>
      <c r="J689" t="s">
        <v>3</v>
      </c>
      <c r="L689" t="str">
        <f t="shared" si="21"/>
        <v>CTCI_CONTRACT|S0711001H|3687</v>
      </c>
    </row>
    <row r="690" spans="1:12" x14ac:dyDescent="0.25">
      <c r="A690">
        <v>3993</v>
      </c>
      <c r="B690" s="4" t="s">
        <v>274</v>
      </c>
      <c r="C690" s="6">
        <f t="shared" si="20"/>
        <v>0</v>
      </c>
      <c r="D690">
        <v>8196</v>
      </c>
      <c r="E690" t="s">
        <v>848</v>
      </c>
      <c r="F690">
        <v>9982</v>
      </c>
      <c r="G690" t="s">
        <v>886</v>
      </c>
      <c r="H690">
        <v>4357</v>
      </c>
      <c r="I690" t="s">
        <v>2</v>
      </c>
      <c r="J690" t="s">
        <v>3</v>
      </c>
      <c r="L690" t="str">
        <f t="shared" si="21"/>
        <v>CTCI_SUBV|S0711001H|3993</v>
      </c>
    </row>
    <row r="691" spans="1:12" x14ac:dyDescent="0.25">
      <c r="A691">
        <v>79</v>
      </c>
      <c r="B691" s="4" t="s">
        <v>279</v>
      </c>
      <c r="C691" s="6">
        <f t="shared" si="20"/>
        <v>0</v>
      </c>
      <c r="D691">
        <v>8200</v>
      </c>
      <c r="E691" t="s">
        <v>280</v>
      </c>
      <c r="F691">
        <v>9983</v>
      </c>
      <c r="G691" t="s">
        <v>280</v>
      </c>
      <c r="H691">
        <v>4357</v>
      </c>
      <c r="I691" t="s">
        <v>2</v>
      </c>
      <c r="J691" t="s">
        <v>3</v>
      </c>
      <c r="L691" t="str">
        <f t="shared" si="21"/>
        <v>CTEUGE_CONTR|S0711001H|79</v>
      </c>
    </row>
    <row r="692" spans="1:12" x14ac:dyDescent="0.25">
      <c r="A692">
        <v>78</v>
      </c>
      <c r="B692" s="4" t="s">
        <v>281</v>
      </c>
      <c r="C692" s="6">
        <f t="shared" si="20"/>
        <v>0</v>
      </c>
      <c r="D692">
        <v>8200</v>
      </c>
      <c r="E692" t="s">
        <v>280</v>
      </c>
      <c r="F692">
        <v>9983</v>
      </c>
      <c r="G692" t="s">
        <v>280</v>
      </c>
      <c r="H692">
        <v>4357</v>
      </c>
      <c r="I692" t="s">
        <v>2</v>
      </c>
      <c r="J692" t="s">
        <v>3</v>
      </c>
      <c r="L692" t="str">
        <f t="shared" si="21"/>
        <v>CTEUGE_SUBESP|S0711001H|78</v>
      </c>
    </row>
    <row r="693" spans="1:12" x14ac:dyDescent="0.25">
      <c r="A693">
        <v>115</v>
      </c>
      <c r="B693" s="4" t="s">
        <v>282</v>
      </c>
      <c r="C693" s="6">
        <f t="shared" si="20"/>
        <v>0</v>
      </c>
      <c r="D693">
        <v>8201</v>
      </c>
      <c r="E693" t="s">
        <v>746</v>
      </c>
      <c r="F693">
        <v>9983</v>
      </c>
      <c r="G693" t="s">
        <v>280</v>
      </c>
      <c r="H693">
        <v>4357</v>
      </c>
      <c r="I693" t="s">
        <v>2</v>
      </c>
      <c r="J693" t="s">
        <v>3</v>
      </c>
      <c r="L693" t="str">
        <f t="shared" si="21"/>
        <v>CTiEUAC_CONTR|S0711001H|115</v>
      </c>
    </row>
    <row r="694" spans="1:12" x14ac:dyDescent="0.25">
      <c r="A694">
        <v>121</v>
      </c>
      <c r="B694" s="4" t="s">
        <v>902</v>
      </c>
      <c r="C694" s="6">
        <f t="shared" si="20"/>
        <v>0</v>
      </c>
      <c r="D694">
        <v>8190</v>
      </c>
      <c r="E694" t="s">
        <v>753</v>
      </c>
      <c r="F694">
        <v>9979</v>
      </c>
      <c r="G694" t="s">
        <v>754</v>
      </c>
      <c r="H694">
        <v>4357</v>
      </c>
      <c r="I694" t="s">
        <v>2</v>
      </c>
      <c r="J694" t="s">
        <v>3</v>
      </c>
      <c r="L694" t="str">
        <f t="shared" si="21"/>
        <v>Curs d´actualització normativa en matèria de consum|S0711001H|121</v>
      </c>
    </row>
    <row r="695" spans="1:12" x14ac:dyDescent="0.25">
      <c r="A695">
        <v>153701</v>
      </c>
      <c r="B695" s="4" t="s">
        <v>288</v>
      </c>
      <c r="C695" s="6">
        <f t="shared" si="20"/>
        <v>0</v>
      </c>
      <c r="D695">
        <v>8203</v>
      </c>
      <c r="E695" t="s">
        <v>757</v>
      </c>
      <c r="F695">
        <v>10007</v>
      </c>
      <c r="G695" t="s">
        <v>887</v>
      </c>
      <c r="H695">
        <v>4357</v>
      </c>
      <c r="I695" t="s">
        <v>2</v>
      </c>
      <c r="J695" t="s">
        <v>3</v>
      </c>
      <c r="L695" t="str">
        <f t="shared" si="21"/>
        <v>DEFUN1|S0711001H|153701</v>
      </c>
    </row>
    <row r="696" spans="1:12" x14ac:dyDescent="0.25">
      <c r="A696">
        <v>153702</v>
      </c>
      <c r="B696" s="4" t="s">
        <v>287</v>
      </c>
      <c r="C696" s="6">
        <f t="shared" si="20"/>
        <v>0</v>
      </c>
      <c r="D696">
        <v>8203</v>
      </c>
      <c r="E696" t="s">
        <v>757</v>
      </c>
      <c r="F696">
        <v>10007</v>
      </c>
      <c r="G696" t="s">
        <v>887</v>
      </c>
      <c r="H696">
        <v>4357</v>
      </c>
      <c r="I696" t="s">
        <v>2</v>
      </c>
      <c r="J696" t="s">
        <v>3</v>
      </c>
      <c r="L696" t="str">
        <f t="shared" si="21"/>
        <v>DEFUNLAB1|S0711001H|153702</v>
      </c>
    </row>
    <row r="697" spans="1:12" x14ac:dyDescent="0.25">
      <c r="A697">
        <v>153707</v>
      </c>
      <c r="B697" s="4" t="s">
        <v>357</v>
      </c>
      <c r="C697" s="6">
        <f t="shared" si="20"/>
        <v>0</v>
      </c>
      <c r="D697">
        <v>8227</v>
      </c>
      <c r="E697" t="s">
        <v>834</v>
      </c>
      <c r="F697">
        <v>17</v>
      </c>
      <c r="G697" t="s">
        <v>808</v>
      </c>
      <c r="H697">
        <v>17</v>
      </c>
      <c r="I697" t="s">
        <v>808</v>
      </c>
      <c r="J697" t="s">
        <v>11</v>
      </c>
      <c r="L697" t="str">
        <f t="shared" si="21"/>
        <v>DEP01|Q0700448D|153707</v>
      </c>
    </row>
    <row r="698" spans="1:12" x14ac:dyDescent="0.25">
      <c r="A698">
        <v>169</v>
      </c>
      <c r="B698" s="4" t="s">
        <v>299</v>
      </c>
      <c r="C698" s="6">
        <f t="shared" si="20"/>
        <v>0</v>
      </c>
      <c r="D698">
        <v>8206</v>
      </c>
      <c r="E698" t="s">
        <v>758</v>
      </c>
      <c r="F698">
        <v>9990</v>
      </c>
      <c r="G698" t="s">
        <v>297</v>
      </c>
      <c r="H698">
        <v>4357</v>
      </c>
      <c r="I698" t="s">
        <v>2</v>
      </c>
      <c r="J698" t="s">
        <v>3</v>
      </c>
      <c r="L698" t="str">
        <f t="shared" si="21"/>
        <v>DGAH_INSCRPDEM|S0711001H|169</v>
      </c>
    </row>
    <row r="699" spans="1:12" x14ac:dyDescent="0.25">
      <c r="A699">
        <v>1</v>
      </c>
      <c r="B699" s="4" t="s">
        <v>285</v>
      </c>
      <c r="C699" s="6">
        <f t="shared" si="20"/>
        <v>0</v>
      </c>
      <c r="D699">
        <v>8202</v>
      </c>
      <c r="E699" t="s">
        <v>879</v>
      </c>
      <c r="F699">
        <v>9988</v>
      </c>
      <c r="G699" t="s">
        <v>880</v>
      </c>
      <c r="H699">
        <v>4357</v>
      </c>
      <c r="I699" t="s">
        <v>2</v>
      </c>
      <c r="J699" t="s">
        <v>3</v>
      </c>
      <c r="L699" t="str">
        <f t="shared" si="21"/>
        <v>DGCE_AJUAUT_2013|S0711001H|1</v>
      </c>
    </row>
    <row r="700" spans="1:12" x14ac:dyDescent="0.25">
      <c r="A700">
        <v>2</v>
      </c>
      <c r="B700" s="4" t="s">
        <v>649</v>
      </c>
      <c r="C700" s="6">
        <f t="shared" si="20"/>
        <v>0</v>
      </c>
      <c r="D700">
        <v>18366</v>
      </c>
      <c r="E700" t="s">
        <v>648</v>
      </c>
      <c r="F700">
        <v>22834</v>
      </c>
      <c r="G700" t="s">
        <v>648</v>
      </c>
      <c r="H700">
        <v>4357</v>
      </c>
      <c r="I700" t="s">
        <v>2</v>
      </c>
      <c r="J700" t="s">
        <v>3</v>
      </c>
      <c r="L700" t="str">
        <f t="shared" si="21"/>
        <v>DGCE_AJUCOOP_2013|S0711001H|2</v>
      </c>
    </row>
    <row r="701" spans="1:12" x14ac:dyDescent="0.25">
      <c r="A701">
        <v>3847</v>
      </c>
      <c r="B701" s="4" t="s">
        <v>286</v>
      </c>
      <c r="C701" s="6">
        <f t="shared" si="20"/>
        <v>0</v>
      </c>
      <c r="D701">
        <v>8202</v>
      </c>
      <c r="E701" t="s">
        <v>879</v>
      </c>
      <c r="F701">
        <v>9988</v>
      </c>
      <c r="G701" t="s">
        <v>880</v>
      </c>
      <c r="H701">
        <v>4357</v>
      </c>
      <c r="I701" t="s">
        <v>2</v>
      </c>
      <c r="J701" t="s">
        <v>3</v>
      </c>
      <c r="L701" t="str">
        <f t="shared" si="21"/>
        <v>DGCE_AUT_JUEG|S0711001H|3847</v>
      </c>
    </row>
    <row r="702" spans="1:12" x14ac:dyDescent="0.25">
      <c r="A702">
        <v>3</v>
      </c>
      <c r="B702" s="4" t="s">
        <v>284</v>
      </c>
      <c r="C702" s="6">
        <f t="shared" si="20"/>
        <v>0</v>
      </c>
      <c r="D702">
        <v>8202</v>
      </c>
      <c r="E702" t="s">
        <v>879</v>
      </c>
      <c r="F702">
        <v>9988</v>
      </c>
      <c r="G702" t="s">
        <v>880</v>
      </c>
      <c r="H702">
        <v>4357</v>
      </c>
      <c r="I702" t="s">
        <v>2</v>
      </c>
      <c r="J702" t="s">
        <v>3</v>
      </c>
      <c r="L702" t="str">
        <f t="shared" si="21"/>
        <v>DGCE_SUBVGRALS|S0711001H|3</v>
      </c>
    </row>
    <row r="703" spans="1:12" x14ac:dyDescent="0.25">
      <c r="A703">
        <v>4453</v>
      </c>
      <c r="B703" s="4" t="s">
        <v>305</v>
      </c>
      <c r="C703" s="6">
        <f t="shared" si="20"/>
        <v>0</v>
      </c>
      <c r="D703">
        <v>8208</v>
      </c>
      <c r="E703" t="s">
        <v>302</v>
      </c>
      <c r="F703">
        <v>10003</v>
      </c>
      <c r="G703" t="s">
        <v>303</v>
      </c>
      <c r="H703">
        <v>4357</v>
      </c>
      <c r="I703" t="s">
        <v>2</v>
      </c>
      <c r="J703" t="s">
        <v>3</v>
      </c>
      <c r="L703" t="str">
        <f t="shared" si="21"/>
        <v>DGEIJ_CENSIJOV|S0711001H|4453</v>
      </c>
    </row>
    <row r="704" spans="1:12" x14ac:dyDescent="0.25">
      <c r="A704">
        <v>4503</v>
      </c>
      <c r="B704" s="4" t="s">
        <v>301</v>
      </c>
      <c r="C704" s="6">
        <f t="shared" si="20"/>
        <v>0</v>
      </c>
      <c r="D704">
        <v>8208</v>
      </c>
      <c r="E704" t="s">
        <v>302</v>
      </c>
      <c r="F704">
        <v>10003</v>
      </c>
      <c r="G704" t="s">
        <v>303</v>
      </c>
      <c r="H704">
        <v>4357</v>
      </c>
      <c r="I704" t="s">
        <v>2</v>
      </c>
      <c r="J704" t="s">
        <v>3</v>
      </c>
      <c r="L704" t="str">
        <f t="shared" si="21"/>
        <v>DGEIJ_CONJOV|S0711001H|4503</v>
      </c>
    </row>
    <row r="705" spans="1:12" x14ac:dyDescent="0.25">
      <c r="A705">
        <v>4489</v>
      </c>
      <c r="B705" s="4" t="s">
        <v>304</v>
      </c>
      <c r="C705" s="6">
        <f t="shared" si="20"/>
        <v>0</v>
      </c>
      <c r="D705">
        <v>8208</v>
      </c>
      <c r="E705" t="s">
        <v>302</v>
      </c>
      <c r="F705">
        <v>10003</v>
      </c>
      <c r="G705" t="s">
        <v>303</v>
      </c>
      <c r="H705">
        <v>4357</v>
      </c>
      <c r="I705" t="s">
        <v>2</v>
      </c>
      <c r="J705" t="s">
        <v>3</v>
      </c>
      <c r="L705" t="str">
        <f t="shared" si="21"/>
        <v>DGEIJ_CONSCONSJOV|S0711001H|4489</v>
      </c>
    </row>
    <row r="706" spans="1:12" x14ac:dyDescent="0.25">
      <c r="A706">
        <v>4154</v>
      </c>
      <c r="B706" s="4" t="s">
        <v>216</v>
      </c>
      <c r="C706" s="6">
        <f t="shared" si="20"/>
        <v>0</v>
      </c>
      <c r="D706">
        <v>8170</v>
      </c>
      <c r="E706" t="s">
        <v>748</v>
      </c>
      <c r="F706">
        <v>9974</v>
      </c>
      <c r="G706" t="s">
        <v>732</v>
      </c>
      <c r="H706">
        <v>4357</v>
      </c>
      <c r="I706" t="s">
        <v>2</v>
      </c>
      <c r="J706" t="s">
        <v>3</v>
      </c>
      <c r="L706" t="str">
        <f t="shared" si="21"/>
        <v>DGFPFP_PIP_SUBV|S0711001H|4154</v>
      </c>
    </row>
    <row r="707" spans="1:12" x14ac:dyDescent="0.25">
      <c r="A707">
        <v>152752</v>
      </c>
      <c r="B707" s="4" t="s">
        <v>300</v>
      </c>
      <c r="C707" s="6">
        <f t="shared" ref="C707:C770" si="22">IF(B707=B706,1,0)</f>
        <v>0</v>
      </c>
      <c r="D707">
        <v>8207</v>
      </c>
      <c r="E707" t="s">
        <v>759</v>
      </c>
      <c r="F707">
        <v>9994</v>
      </c>
      <c r="G707" t="s">
        <v>860</v>
      </c>
      <c r="H707">
        <v>4357</v>
      </c>
      <c r="I707" t="s">
        <v>2</v>
      </c>
      <c r="J707" t="s">
        <v>3</v>
      </c>
      <c r="L707" t="str">
        <f t="shared" ref="L707:L770" si="23">B707&amp;"|"&amp;J707&amp;"|"&amp;A707</f>
        <v>DGIE-SUBVGRALS|S0711001H|152752</v>
      </c>
    </row>
    <row r="708" spans="1:12" x14ac:dyDescent="0.25">
      <c r="A708">
        <v>4359</v>
      </c>
      <c r="B708" s="4" t="s">
        <v>309</v>
      </c>
      <c r="C708" s="6">
        <f t="shared" si="22"/>
        <v>0</v>
      </c>
      <c r="D708">
        <v>8212</v>
      </c>
      <c r="E708" t="s">
        <v>812</v>
      </c>
      <c r="F708">
        <v>9980</v>
      </c>
      <c r="G708" t="s">
        <v>755</v>
      </c>
      <c r="H708">
        <v>4357</v>
      </c>
      <c r="I708" t="s">
        <v>2</v>
      </c>
      <c r="J708" t="s">
        <v>3</v>
      </c>
      <c r="L708" t="str">
        <f t="shared" si="23"/>
        <v>DGMF_REND_EMANC|S0711001H|4359</v>
      </c>
    </row>
    <row r="709" spans="1:12" x14ac:dyDescent="0.25">
      <c r="A709">
        <v>3656</v>
      </c>
      <c r="B709" s="4" t="s">
        <v>311</v>
      </c>
      <c r="C709" s="6">
        <f t="shared" si="22"/>
        <v>0</v>
      </c>
      <c r="D709">
        <v>8213</v>
      </c>
      <c r="E709" t="s">
        <v>272</v>
      </c>
      <c r="F709">
        <v>9998</v>
      </c>
      <c r="G709" t="s">
        <v>760</v>
      </c>
      <c r="H709">
        <v>4357</v>
      </c>
      <c r="I709" t="s">
        <v>2</v>
      </c>
      <c r="J709" t="s">
        <v>3</v>
      </c>
      <c r="L709" t="str">
        <f t="shared" si="23"/>
        <v>DGPSS_RENTSOCGARANT|S0711001H|3656</v>
      </c>
    </row>
    <row r="710" spans="1:12" x14ac:dyDescent="0.25">
      <c r="A710">
        <v>3947</v>
      </c>
      <c r="B710" s="4" t="s">
        <v>310</v>
      </c>
      <c r="C710" s="6">
        <f t="shared" si="22"/>
        <v>0</v>
      </c>
      <c r="D710">
        <v>8213</v>
      </c>
      <c r="E710" t="s">
        <v>272</v>
      </c>
      <c r="F710">
        <v>9998</v>
      </c>
      <c r="G710" t="s">
        <v>760</v>
      </c>
      <c r="H710">
        <v>4357</v>
      </c>
      <c r="I710" t="s">
        <v>2</v>
      </c>
      <c r="J710" t="s">
        <v>3</v>
      </c>
      <c r="L710" t="str">
        <f t="shared" si="23"/>
        <v>DGPSS_SUBV|S0711001H|3947</v>
      </c>
    </row>
    <row r="711" spans="1:12" x14ac:dyDescent="0.25">
      <c r="A711">
        <v>3681</v>
      </c>
      <c r="B711" s="4" t="s">
        <v>322</v>
      </c>
      <c r="C711" s="6">
        <f t="shared" si="22"/>
        <v>0</v>
      </c>
      <c r="D711">
        <v>8215</v>
      </c>
      <c r="E711" t="s">
        <v>815</v>
      </c>
      <c r="F711">
        <v>10002</v>
      </c>
      <c r="G711" t="s">
        <v>761</v>
      </c>
      <c r="H711">
        <v>4357</v>
      </c>
      <c r="I711" t="s">
        <v>2</v>
      </c>
      <c r="J711" t="s">
        <v>3</v>
      </c>
      <c r="L711" t="str">
        <f t="shared" si="23"/>
        <v>DGRIAE_REG_ASOC|S0711001H|3681</v>
      </c>
    </row>
    <row r="712" spans="1:12" x14ac:dyDescent="0.25">
      <c r="A712">
        <v>161</v>
      </c>
      <c r="B712" s="4" t="s">
        <v>263</v>
      </c>
      <c r="C712" s="6">
        <f t="shared" si="22"/>
        <v>0</v>
      </c>
      <c r="D712">
        <v>8187</v>
      </c>
      <c r="E712" t="s">
        <v>264</v>
      </c>
      <c r="F712">
        <v>9978</v>
      </c>
      <c r="G712" t="s">
        <v>1</v>
      </c>
      <c r="H712">
        <v>4357</v>
      </c>
      <c r="I712" t="s">
        <v>2</v>
      </c>
      <c r="J712" t="s">
        <v>3</v>
      </c>
      <c r="L712" t="str">
        <f t="shared" si="23"/>
        <v>DGSP_REG_CANCER|S0711001H|161</v>
      </c>
    </row>
    <row r="713" spans="1:12" x14ac:dyDescent="0.25">
      <c r="A713">
        <v>3464</v>
      </c>
      <c r="B713" s="4" t="s">
        <v>275</v>
      </c>
      <c r="C713" s="6">
        <f t="shared" si="22"/>
        <v>0</v>
      </c>
      <c r="D713">
        <v>8197</v>
      </c>
      <c r="E713" t="s">
        <v>276</v>
      </c>
      <c r="F713">
        <v>9982</v>
      </c>
      <c r="G713" t="s">
        <v>886</v>
      </c>
      <c r="H713">
        <v>4357</v>
      </c>
      <c r="I713" t="s">
        <v>2</v>
      </c>
      <c r="J713" t="s">
        <v>3</v>
      </c>
      <c r="L713" t="str">
        <f t="shared" si="23"/>
        <v>DGTESSL_AYES|S0711001H|3464</v>
      </c>
    </row>
    <row r="714" spans="1:12" x14ac:dyDescent="0.25">
      <c r="A714">
        <v>4610</v>
      </c>
      <c r="B714" s="4" t="s">
        <v>323</v>
      </c>
      <c r="C714" s="6">
        <f t="shared" si="22"/>
        <v>0</v>
      </c>
      <c r="D714">
        <v>8216</v>
      </c>
      <c r="E714" t="s">
        <v>324</v>
      </c>
      <c r="F714">
        <v>9993</v>
      </c>
      <c r="G714" t="s">
        <v>816</v>
      </c>
      <c r="H714">
        <v>4357</v>
      </c>
      <c r="I714" t="s">
        <v>2</v>
      </c>
      <c r="J714" t="s">
        <v>3</v>
      </c>
      <c r="L714" t="str">
        <f t="shared" si="23"/>
        <v>DGTPFP_DGD|S0711001H|4610</v>
      </c>
    </row>
    <row r="715" spans="1:12" x14ac:dyDescent="0.25">
      <c r="A715">
        <v>4521</v>
      </c>
      <c r="B715" s="4" t="s">
        <v>325</v>
      </c>
      <c r="C715" s="6">
        <f t="shared" si="22"/>
        <v>0</v>
      </c>
      <c r="D715">
        <v>8217</v>
      </c>
      <c r="E715" t="s">
        <v>817</v>
      </c>
      <c r="F715">
        <v>9986</v>
      </c>
      <c r="G715" t="s">
        <v>817</v>
      </c>
      <c r="H715">
        <v>4357</v>
      </c>
      <c r="I715" t="s">
        <v>2</v>
      </c>
      <c r="J715" t="s">
        <v>3</v>
      </c>
      <c r="L715" t="str">
        <f t="shared" si="23"/>
        <v>DOPT_REC_INS_TURIS|S0711001H|4521</v>
      </c>
    </row>
    <row r="716" spans="1:12" x14ac:dyDescent="0.25">
      <c r="A716">
        <v>136</v>
      </c>
      <c r="B716" s="4" t="s">
        <v>330</v>
      </c>
      <c r="C716" s="6">
        <f t="shared" si="22"/>
        <v>0</v>
      </c>
      <c r="D716">
        <v>8218</v>
      </c>
      <c r="E716" t="s">
        <v>833</v>
      </c>
      <c r="F716">
        <v>10012</v>
      </c>
      <c r="G716" t="s">
        <v>327</v>
      </c>
      <c r="H716">
        <v>4357</v>
      </c>
      <c r="I716" t="s">
        <v>2</v>
      </c>
      <c r="J716" t="s">
        <v>3</v>
      </c>
      <c r="L716" t="str">
        <f t="shared" si="23"/>
        <v>EBAP_BOR_ATLAB14|S0711001H|136</v>
      </c>
    </row>
    <row r="717" spans="1:12" x14ac:dyDescent="0.25">
      <c r="A717">
        <v>133</v>
      </c>
      <c r="B717" s="4" t="s">
        <v>333</v>
      </c>
      <c r="C717" s="6">
        <f t="shared" si="22"/>
        <v>0</v>
      </c>
      <c r="D717">
        <v>8218</v>
      </c>
      <c r="E717" t="s">
        <v>833</v>
      </c>
      <c r="F717">
        <v>10012</v>
      </c>
      <c r="G717" t="s">
        <v>327</v>
      </c>
      <c r="H717">
        <v>4357</v>
      </c>
      <c r="I717" t="s">
        <v>2</v>
      </c>
      <c r="J717" t="s">
        <v>3</v>
      </c>
      <c r="L717" t="str">
        <f t="shared" si="23"/>
        <v>EBAP_BOR_CAPNAU14|S0711001H|133</v>
      </c>
    </row>
    <row r="718" spans="1:12" x14ac:dyDescent="0.25">
      <c r="A718">
        <v>137</v>
      </c>
      <c r="B718" s="4" t="s">
        <v>329</v>
      </c>
      <c r="C718" s="6">
        <f t="shared" si="22"/>
        <v>0</v>
      </c>
      <c r="D718">
        <v>8218</v>
      </c>
      <c r="E718" t="s">
        <v>833</v>
      </c>
      <c r="F718">
        <v>10012</v>
      </c>
      <c r="G718" t="s">
        <v>327</v>
      </c>
      <c r="H718">
        <v>4357</v>
      </c>
      <c r="I718" t="s">
        <v>2</v>
      </c>
      <c r="J718" t="s">
        <v>3</v>
      </c>
      <c r="L718" t="str">
        <f t="shared" si="23"/>
        <v>EBAP_BOR_COND14|S0711001H|137</v>
      </c>
    </row>
    <row r="719" spans="1:12" x14ac:dyDescent="0.25">
      <c r="A719">
        <v>130</v>
      </c>
      <c r="B719" s="4" t="s">
        <v>336</v>
      </c>
      <c r="C719" s="6">
        <f t="shared" si="22"/>
        <v>0</v>
      </c>
      <c r="D719">
        <v>8218</v>
      </c>
      <c r="E719" t="s">
        <v>833</v>
      </c>
      <c r="F719">
        <v>10012</v>
      </c>
      <c r="G719" t="s">
        <v>327</v>
      </c>
      <c r="H719">
        <v>4357</v>
      </c>
      <c r="I719" t="s">
        <v>2</v>
      </c>
      <c r="J719" t="s">
        <v>3</v>
      </c>
      <c r="L719" t="str">
        <f t="shared" si="23"/>
        <v>EBAP_BOR_ECCP14|S0711001H|130</v>
      </c>
    </row>
    <row r="720" spans="1:12" x14ac:dyDescent="0.25">
      <c r="A720">
        <v>132</v>
      </c>
      <c r="B720" s="4" t="s">
        <v>334</v>
      </c>
      <c r="C720" s="6">
        <f t="shared" si="22"/>
        <v>0</v>
      </c>
      <c r="D720">
        <v>8218</v>
      </c>
      <c r="E720" t="s">
        <v>833</v>
      </c>
      <c r="F720">
        <v>10012</v>
      </c>
      <c r="G720" t="s">
        <v>327</v>
      </c>
      <c r="H720">
        <v>4357</v>
      </c>
      <c r="I720" t="s">
        <v>2</v>
      </c>
      <c r="J720" t="s">
        <v>3</v>
      </c>
      <c r="L720" t="str">
        <f t="shared" si="23"/>
        <v>EBAP_BOR_EDSOC14|S0711001H|132</v>
      </c>
    </row>
    <row r="721" spans="1:12" x14ac:dyDescent="0.25">
      <c r="A721">
        <v>131</v>
      </c>
      <c r="B721" s="4" t="s">
        <v>335</v>
      </c>
      <c r="C721" s="6">
        <f t="shared" si="22"/>
        <v>0</v>
      </c>
      <c r="D721">
        <v>8218</v>
      </c>
      <c r="E721" t="s">
        <v>833</v>
      </c>
      <c r="F721">
        <v>10012</v>
      </c>
      <c r="G721" t="s">
        <v>327</v>
      </c>
      <c r="H721">
        <v>4357</v>
      </c>
      <c r="I721" t="s">
        <v>2</v>
      </c>
      <c r="J721" t="s">
        <v>3</v>
      </c>
      <c r="L721" t="str">
        <f t="shared" si="23"/>
        <v>EBAP_BOR_FARVET14|S0711001H|131</v>
      </c>
    </row>
    <row r="722" spans="1:12" x14ac:dyDescent="0.25">
      <c r="A722">
        <v>129</v>
      </c>
      <c r="B722" s="4" t="s">
        <v>337</v>
      </c>
      <c r="C722" s="6">
        <f t="shared" si="22"/>
        <v>0</v>
      </c>
      <c r="D722">
        <v>8218</v>
      </c>
      <c r="E722" t="s">
        <v>833</v>
      </c>
      <c r="F722">
        <v>10012</v>
      </c>
      <c r="G722" t="s">
        <v>327</v>
      </c>
      <c r="H722">
        <v>4357</v>
      </c>
      <c r="I722" t="s">
        <v>2</v>
      </c>
      <c r="J722" t="s">
        <v>3</v>
      </c>
      <c r="L722" t="str">
        <f t="shared" si="23"/>
        <v>EBAP_BOR_FIS14|S0711001H|129</v>
      </c>
    </row>
    <row r="723" spans="1:12" x14ac:dyDescent="0.25">
      <c r="A723">
        <v>135</v>
      </c>
      <c r="B723" s="4" t="s">
        <v>331</v>
      </c>
      <c r="C723" s="6">
        <f t="shared" si="22"/>
        <v>0</v>
      </c>
      <c r="D723">
        <v>8218</v>
      </c>
      <c r="E723" t="s">
        <v>833</v>
      </c>
      <c r="F723">
        <v>10012</v>
      </c>
      <c r="G723" t="s">
        <v>327</v>
      </c>
      <c r="H723">
        <v>4357</v>
      </c>
      <c r="I723" t="s">
        <v>2</v>
      </c>
      <c r="J723" t="s">
        <v>3</v>
      </c>
      <c r="L723" t="str">
        <f t="shared" si="23"/>
        <v>EBAP_BOR_INF14|S0711001H|135</v>
      </c>
    </row>
    <row r="724" spans="1:12" x14ac:dyDescent="0.25">
      <c r="A724">
        <v>153700</v>
      </c>
      <c r="B724" s="4" t="s">
        <v>326</v>
      </c>
      <c r="C724" s="6">
        <f t="shared" si="22"/>
        <v>0</v>
      </c>
      <c r="D724">
        <v>8218</v>
      </c>
      <c r="E724" t="s">
        <v>833</v>
      </c>
      <c r="F724">
        <v>10012</v>
      </c>
      <c r="G724" t="s">
        <v>327</v>
      </c>
      <c r="H724">
        <v>4357</v>
      </c>
      <c r="I724" t="s">
        <v>2</v>
      </c>
      <c r="J724" t="s">
        <v>3</v>
      </c>
      <c r="L724" t="str">
        <f t="shared" si="23"/>
        <v>EBAP_BORSES|S0711001H|153700</v>
      </c>
    </row>
    <row r="725" spans="1:12" x14ac:dyDescent="0.25">
      <c r="A725">
        <v>134</v>
      </c>
      <c r="B725" s="4" t="s">
        <v>332</v>
      </c>
      <c r="C725" s="6">
        <f t="shared" si="22"/>
        <v>0</v>
      </c>
      <c r="D725">
        <v>8218</v>
      </c>
      <c r="E725" t="s">
        <v>833</v>
      </c>
      <c r="F725">
        <v>10012</v>
      </c>
      <c r="G725" t="s">
        <v>327</v>
      </c>
      <c r="H725">
        <v>4357</v>
      </c>
      <c r="I725" t="s">
        <v>2</v>
      </c>
      <c r="J725" t="s">
        <v>3</v>
      </c>
      <c r="L725" t="str">
        <f t="shared" si="23"/>
        <v>EBAP_CURS_SUBINSP_14|S0711001H|134</v>
      </c>
    </row>
    <row r="726" spans="1:12" x14ac:dyDescent="0.25">
      <c r="A726">
        <v>168</v>
      </c>
      <c r="B726" s="4" t="s">
        <v>247</v>
      </c>
      <c r="C726" s="6">
        <f t="shared" si="22"/>
        <v>0</v>
      </c>
      <c r="D726">
        <v>8175</v>
      </c>
      <c r="E726" t="s">
        <v>847</v>
      </c>
      <c r="F726">
        <v>9973</v>
      </c>
      <c r="G726" t="s">
        <v>750</v>
      </c>
      <c r="H726">
        <v>4357</v>
      </c>
      <c r="I726" t="s">
        <v>2</v>
      </c>
      <c r="J726" t="s">
        <v>3</v>
      </c>
      <c r="L726" t="str">
        <f t="shared" si="23"/>
        <v>EC_ESCOOBL_2014|S0711001H|168</v>
      </c>
    </row>
    <row r="727" spans="1:12" x14ac:dyDescent="0.25">
      <c r="A727">
        <v>96</v>
      </c>
      <c r="B727" s="4" t="s">
        <v>59</v>
      </c>
      <c r="C727" s="6">
        <f t="shared" si="22"/>
        <v>0</v>
      </c>
      <c r="D727">
        <v>7546</v>
      </c>
      <c r="E727" t="s">
        <v>856</v>
      </c>
      <c r="F727">
        <v>15</v>
      </c>
      <c r="G727" t="s">
        <v>37</v>
      </c>
      <c r="H727">
        <v>15</v>
      </c>
      <c r="I727" t="s">
        <v>37</v>
      </c>
      <c r="J727" t="s">
        <v>38</v>
      </c>
      <c r="L727" t="str">
        <f t="shared" si="23"/>
        <v>EDC-02|P0702600H|96</v>
      </c>
    </row>
    <row r="728" spans="1:12" x14ac:dyDescent="0.25">
      <c r="A728">
        <v>97</v>
      </c>
      <c r="B728" t="s">
        <v>41</v>
      </c>
      <c r="C728" s="6">
        <f t="shared" si="22"/>
        <v>0</v>
      </c>
      <c r="D728">
        <v>7546</v>
      </c>
      <c r="E728" t="s">
        <v>856</v>
      </c>
      <c r="F728">
        <v>15</v>
      </c>
      <c r="G728" t="s">
        <v>37</v>
      </c>
      <c r="H728">
        <v>15</v>
      </c>
      <c r="I728" t="s">
        <v>37</v>
      </c>
      <c r="J728" t="s">
        <v>38</v>
      </c>
      <c r="L728" t="str">
        <f t="shared" si="23"/>
        <v>ESP-01|P0702600H|97</v>
      </c>
    </row>
    <row r="729" spans="1:12" x14ac:dyDescent="0.25">
      <c r="A729">
        <v>30660</v>
      </c>
      <c r="B729" t="s">
        <v>41</v>
      </c>
      <c r="C729" s="6">
        <f t="shared" si="22"/>
        <v>1</v>
      </c>
      <c r="D729">
        <v>7546</v>
      </c>
      <c r="E729" t="s">
        <v>856</v>
      </c>
      <c r="F729">
        <v>15</v>
      </c>
      <c r="G729" t="s">
        <v>37</v>
      </c>
      <c r="H729">
        <v>15</v>
      </c>
      <c r="I729" t="s">
        <v>37</v>
      </c>
      <c r="J729" t="s">
        <v>38</v>
      </c>
      <c r="K729" t="s">
        <v>38</v>
      </c>
      <c r="L729" t="str">
        <f t="shared" si="23"/>
        <v>ESP-01|P0702600H|30660</v>
      </c>
    </row>
    <row r="730" spans="1:12" x14ac:dyDescent="0.25">
      <c r="A730">
        <v>67</v>
      </c>
      <c r="B730" s="4" t="s">
        <v>94</v>
      </c>
      <c r="C730" s="6">
        <f t="shared" si="22"/>
        <v>0</v>
      </c>
      <c r="D730">
        <v>7554</v>
      </c>
      <c r="E730" t="s">
        <v>89</v>
      </c>
      <c r="F730">
        <v>9</v>
      </c>
      <c r="G730" t="s">
        <v>90</v>
      </c>
      <c r="H730">
        <v>9</v>
      </c>
      <c r="I730" t="s">
        <v>90</v>
      </c>
      <c r="J730" t="s">
        <v>91</v>
      </c>
      <c r="L730" t="str">
        <f t="shared" si="23"/>
        <v>FA1|P0705500G|67</v>
      </c>
    </row>
    <row r="731" spans="1:12" x14ac:dyDescent="0.25">
      <c r="A731">
        <v>101</v>
      </c>
      <c r="B731" s="4" t="s">
        <v>56</v>
      </c>
      <c r="C731" s="6">
        <f t="shared" si="22"/>
        <v>0</v>
      </c>
      <c r="D731">
        <v>7546</v>
      </c>
      <c r="E731" t="s">
        <v>856</v>
      </c>
      <c r="F731">
        <v>15</v>
      </c>
      <c r="G731" t="s">
        <v>37</v>
      </c>
      <c r="H731">
        <v>15</v>
      </c>
      <c r="I731" t="s">
        <v>37</v>
      </c>
      <c r="J731" t="s">
        <v>38</v>
      </c>
      <c r="L731" t="str">
        <f t="shared" si="23"/>
        <v>FES-02|P0702600H|101</v>
      </c>
    </row>
    <row r="732" spans="1:12" x14ac:dyDescent="0.25">
      <c r="A732">
        <v>102</v>
      </c>
      <c r="B732" s="4" t="s">
        <v>55</v>
      </c>
      <c r="C732" s="6">
        <f t="shared" si="22"/>
        <v>0</v>
      </c>
      <c r="D732">
        <v>7546</v>
      </c>
      <c r="E732" t="s">
        <v>856</v>
      </c>
      <c r="F732">
        <v>15</v>
      </c>
      <c r="G732" t="s">
        <v>37</v>
      </c>
      <c r="H732">
        <v>15</v>
      </c>
      <c r="I732" t="s">
        <v>37</v>
      </c>
      <c r="J732" t="s">
        <v>38</v>
      </c>
      <c r="L732" t="str">
        <f t="shared" si="23"/>
        <v>FES-05|P0702600H|102</v>
      </c>
    </row>
    <row r="733" spans="1:12" x14ac:dyDescent="0.25">
      <c r="A733">
        <v>107</v>
      </c>
      <c r="B733" s="4" t="s">
        <v>359</v>
      </c>
      <c r="C733" s="6">
        <f t="shared" si="22"/>
        <v>0</v>
      </c>
      <c r="D733">
        <v>8228</v>
      </c>
      <c r="E733" t="s">
        <v>863</v>
      </c>
      <c r="F733">
        <v>17</v>
      </c>
      <c r="G733" t="s">
        <v>808</v>
      </c>
      <c r="H733">
        <v>17</v>
      </c>
      <c r="I733" t="s">
        <v>808</v>
      </c>
      <c r="J733" t="s">
        <v>11</v>
      </c>
      <c r="L733" t="str">
        <f t="shared" si="23"/>
        <v>FMN01|Q0700448D|107</v>
      </c>
    </row>
    <row r="734" spans="1:12" x14ac:dyDescent="0.25">
      <c r="A734">
        <v>80</v>
      </c>
      <c r="B734" s="4" t="s">
        <v>341</v>
      </c>
      <c r="C734" s="6">
        <f t="shared" si="22"/>
        <v>0</v>
      </c>
      <c r="D734">
        <v>8219</v>
      </c>
      <c r="E734" t="s">
        <v>833</v>
      </c>
      <c r="F734">
        <v>12</v>
      </c>
      <c r="G734" t="s">
        <v>861</v>
      </c>
      <c r="H734">
        <v>12</v>
      </c>
      <c r="I734" t="s">
        <v>861</v>
      </c>
      <c r="J734" t="s">
        <v>339</v>
      </c>
      <c r="L734" t="str">
        <f t="shared" si="23"/>
        <v>FOGAIBA_CONTR|Q0700494H|80</v>
      </c>
    </row>
    <row r="735" spans="1:12" x14ac:dyDescent="0.25">
      <c r="A735">
        <v>81</v>
      </c>
      <c r="B735" s="4" t="s">
        <v>340</v>
      </c>
      <c r="C735" s="6">
        <f t="shared" si="22"/>
        <v>0</v>
      </c>
      <c r="D735">
        <v>8219</v>
      </c>
      <c r="E735" t="s">
        <v>833</v>
      </c>
      <c r="F735">
        <v>12</v>
      </c>
      <c r="G735" t="s">
        <v>861</v>
      </c>
      <c r="H735">
        <v>12</v>
      </c>
      <c r="I735" t="s">
        <v>861</v>
      </c>
      <c r="J735" t="s">
        <v>339</v>
      </c>
      <c r="L735" t="str">
        <f t="shared" si="23"/>
        <v>FOGAIBA_PERSONAL|Q0700494H|81</v>
      </c>
    </row>
    <row r="736" spans="1:12" x14ac:dyDescent="0.25">
      <c r="A736">
        <v>82</v>
      </c>
      <c r="B736" s="4" t="s">
        <v>342</v>
      </c>
      <c r="C736" s="6">
        <f t="shared" si="22"/>
        <v>0</v>
      </c>
      <c r="D736">
        <v>8219</v>
      </c>
      <c r="E736" t="s">
        <v>833</v>
      </c>
      <c r="F736">
        <v>12</v>
      </c>
      <c r="G736" t="s">
        <v>861</v>
      </c>
      <c r="H736">
        <v>12</v>
      </c>
      <c r="I736" t="s">
        <v>861</v>
      </c>
      <c r="J736" t="s">
        <v>339</v>
      </c>
      <c r="L736" t="str">
        <f t="shared" si="23"/>
        <v>FOGAIBA_REG_EXPLOT|Q0700494H|82</v>
      </c>
    </row>
    <row r="737" spans="1:12" x14ac:dyDescent="0.25">
      <c r="A737">
        <v>83</v>
      </c>
      <c r="B737" s="4" t="s">
        <v>338</v>
      </c>
      <c r="C737" s="6">
        <f t="shared" si="22"/>
        <v>0</v>
      </c>
      <c r="D737">
        <v>8219</v>
      </c>
      <c r="E737" t="s">
        <v>833</v>
      </c>
      <c r="F737">
        <v>12</v>
      </c>
      <c r="G737" t="s">
        <v>861</v>
      </c>
      <c r="H737">
        <v>12</v>
      </c>
      <c r="I737" t="s">
        <v>861</v>
      </c>
      <c r="J737" t="s">
        <v>339</v>
      </c>
      <c r="L737" t="str">
        <f t="shared" si="23"/>
        <v>FOGAIBA_SUBVGRALS|Q0700494H|83</v>
      </c>
    </row>
    <row r="738" spans="1:12" x14ac:dyDescent="0.25">
      <c r="A738">
        <v>9904</v>
      </c>
      <c r="B738" s="4" t="s">
        <v>412</v>
      </c>
      <c r="C738" s="6">
        <f t="shared" si="22"/>
        <v>0</v>
      </c>
      <c r="D738">
        <v>9903</v>
      </c>
      <c r="E738" t="s">
        <v>769</v>
      </c>
      <c r="F738">
        <v>9902</v>
      </c>
      <c r="G738" t="s">
        <v>770</v>
      </c>
      <c r="H738">
        <v>9902</v>
      </c>
      <c r="I738" t="s">
        <v>770</v>
      </c>
      <c r="J738" t="s">
        <v>413</v>
      </c>
      <c r="L738" t="str">
        <f t="shared" si="23"/>
        <v>G07905342_CONTRACT|G07905342|9904</v>
      </c>
    </row>
    <row r="739" spans="1:12" x14ac:dyDescent="0.25">
      <c r="A739">
        <v>17706</v>
      </c>
      <c r="B739" s="4" t="s">
        <v>640</v>
      </c>
      <c r="C739" s="6">
        <f t="shared" si="22"/>
        <v>0</v>
      </c>
      <c r="D739">
        <v>17703</v>
      </c>
      <c r="E739" t="s">
        <v>892</v>
      </c>
      <c r="F739">
        <v>17702</v>
      </c>
      <c r="G739" t="s">
        <v>892</v>
      </c>
      <c r="H739">
        <v>16877</v>
      </c>
      <c r="I739" t="s">
        <v>892</v>
      </c>
      <c r="J739" t="s">
        <v>641</v>
      </c>
      <c r="L739" t="str">
        <f t="shared" si="23"/>
        <v>G57357030_001|G57357030|17706</v>
      </c>
    </row>
    <row r="740" spans="1:12" x14ac:dyDescent="0.25">
      <c r="A740">
        <v>155</v>
      </c>
      <c r="B740" s="4" t="s">
        <v>346</v>
      </c>
      <c r="C740" s="6">
        <f t="shared" si="22"/>
        <v>0</v>
      </c>
      <c r="D740">
        <v>8220</v>
      </c>
      <c r="E740" t="s">
        <v>843</v>
      </c>
      <c r="F740">
        <v>35</v>
      </c>
      <c r="G740" t="s">
        <v>344</v>
      </c>
      <c r="H740">
        <v>35</v>
      </c>
      <c r="I740" t="s">
        <v>344</v>
      </c>
      <c r="J740" t="s">
        <v>345</v>
      </c>
      <c r="L740" t="str">
        <f t="shared" si="23"/>
        <v>IBISEC_CONTRACT|Q0700452F|155</v>
      </c>
    </row>
    <row r="741" spans="1:12" x14ac:dyDescent="0.25">
      <c r="A741">
        <v>156</v>
      </c>
      <c r="B741" s="4" t="s">
        <v>343</v>
      </c>
      <c r="C741" s="6">
        <f t="shared" si="22"/>
        <v>0</v>
      </c>
      <c r="D741">
        <v>8220</v>
      </c>
      <c r="E741" t="s">
        <v>843</v>
      </c>
      <c r="F741">
        <v>35</v>
      </c>
      <c r="G741" t="s">
        <v>344</v>
      </c>
      <c r="H741">
        <v>35</v>
      </c>
      <c r="I741" t="s">
        <v>344</v>
      </c>
      <c r="J741" t="s">
        <v>345</v>
      </c>
      <c r="L741" t="str">
        <f t="shared" si="23"/>
        <v>IBISEC_EXPTEC|Q0700452F|156</v>
      </c>
    </row>
    <row r="742" spans="1:12" x14ac:dyDescent="0.25">
      <c r="A742">
        <v>4187</v>
      </c>
      <c r="B742" s="4" t="s">
        <v>350</v>
      </c>
      <c r="C742" s="6">
        <f t="shared" si="22"/>
        <v>0</v>
      </c>
      <c r="D742">
        <v>8222</v>
      </c>
      <c r="E742" t="s">
        <v>746</v>
      </c>
      <c r="F742">
        <v>10013</v>
      </c>
      <c r="G742" t="s">
        <v>348</v>
      </c>
      <c r="H742">
        <v>4357</v>
      </c>
      <c r="I742" t="s">
        <v>2</v>
      </c>
      <c r="J742" t="s">
        <v>3</v>
      </c>
      <c r="L742" t="str">
        <f t="shared" si="23"/>
        <v>IBSALUT_CONTRACT|S0711001H|4187</v>
      </c>
    </row>
    <row r="743" spans="1:12" x14ac:dyDescent="0.25">
      <c r="A743">
        <v>4379</v>
      </c>
      <c r="B743" s="4" t="s">
        <v>349</v>
      </c>
      <c r="C743" s="6">
        <f t="shared" si="22"/>
        <v>0</v>
      </c>
      <c r="D743">
        <v>8221</v>
      </c>
      <c r="E743" t="s">
        <v>347</v>
      </c>
      <c r="F743">
        <v>10013</v>
      </c>
      <c r="G743" t="s">
        <v>348</v>
      </c>
      <c r="H743">
        <v>4357</v>
      </c>
      <c r="I743" t="s">
        <v>2</v>
      </c>
      <c r="J743" t="s">
        <v>3</v>
      </c>
      <c r="L743" t="str">
        <f t="shared" si="23"/>
        <v>IBSALUT_GPSS|S0711001H|4379</v>
      </c>
    </row>
    <row r="744" spans="1:12" x14ac:dyDescent="0.25">
      <c r="A744">
        <v>166</v>
      </c>
      <c r="B744" s="4" t="s">
        <v>352</v>
      </c>
      <c r="C744" s="6">
        <f t="shared" si="22"/>
        <v>0</v>
      </c>
      <c r="D744">
        <v>8223</v>
      </c>
      <c r="E744" t="s">
        <v>862</v>
      </c>
      <c r="F744">
        <v>10013</v>
      </c>
      <c r="G744" t="s">
        <v>348</v>
      </c>
      <c r="H744">
        <v>4357</v>
      </c>
      <c r="I744" t="s">
        <v>2</v>
      </c>
      <c r="J744" t="s">
        <v>3</v>
      </c>
      <c r="L744" t="str">
        <f t="shared" si="23"/>
        <v>IBSALUT_TARJ_SANIT|S0711001H|166</v>
      </c>
    </row>
    <row r="745" spans="1:12" x14ac:dyDescent="0.25">
      <c r="A745">
        <v>153705</v>
      </c>
      <c r="B745" s="4" t="s">
        <v>351</v>
      </c>
      <c r="C745" s="6">
        <f t="shared" si="22"/>
        <v>0</v>
      </c>
      <c r="D745">
        <v>8223</v>
      </c>
      <c r="E745" t="s">
        <v>862</v>
      </c>
      <c r="F745">
        <v>10013</v>
      </c>
      <c r="G745" t="s">
        <v>348</v>
      </c>
      <c r="H745">
        <v>4357</v>
      </c>
      <c r="I745" t="s">
        <v>2</v>
      </c>
      <c r="J745" t="s">
        <v>3</v>
      </c>
      <c r="L745" t="str">
        <f t="shared" si="23"/>
        <v>IBSALUT_TARJ_TRAM|S0711001H|153705</v>
      </c>
    </row>
    <row r="746" spans="1:12" x14ac:dyDescent="0.25">
      <c r="A746">
        <v>3747</v>
      </c>
      <c r="B746" s="4" t="s">
        <v>366</v>
      </c>
      <c r="C746" s="6">
        <f t="shared" si="22"/>
        <v>0</v>
      </c>
      <c r="D746">
        <v>8231</v>
      </c>
      <c r="E746" t="s">
        <v>864</v>
      </c>
      <c r="F746">
        <v>3745</v>
      </c>
      <c r="G746" t="s">
        <v>864</v>
      </c>
      <c r="H746">
        <v>3745</v>
      </c>
      <c r="I746" t="s">
        <v>864</v>
      </c>
      <c r="J746" t="s">
        <v>365</v>
      </c>
      <c r="L746" t="str">
        <f t="shared" si="23"/>
        <v>IEB_CONV_SUBV_CULT|Q0700733I|3747</v>
      </c>
    </row>
    <row r="747" spans="1:12" x14ac:dyDescent="0.25">
      <c r="A747">
        <v>12159</v>
      </c>
      <c r="B747" s="4" t="s">
        <v>393</v>
      </c>
      <c r="C747" s="6">
        <f t="shared" si="22"/>
        <v>0</v>
      </c>
      <c r="D747">
        <v>8240</v>
      </c>
      <c r="E747" t="s">
        <v>910</v>
      </c>
      <c r="F747">
        <v>3142</v>
      </c>
      <c r="G747" t="s">
        <v>391</v>
      </c>
      <c r="H747">
        <v>3142</v>
      </c>
      <c r="I747" t="s">
        <v>391</v>
      </c>
      <c r="J747" t="s">
        <v>392</v>
      </c>
      <c r="L747" t="str">
        <f t="shared" si="23"/>
        <v>J01-PAU-001|Q0718001A|12159</v>
      </c>
    </row>
    <row r="748" spans="1:12" x14ac:dyDescent="0.25">
      <c r="A748">
        <v>12680</v>
      </c>
      <c r="B748" s="4" t="s">
        <v>390</v>
      </c>
      <c r="C748" s="6">
        <f t="shared" si="22"/>
        <v>0</v>
      </c>
      <c r="D748">
        <v>8240</v>
      </c>
      <c r="E748" t="s">
        <v>910</v>
      </c>
      <c r="F748">
        <v>3142</v>
      </c>
      <c r="G748" t="s">
        <v>391</v>
      </c>
      <c r="H748">
        <v>3142</v>
      </c>
      <c r="I748" t="s">
        <v>391</v>
      </c>
      <c r="J748" t="s">
        <v>392</v>
      </c>
      <c r="L748" t="str">
        <f t="shared" si="23"/>
        <v>J03-MAT-01|Q0718001A|12680</v>
      </c>
    </row>
    <row r="749" spans="1:12" x14ac:dyDescent="0.25">
      <c r="A749">
        <v>71</v>
      </c>
      <c r="B749" s="4" t="s">
        <v>901</v>
      </c>
      <c r="C749" s="6">
        <f t="shared" si="22"/>
        <v>0</v>
      </c>
      <c r="D749">
        <v>7554</v>
      </c>
      <c r="E749" t="s">
        <v>89</v>
      </c>
      <c r="F749">
        <v>9</v>
      </c>
      <c r="G749" t="s">
        <v>90</v>
      </c>
      <c r="H749">
        <v>9</v>
      </c>
      <c r="I749" t="s">
        <v>90</v>
      </c>
      <c r="J749" t="s">
        <v>91</v>
      </c>
      <c r="L749" t="str">
        <f t="shared" si="23"/>
        <v>MAR – 006|P0705500G|71</v>
      </c>
    </row>
    <row r="750" spans="1:12" x14ac:dyDescent="0.25">
      <c r="A750">
        <v>153710</v>
      </c>
      <c r="B750" s="4" t="s">
        <v>250</v>
      </c>
      <c r="C750" s="6">
        <f t="shared" si="22"/>
        <v>0</v>
      </c>
      <c r="D750">
        <v>8176</v>
      </c>
      <c r="E750" t="s">
        <v>812</v>
      </c>
      <c r="F750">
        <v>9975</v>
      </c>
      <c r="G750" t="s">
        <v>813</v>
      </c>
      <c r="H750">
        <v>4357</v>
      </c>
      <c r="I750" t="s">
        <v>2</v>
      </c>
      <c r="J750" t="s">
        <v>3</v>
      </c>
      <c r="L750" t="str">
        <f t="shared" si="23"/>
        <v>Med_fam|S0711001H|153710</v>
      </c>
    </row>
    <row r="751" spans="1:12" x14ac:dyDescent="0.25">
      <c r="A751">
        <v>106</v>
      </c>
      <c r="B751" s="4" t="s">
        <v>762</v>
      </c>
      <c r="C751" s="6">
        <f t="shared" si="22"/>
        <v>0</v>
      </c>
      <c r="D751">
        <v>8229</v>
      </c>
      <c r="E751" t="s">
        <v>763</v>
      </c>
      <c r="F751">
        <v>17</v>
      </c>
      <c r="G751" t="s">
        <v>808</v>
      </c>
      <c r="H751">
        <v>17</v>
      </c>
      <c r="I751" t="s">
        <v>808</v>
      </c>
      <c r="J751" t="s">
        <v>11</v>
      </c>
      <c r="L751" t="str">
        <f t="shared" si="23"/>
        <v>Ordenació de pagaments i domiciliació de rebuts|Q0700448D|106</v>
      </c>
    </row>
    <row r="752" spans="1:12" x14ac:dyDescent="0.25">
      <c r="A752">
        <v>13612</v>
      </c>
      <c r="B752" s="4" t="s">
        <v>531</v>
      </c>
      <c r="C752" s="6">
        <f t="shared" si="22"/>
        <v>0</v>
      </c>
      <c r="D752">
        <v>13611</v>
      </c>
      <c r="E752" t="s">
        <v>34</v>
      </c>
      <c r="F752">
        <v>13610</v>
      </c>
      <c r="G752" t="s">
        <v>529</v>
      </c>
      <c r="H752">
        <v>13607</v>
      </c>
      <c r="I752" t="s">
        <v>529</v>
      </c>
      <c r="J752" t="s">
        <v>530</v>
      </c>
      <c r="L752" t="str">
        <f t="shared" si="23"/>
        <v>P0700001A_001|P0700001A|13612</v>
      </c>
    </row>
    <row r="753" spans="1:12" x14ac:dyDescent="0.25">
      <c r="A753">
        <v>13616</v>
      </c>
      <c r="B753" s="4" t="s">
        <v>528</v>
      </c>
      <c r="C753" s="6">
        <f t="shared" si="22"/>
        <v>0</v>
      </c>
      <c r="D753">
        <v>13611</v>
      </c>
      <c r="E753" t="s">
        <v>34</v>
      </c>
      <c r="F753">
        <v>13610</v>
      </c>
      <c r="G753" t="s">
        <v>529</v>
      </c>
      <c r="H753">
        <v>13607</v>
      </c>
      <c r="I753" t="s">
        <v>529</v>
      </c>
      <c r="J753" t="s">
        <v>530</v>
      </c>
      <c r="L753" t="str">
        <f t="shared" si="23"/>
        <v>P0700001A_002|P0700001A|13616</v>
      </c>
    </row>
    <row r="754" spans="1:12" x14ac:dyDescent="0.25">
      <c r="A754">
        <v>13703</v>
      </c>
      <c r="B754" s="4" t="s">
        <v>533</v>
      </c>
      <c r="C754" s="6">
        <f t="shared" si="22"/>
        <v>0</v>
      </c>
      <c r="D754">
        <v>13702</v>
      </c>
      <c r="E754" t="s">
        <v>778</v>
      </c>
      <c r="F754">
        <v>3156</v>
      </c>
      <c r="G754" t="s">
        <v>778</v>
      </c>
      <c r="H754">
        <v>3156</v>
      </c>
      <c r="I754" t="s">
        <v>778</v>
      </c>
      <c r="J754" t="s">
        <v>532</v>
      </c>
      <c r="L754" t="str">
        <f t="shared" si="23"/>
        <v>P0700100A_001|P0700100A|13703</v>
      </c>
    </row>
    <row r="755" spans="1:12" x14ac:dyDescent="0.25">
      <c r="A755">
        <v>24462</v>
      </c>
      <c r="B755" s="4" t="s">
        <v>100</v>
      </c>
      <c r="C755" s="6">
        <f t="shared" si="22"/>
        <v>0</v>
      </c>
      <c r="D755">
        <v>7556</v>
      </c>
      <c r="E755" t="s">
        <v>907</v>
      </c>
      <c r="F755">
        <v>4292</v>
      </c>
      <c r="G755" t="s">
        <v>98</v>
      </c>
      <c r="H755">
        <v>4292</v>
      </c>
      <c r="I755" t="s">
        <v>98</v>
      </c>
      <c r="J755" t="s">
        <v>99</v>
      </c>
      <c r="K755" t="s">
        <v>99</v>
      </c>
      <c r="L755" t="str">
        <f t="shared" si="23"/>
        <v>P0700200I_2.03|P0700200I|24462</v>
      </c>
    </row>
    <row r="756" spans="1:12" x14ac:dyDescent="0.25">
      <c r="A756">
        <v>20711</v>
      </c>
      <c r="B756" s="4" t="s">
        <v>102</v>
      </c>
      <c r="C756" s="6">
        <f t="shared" si="22"/>
        <v>0</v>
      </c>
      <c r="D756">
        <v>7556</v>
      </c>
      <c r="E756" t="s">
        <v>907</v>
      </c>
      <c r="F756">
        <v>4292</v>
      </c>
      <c r="G756" t="s">
        <v>98</v>
      </c>
      <c r="H756">
        <v>4292</v>
      </c>
      <c r="I756" t="s">
        <v>98</v>
      </c>
      <c r="J756" t="s">
        <v>99</v>
      </c>
      <c r="K756" t="s">
        <v>99</v>
      </c>
      <c r="L756" t="str">
        <f t="shared" si="23"/>
        <v>P0700200I_2.03_1|P0700200I|20711</v>
      </c>
    </row>
    <row r="757" spans="1:12" x14ac:dyDescent="0.25">
      <c r="A757">
        <v>20691</v>
      </c>
      <c r="B757" s="4" t="s">
        <v>103</v>
      </c>
      <c r="C757" s="6">
        <f t="shared" si="22"/>
        <v>0</v>
      </c>
      <c r="D757">
        <v>7556</v>
      </c>
      <c r="E757" t="s">
        <v>907</v>
      </c>
      <c r="F757">
        <v>4292</v>
      </c>
      <c r="G757" t="s">
        <v>98</v>
      </c>
      <c r="H757">
        <v>4292</v>
      </c>
      <c r="I757" t="s">
        <v>98</v>
      </c>
      <c r="J757" t="s">
        <v>99</v>
      </c>
      <c r="K757" t="s">
        <v>99</v>
      </c>
      <c r="L757" t="str">
        <f t="shared" si="23"/>
        <v>P0700200I_2.03_2|P0700200I|20691</v>
      </c>
    </row>
    <row r="758" spans="1:12" x14ac:dyDescent="0.25">
      <c r="A758">
        <v>21045</v>
      </c>
      <c r="B758" s="4" t="s">
        <v>101</v>
      </c>
      <c r="C758" s="6">
        <f t="shared" si="22"/>
        <v>0</v>
      </c>
      <c r="D758">
        <v>7556</v>
      </c>
      <c r="E758" t="s">
        <v>907</v>
      </c>
      <c r="F758">
        <v>4292</v>
      </c>
      <c r="G758" t="s">
        <v>98</v>
      </c>
      <c r="H758">
        <v>4292</v>
      </c>
      <c r="I758" t="s">
        <v>98</v>
      </c>
      <c r="J758" t="s">
        <v>99</v>
      </c>
      <c r="K758" t="s">
        <v>99</v>
      </c>
      <c r="L758" t="str">
        <f t="shared" si="23"/>
        <v>P0700200I_2.03_3|P0700200I|21045</v>
      </c>
    </row>
    <row r="759" spans="1:12" x14ac:dyDescent="0.25">
      <c r="A759">
        <v>5936</v>
      </c>
      <c r="B759" s="4" t="s">
        <v>105</v>
      </c>
      <c r="C759" s="6">
        <f t="shared" si="22"/>
        <v>0</v>
      </c>
      <c r="D759">
        <v>7556</v>
      </c>
      <c r="E759" t="s">
        <v>907</v>
      </c>
      <c r="F759">
        <v>4292</v>
      </c>
      <c r="G759" t="s">
        <v>98</v>
      </c>
      <c r="H759">
        <v>4292</v>
      </c>
      <c r="I759" t="s">
        <v>98</v>
      </c>
      <c r="J759" t="s">
        <v>99</v>
      </c>
      <c r="L759" t="str">
        <f t="shared" si="23"/>
        <v>P0700200I_2.04.01.2|P0700200I|5936</v>
      </c>
    </row>
    <row r="760" spans="1:12" x14ac:dyDescent="0.25">
      <c r="A760">
        <v>5976</v>
      </c>
      <c r="B760" s="4" t="s">
        <v>104</v>
      </c>
      <c r="C760" s="6">
        <f t="shared" si="22"/>
        <v>0</v>
      </c>
      <c r="D760">
        <v>7556</v>
      </c>
      <c r="E760" t="s">
        <v>907</v>
      </c>
      <c r="F760">
        <v>4292</v>
      </c>
      <c r="G760" t="s">
        <v>98</v>
      </c>
      <c r="H760">
        <v>4292</v>
      </c>
      <c r="I760" t="s">
        <v>98</v>
      </c>
      <c r="J760" t="s">
        <v>99</v>
      </c>
      <c r="L760" t="str">
        <f t="shared" si="23"/>
        <v>P0700200I_2.04.01.3|P0700200I|5976</v>
      </c>
    </row>
    <row r="761" spans="1:12" x14ac:dyDescent="0.25">
      <c r="A761">
        <v>6372</v>
      </c>
      <c r="B761" s="4" t="s">
        <v>108</v>
      </c>
      <c r="C761" s="6">
        <f t="shared" si="22"/>
        <v>0</v>
      </c>
      <c r="D761">
        <v>7556</v>
      </c>
      <c r="E761" t="s">
        <v>907</v>
      </c>
      <c r="F761">
        <v>4292</v>
      </c>
      <c r="G761" t="s">
        <v>98</v>
      </c>
      <c r="H761">
        <v>4292</v>
      </c>
      <c r="I761" t="s">
        <v>98</v>
      </c>
      <c r="J761" t="s">
        <v>99</v>
      </c>
      <c r="L761" t="str">
        <f t="shared" si="23"/>
        <v>P0700200I_2.06|P0700200I|6372</v>
      </c>
    </row>
    <row r="762" spans="1:12" x14ac:dyDescent="0.25">
      <c r="A762">
        <v>7995</v>
      </c>
      <c r="B762" s="4" t="s">
        <v>149</v>
      </c>
      <c r="C762" s="6">
        <f t="shared" si="22"/>
        <v>0</v>
      </c>
      <c r="D762">
        <v>7996</v>
      </c>
      <c r="E762" t="s">
        <v>745</v>
      </c>
      <c r="F762">
        <v>4292</v>
      </c>
      <c r="G762" t="s">
        <v>98</v>
      </c>
      <c r="H762">
        <v>4292</v>
      </c>
      <c r="I762" t="s">
        <v>98</v>
      </c>
      <c r="J762" t="s">
        <v>99</v>
      </c>
      <c r="L762" t="str">
        <f t="shared" si="23"/>
        <v>P0700200I_3.01.24|P0700200I|7995</v>
      </c>
    </row>
    <row r="763" spans="1:12" x14ac:dyDescent="0.25">
      <c r="A763">
        <v>5233</v>
      </c>
      <c r="B763" s="4" t="s">
        <v>106</v>
      </c>
      <c r="C763" s="6">
        <f t="shared" si="22"/>
        <v>0</v>
      </c>
      <c r="D763">
        <v>7556</v>
      </c>
      <c r="E763" t="s">
        <v>907</v>
      </c>
      <c r="F763">
        <v>4292</v>
      </c>
      <c r="G763" t="s">
        <v>98</v>
      </c>
      <c r="H763">
        <v>4292</v>
      </c>
      <c r="I763" t="s">
        <v>98</v>
      </c>
      <c r="J763" t="s">
        <v>99</v>
      </c>
      <c r="L763" t="str">
        <f t="shared" si="23"/>
        <v>P0700200I_3.05.02|P0700200I|5233</v>
      </c>
    </row>
    <row r="764" spans="1:12" x14ac:dyDescent="0.25">
      <c r="A764">
        <v>6250</v>
      </c>
      <c r="B764" s="4" t="s">
        <v>112</v>
      </c>
      <c r="C764" s="6">
        <f t="shared" si="22"/>
        <v>0</v>
      </c>
      <c r="D764">
        <v>7559</v>
      </c>
      <c r="E764" t="s">
        <v>878</v>
      </c>
      <c r="F764">
        <v>4292</v>
      </c>
      <c r="G764" t="s">
        <v>98</v>
      </c>
      <c r="H764">
        <v>4292</v>
      </c>
      <c r="I764" t="s">
        <v>98</v>
      </c>
      <c r="J764" t="s">
        <v>99</v>
      </c>
      <c r="L764" t="str">
        <f t="shared" si="23"/>
        <v>P0700200I_3.05.06|P0700200I|6250</v>
      </c>
    </row>
    <row r="765" spans="1:12" x14ac:dyDescent="0.25">
      <c r="A765">
        <v>13942</v>
      </c>
      <c r="B765" s="4" t="s">
        <v>549</v>
      </c>
      <c r="C765" s="6">
        <f t="shared" si="22"/>
        <v>0</v>
      </c>
      <c r="D765">
        <v>13941</v>
      </c>
      <c r="E765" t="s">
        <v>890</v>
      </c>
      <c r="F765">
        <v>4292</v>
      </c>
      <c r="G765" t="s">
        <v>98</v>
      </c>
      <c r="H765">
        <v>4292</v>
      </c>
      <c r="I765" t="s">
        <v>98</v>
      </c>
      <c r="J765" t="s">
        <v>99</v>
      </c>
      <c r="L765" t="str">
        <f t="shared" si="23"/>
        <v>P0700200I_3.07.00|P0700200I|13942</v>
      </c>
    </row>
    <row r="766" spans="1:12" x14ac:dyDescent="0.25">
      <c r="A766">
        <v>6302</v>
      </c>
      <c r="B766" s="4" t="s">
        <v>109</v>
      </c>
      <c r="C766" s="6">
        <f t="shared" si="22"/>
        <v>0</v>
      </c>
      <c r="D766">
        <v>7557</v>
      </c>
      <c r="E766" t="s">
        <v>828</v>
      </c>
      <c r="F766">
        <v>4292</v>
      </c>
      <c r="G766" t="s">
        <v>98</v>
      </c>
      <c r="H766">
        <v>4292</v>
      </c>
      <c r="I766" t="s">
        <v>98</v>
      </c>
      <c r="J766" t="s">
        <v>99</v>
      </c>
      <c r="L766" t="str">
        <f t="shared" si="23"/>
        <v>P0700200I_3.07.01|P0700200I|6302</v>
      </c>
    </row>
    <row r="767" spans="1:12" x14ac:dyDescent="0.25">
      <c r="A767">
        <v>5776</v>
      </c>
      <c r="B767" s="4" t="s">
        <v>116</v>
      </c>
      <c r="C767" s="6">
        <f t="shared" si="22"/>
        <v>0</v>
      </c>
      <c r="D767">
        <v>7561</v>
      </c>
      <c r="E767" t="s">
        <v>115</v>
      </c>
      <c r="F767">
        <v>4292</v>
      </c>
      <c r="G767" t="s">
        <v>98</v>
      </c>
      <c r="H767">
        <v>4292</v>
      </c>
      <c r="I767" t="s">
        <v>98</v>
      </c>
      <c r="J767" t="s">
        <v>99</v>
      </c>
      <c r="L767" t="str">
        <f t="shared" si="23"/>
        <v>P0700200I_3.07.02|P0700200I|5776</v>
      </c>
    </row>
    <row r="768" spans="1:12" x14ac:dyDescent="0.25">
      <c r="A768">
        <v>6442</v>
      </c>
      <c r="B768" s="4" t="s">
        <v>97</v>
      </c>
      <c r="C768" s="6">
        <f t="shared" si="22"/>
        <v>0</v>
      </c>
      <c r="D768">
        <v>7555</v>
      </c>
      <c r="E768" t="s">
        <v>736</v>
      </c>
      <c r="F768">
        <v>4292</v>
      </c>
      <c r="G768" t="s">
        <v>98</v>
      </c>
      <c r="H768">
        <v>4292</v>
      </c>
      <c r="I768" t="s">
        <v>98</v>
      </c>
      <c r="J768" t="s">
        <v>99</v>
      </c>
      <c r="L768" t="str">
        <f t="shared" si="23"/>
        <v>P0700200I_3.07.02_01|P0700200I|6442</v>
      </c>
    </row>
    <row r="769" spans="1:12" x14ac:dyDescent="0.25">
      <c r="A769">
        <v>6135</v>
      </c>
      <c r="B769" s="4" t="s">
        <v>114</v>
      </c>
      <c r="C769" s="6">
        <f t="shared" si="22"/>
        <v>0</v>
      </c>
      <c r="D769">
        <v>7560</v>
      </c>
      <c r="E769" t="s">
        <v>737</v>
      </c>
      <c r="F769">
        <v>4292</v>
      </c>
      <c r="G769" t="s">
        <v>98</v>
      </c>
      <c r="H769">
        <v>4292</v>
      </c>
      <c r="I769" t="s">
        <v>98</v>
      </c>
      <c r="J769" t="s">
        <v>99</v>
      </c>
      <c r="L769" t="str">
        <f t="shared" si="23"/>
        <v>P0700200I_3.08|P0700200I|6135</v>
      </c>
    </row>
    <row r="770" spans="1:12" x14ac:dyDescent="0.25">
      <c r="A770">
        <v>6285</v>
      </c>
      <c r="B770" s="4" t="s">
        <v>110</v>
      </c>
      <c r="C770" s="6">
        <f t="shared" si="22"/>
        <v>0</v>
      </c>
      <c r="D770">
        <v>7557</v>
      </c>
      <c r="E770" t="s">
        <v>828</v>
      </c>
      <c r="F770">
        <v>4292</v>
      </c>
      <c r="G770" t="s">
        <v>98</v>
      </c>
      <c r="H770">
        <v>4292</v>
      </c>
      <c r="I770" t="s">
        <v>98</v>
      </c>
      <c r="J770" t="s">
        <v>99</v>
      </c>
      <c r="L770" t="str">
        <f t="shared" si="23"/>
        <v>P0700200I_3.08.01|P0700200I|6285</v>
      </c>
    </row>
    <row r="771" spans="1:12" x14ac:dyDescent="0.25">
      <c r="A771">
        <v>8242</v>
      </c>
      <c r="B771" s="4" t="s">
        <v>148</v>
      </c>
      <c r="C771" s="6">
        <f t="shared" ref="C771:C834" si="24">IF(B771=B770,1,0)</f>
        <v>0</v>
      </c>
      <c r="D771">
        <v>7996</v>
      </c>
      <c r="E771" t="s">
        <v>745</v>
      </c>
      <c r="F771">
        <v>4292</v>
      </c>
      <c r="G771" t="s">
        <v>98</v>
      </c>
      <c r="H771">
        <v>4292</v>
      </c>
      <c r="I771" t="s">
        <v>98</v>
      </c>
      <c r="J771" t="s">
        <v>99</v>
      </c>
      <c r="L771" t="str">
        <f t="shared" ref="L771:L834" si="25">B771&amp;"|"&amp;J771&amp;"|"&amp;A771</f>
        <v>P0700200I_3.08.01_2|P0700200I|8242</v>
      </c>
    </row>
    <row r="772" spans="1:12" x14ac:dyDescent="0.25">
      <c r="A772">
        <v>6268</v>
      </c>
      <c r="B772" s="4" t="s">
        <v>111</v>
      </c>
      <c r="C772" s="6">
        <f t="shared" si="24"/>
        <v>0</v>
      </c>
      <c r="D772">
        <v>7558</v>
      </c>
      <c r="E772" t="s">
        <v>908</v>
      </c>
      <c r="F772">
        <v>4292</v>
      </c>
      <c r="G772" t="s">
        <v>98</v>
      </c>
      <c r="H772">
        <v>4292</v>
      </c>
      <c r="I772" t="s">
        <v>98</v>
      </c>
      <c r="J772" t="s">
        <v>99</v>
      </c>
      <c r="L772" t="str">
        <f t="shared" si="25"/>
        <v>P0700200I_3.10.01|P0700200I|6268</v>
      </c>
    </row>
    <row r="773" spans="1:12" x14ac:dyDescent="0.25">
      <c r="A773">
        <v>5251</v>
      </c>
      <c r="B773" s="4" t="s">
        <v>117</v>
      </c>
      <c r="C773" s="6">
        <f t="shared" si="24"/>
        <v>0</v>
      </c>
      <c r="D773">
        <v>7562</v>
      </c>
      <c r="E773" t="s">
        <v>857</v>
      </c>
      <c r="F773">
        <v>4292</v>
      </c>
      <c r="G773" t="s">
        <v>98</v>
      </c>
      <c r="H773">
        <v>4292</v>
      </c>
      <c r="I773" t="s">
        <v>98</v>
      </c>
      <c r="J773" t="s">
        <v>99</v>
      </c>
      <c r="L773" t="str">
        <f t="shared" si="25"/>
        <v>P0700200I_4.03.04|P0700200I|5251</v>
      </c>
    </row>
    <row r="774" spans="1:12" x14ac:dyDescent="0.25">
      <c r="A774">
        <v>22910</v>
      </c>
      <c r="B774" s="4" t="s">
        <v>674</v>
      </c>
      <c r="C774" s="6">
        <f t="shared" si="24"/>
        <v>0</v>
      </c>
      <c r="D774">
        <v>22961</v>
      </c>
      <c r="E774" t="s">
        <v>34</v>
      </c>
      <c r="F774">
        <v>7575</v>
      </c>
      <c r="G774" t="s">
        <v>144</v>
      </c>
      <c r="H774">
        <v>7575</v>
      </c>
      <c r="I774" t="s">
        <v>144</v>
      </c>
      <c r="J774" t="s">
        <v>145</v>
      </c>
      <c r="K774" t="s">
        <v>145</v>
      </c>
      <c r="L774" t="str">
        <f t="shared" si="25"/>
        <v>P0700300G_001|P0700300G|22910</v>
      </c>
    </row>
    <row r="775" spans="1:12" x14ac:dyDescent="0.25">
      <c r="A775">
        <v>22929</v>
      </c>
      <c r="B775" s="4" t="s">
        <v>152</v>
      </c>
      <c r="C775" s="6">
        <f t="shared" si="24"/>
        <v>0</v>
      </c>
      <c r="D775">
        <v>8153</v>
      </c>
      <c r="E775" t="s">
        <v>144</v>
      </c>
      <c r="F775">
        <v>7575</v>
      </c>
      <c r="G775" t="s">
        <v>144</v>
      </c>
      <c r="H775">
        <v>7575</v>
      </c>
      <c r="I775" t="s">
        <v>144</v>
      </c>
      <c r="J775" t="s">
        <v>145</v>
      </c>
      <c r="K775" t="s">
        <v>145</v>
      </c>
      <c r="L775" t="str">
        <f t="shared" si="25"/>
        <v>P0700300G_002|P0700300G|22929</v>
      </c>
    </row>
    <row r="776" spans="1:12" x14ac:dyDescent="0.25">
      <c r="A776">
        <v>22946</v>
      </c>
      <c r="B776" s="4" t="s">
        <v>163</v>
      </c>
      <c r="C776" s="6">
        <f t="shared" si="24"/>
        <v>0</v>
      </c>
      <c r="D776">
        <v>8153</v>
      </c>
      <c r="E776" t="s">
        <v>144</v>
      </c>
      <c r="F776">
        <v>7575</v>
      </c>
      <c r="G776" t="s">
        <v>144</v>
      </c>
      <c r="H776">
        <v>7575</v>
      </c>
      <c r="I776" t="s">
        <v>144</v>
      </c>
      <c r="J776" t="s">
        <v>145</v>
      </c>
      <c r="K776" t="s">
        <v>145</v>
      </c>
      <c r="L776" t="str">
        <f t="shared" si="25"/>
        <v>P0700300G_003|P0700300G|22946</v>
      </c>
    </row>
    <row r="777" spans="1:12" x14ac:dyDescent="0.25">
      <c r="A777">
        <v>24931</v>
      </c>
      <c r="B777" s="4" t="s">
        <v>151</v>
      </c>
      <c r="C777" s="6">
        <f t="shared" si="24"/>
        <v>0</v>
      </c>
      <c r="D777">
        <v>8153</v>
      </c>
      <c r="E777" t="s">
        <v>144</v>
      </c>
      <c r="F777">
        <v>7575</v>
      </c>
      <c r="G777" t="s">
        <v>144</v>
      </c>
      <c r="H777">
        <v>7575</v>
      </c>
      <c r="I777" t="s">
        <v>144</v>
      </c>
      <c r="J777" t="s">
        <v>145</v>
      </c>
      <c r="K777" t="s">
        <v>145</v>
      </c>
      <c r="L777" t="str">
        <f t="shared" si="25"/>
        <v>P0700300G_004|P0700300G|24931</v>
      </c>
    </row>
    <row r="778" spans="1:12" x14ac:dyDescent="0.25">
      <c r="A778">
        <v>34430</v>
      </c>
      <c r="B778" s="4" t="s">
        <v>150</v>
      </c>
      <c r="C778" s="6">
        <f t="shared" si="24"/>
        <v>0</v>
      </c>
      <c r="D778">
        <v>8153</v>
      </c>
      <c r="E778" t="s">
        <v>144</v>
      </c>
      <c r="F778">
        <v>7575</v>
      </c>
      <c r="G778" t="s">
        <v>144</v>
      </c>
      <c r="H778">
        <v>7575</v>
      </c>
      <c r="I778" t="s">
        <v>144</v>
      </c>
      <c r="J778" t="s">
        <v>145</v>
      </c>
      <c r="K778" t="s">
        <v>145</v>
      </c>
      <c r="L778" t="str">
        <f t="shared" si="25"/>
        <v>P0700300G_005|P0700300G|34430</v>
      </c>
    </row>
    <row r="779" spans="1:12" x14ac:dyDescent="0.25">
      <c r="A779">
        <v>10495</v>
      </c>
      <c r="B779" s="4" t="s">
        <v>154</v>
      </c>
      <c r="C779" s="6">
        <f t="shared" si="24"/>
        <v>0</v>
      </c>
      <c r="D779">
        <v>8153</v>
      </c>
      <c r="E779" t="s">
        <v>144</v>
      </c>
      <c r="F779">
        <v>7575</v>
      </c>
      <c r="G779" t="s">
        <v>144</v>
      </c>
      <c r="H779">
        <v>7575</v>
      </c>
      <c r="I779" t="s">
        <v>144</v>
      </c>
      <c r="J779" t="s">
        <v>145</v>
      </c>
      <c r="L779" t="str">
        <f t="shared" si="25"/>
        <v>P0700300G_ACTINSPEC|P0700300G|10495</v>
      </c>
    </row>
    <row r="780" spans="1:12" x14ac:dyDescent="0.25">
      <c r="A780">
        <v>7682</v>
      </c>
      <c r="B780" s="4" t="s">
        <v>161</v>
      </c>
      <c r="C780" s="6">
        <f t="shared" si="24"/>
        <v>0</v>
      </c>
      <c r="D780">
        <v>8153</v>
      </c>
      <c r="E780" t="s">
        <v>144</v>
      </c>
      <c r="F780">
        <v>7575</v>
      </c>
      <c r="G780" t="s">
        <v>144</v>
      </c>
      <c r="H780">
        <v>7575</v>
      </c>
      <c r="I780" t="s">
        <v>144</v>
      </c>
      <c r="J780" t="s">
        <v>145</v>
      </c>
      <c r="L780" t="str">
        <f t="shared" si="25"/>
        <v>P0700300G_BS02|P0700300G|7682</v>
      </c>
    </row>
    <row r="781" spans="1:12" x14ac:dyDescent="0.25">
      <c r="A781">
        <v>7672</v>
      </c>
      <c r="B781" s="4" t="s">
        <v>162</v>
      </c>
      <c r="C781" s="6">
        <f t="shared" si="24"/>
        <v>0</v>
      </c>
      <c r="D781">
        <v>8153</v>
      </c>
      <c r="E781" t="s">
        <v>144</v>
      </c>
      <c r="F781">
        <v>7575</v>
      </c>
      <c r="G781" t="s">
        <v>144</v>
      </c>
      <c r="H781">
        <v>7575</v>
      </c>
      <c r="I781" t="s">
        <v>144</v>
      </c>
      <c r="J781" t="s">
        <v>145</v>
      </c>
      <c r="L781" t="str">
        <f t="shared" si="25"/>
        <v>P0700300G_BS03|P0700300G|7672</v>
      </c>
    </row>
    <row r="782" spans="1:12" x14ac:dyDescent="0.25">
      <c r="A782">
        <v>7717</v>
      </c>
      <c r="B782" s="4" t="s">
        <v>159</v>
      </c>
      <c r="C782" s="6">
        <f t="shared" si="24"/>
        <v>0</v>
      </c>
      <c r="D782">
        <v>8153</v>
      </c>
      <c r="E782" t="s">
        <v>144</v>
      </c>
      <c r="F782">
        <v>7575</v>
      </c>
      <c r="G782" t="s">
        <v>144</v>
      </c>
      <c r="H782">
        <v>7575</v>
      </c>
      <c r="I782" t="s">
        <v>144</v>
      </c>
      <c r="J782" t="s">
        <v>145</v>
      </c>
      <c r="L782" t="str">
        <f t="shared" si="25"/>
        <v>P0700300G_BS04|P0700300G|7717</v>
      </c>
    </row>
    <row r="783" spans="1:12" x14ac:dyDescent="0.25">
      <c r="A783">
        <v>7728</v>
      </c>
      <c r="B783" s="4" t="s">
        <v>158</v>
      </c>
      <c r="C783" s="6">
        <f t="shared" si="24"/>
        <v>0</v>
      </c>
      <c r="D783">
        <v>8153</v>
      </c>
      <c r="E783" t="s">
        <v>144</v>
      </c>
      <c r="F783">
        <v>7575</v>
      </c>
      <c r="G783" t="s">
        <v>144</v>
      </c>
      <c r="H783">
        <v>7575</v>
      </c>
      <c r="I783" t="s">
        <v>144</v>
      </c>
      <c r="J783" t="s">
        <v>145</v>
      </c>
      <c r="L783" t="str">
        <f t="shared" si="25"/>
        <v>P0700300G_BS06|P0700300G|7728</v>
      </c>
    </row>
    <row r="784" spans="1:12" x14ac:dyDescent="0.25">
      <c r="A784">
        <v>7701</v>
      </c>
      <c r="B784" s="4" t="s">
        <v>160</v>
      </c>
      <c r="C784" s="6">
        <f t="shared" si="24"/>
        <v>0</v>
      </c>
      <c r="D784">
        <v>8153</v>
      </c>
      <c r="E784" t="s">
        <v>144</v>
      </c>
      <c r="F784">
        <v>7575</v>
      </c>
      <c r="G784" t="s">
        <v>144</v>
      </c>
      <c r="H784">
        <v>7575</v>
      </c>
      <c r="I784" t="s">
        <v>144</v>
      </c>
      <c r="J784" t="s">
        <v>145</v>
      </c>
      <c r="L784" t="str">
        <f t="shared" si="25"/>
        <v>P0700300G_BS08|P0700300G|7701</v>
      </c>
    </row>
    <row r="785" spans="1:12" x14ac:dyDescent="0.25">
      <c r="A785">
        <v>7576</v>
      </c>
      <c r="B785" s="4" t="s">
        <v>143</v>
      </c>
      <c r="C785" s="6">
        <f t="shared" si="24"/>
        <v>0</v>
      </c>
      <c r="D785">
        <v>7577</v>
      </c>
      <c r="E785" t="s">
        <v>842</v>
      </c>
      <c r="F785">
        <v>7575</v>
      </c>
      <c r="G785" t="s">
        <v>144</v>
      </c>
      <c r="H785">
        <v>7575</v>
      </c>
      <c r="I785" t="s">
        <v>144</v>
      </c>
      <c r="J785" t="s">
        <v>145</v>
      </c>
      <c r="L785" t="str">
        <f t="shared" si="25"/>
        <v>P0700300G_BS10|P0700300G|7576</v>
      </c>
    </row>
    <row r="786" spans="1:12" x14ac:dyDescent="0.25">
      <c r="A786">
        <v>8748</v>
      </c>
      <c r="B786" s="4" t="s">
        <v>157</v>
      </c>
      <c r="C786" s="6">
        <f t="shared" si="24"/>
        <v>0</v>
      </c>
      <c r="D786">
        <v>8153</v>
      </c>
      <c r="E786" t="s">
        <v>144</v>
      </c>
      <c r="F786">
        <v>7575</v>
      </c>
      <c r="G786" t="s">
        <v>144</v>
      </c>
      <c r="H786">
        <v>7575</v>
      </c>
      <c r="I786" t="s">
        <v>144</v>
      </c>
      <c r="J786" t="s">
        <v>145</v>
      </c>
      <c r="L786" t="str">
        <f t="shared" si="25"/>
        <v>P0700300G_CONTRAC|P0700300G|8748</v>
      </c>
    </row>
    <row r="787" spans="1:12" x14ac:dyDescent="0.25">
      <c r="A787">
        <v>9289</v>
      </c>
      <c r="B787" s="4" t="s">
        <v>156</v>
      </c>
      <c r="C787" s="6">
        <f t="shared" si="24"/>
        <v>0</v>
      </c>
      <c r="D787">
        <v>8153</v>
      </c>
      <c r="E787" t="s">
        <v>144</v>
      </c>
      <c r="F787">
        <v>7575</v>
      </c>
      <c r="G787" t="s">
        <v>144</v>
      </c>
      <c r="H787">
        <v>7575</v>
      </c>
      <c r="I787" t="s">
        <v>144</v>
      </c>
      <c r="J787" t="s">
        <v>145</v>
      </c>
      <c r="L787" t="str">
        <f t="shared" si="25"/>
        <v>P0700300G_SA01|P0700300G|9289</v>
      </c>
    </row>
    <row r="788" spans="1:12" x14ac:dyDescent="0.25">
      <c r="A788">
        <v>9671</v>
      </c>
      <c r="B788" s="4" t="s">
        <v>155</v>
      </c>
      <c r="C788" s="6">
        <f t="shared" si="24"/>
        <v>0</v>
      </c>
      <c r="D788">
        <v>8153</v>
      </c>
      <c r="E788" t="s">
        <v>144</v>
      </c>
      <c r="F788">
        <v>7575</v>
      </c>
      <c r="G788" t="s">
        <v>144</v>
      </c>
      <c r="H788">
        <v>7575</v>
      </c>
      <c r="I788" t="s">
        <v>144</v>
      </c>
      <c r="J788" t="s">
        <v>145</v>
      </c>
      <c r="L788" t="str">
        <f t="shared" si="25"/>
        <v>P0700300G_SEL_PERS|P0700300G|9671</v>
      </c>
    </row>
    <row r="789" spans="1:12" x14ac:dyDescent="0.25">
      <c r="A789">
        <v>17506</v>
      </c>
      <c r="B789" s="4" t="s">
        <v>153</v>
      </c>
      <c r="C789" s="6">
        <f t="shared" si="24"/>
        <v>0</v>
      </c>
      <c r="D789">
        <v>8153</v>
      </c>
      <c r="E789" t="s">
        <v>144</v>
      </c>
      <c r="F789">
        <v>7575</v>
      </c>
      <c r="G789" t="s">
        <v>144</v>
      </c>
      <c r="H789">
        <v>7575</v>
      </c>
      <c r="I789" t="s">
        <v>144</v>
      </c>
      <c r="J789" t="s">
        <v>145</v>
      </c>
      <c r="L789" t="str">
        <f t="shared" si="25"/>
        <v>P0700300G_SUBVENCION|P0700300G|17506</v>
      </c>
    </row>
    <row r="790" spans="1:12" x14ac:dyDescent="0.25">
      <c r="A790">
        <v>13553</v>
      </c>
      <c r="B790" s="4" t="s">
        <v>122</v>
      </c>
      <c r="C790" s="6">
        <f t="shared" si="24"/>
        <v>0</v>
      </c>
      <c r="D790">
        <v>7566</v>
      </c>
      <c r="E790" t="s">
        <v>123</v>
      </c>
      <c r="F790">
        <v>3569</v>
      </c>
      <c r="G790" t="s">
        <v>124</v>
      </c>
      <c r="H790">
        <v>3569</v>
      </c>
      <c r="I790" t="s">
        <v>124</v>
      </c>
      <c r="J790" t="s">
        <v>125</v>
      </c>
      <c r="L790" t="str">
        <f t="shared" si="25"/>
        <v>P0700400E_001|P0700400E|13553</v>
      </c>
    </row>
    <row r="791" spans="1:12" x14ac:dyDescent="0.25">
      <c r="A791">
        <v>9352</v>
      </c>
      <c r="B791" s="4" t="s">
        <v>403</v>
      </c>
      <c r="C791" s="6">
        <f t="shared" si="24"/>
        <v>0</v>
      </c>
      <c r="D791">
        <v>9353</v>
      </c>
      <c r="E791" t="s">
        <v>865</v>
      </c>
      <c r="F791">
        <v>9332</v>
      </c>
      <c r="G791" t="s">
        <v>866</v>
      </c>
      <c r="H791">
        <v>9332</v>
      </c>
      <c r="I791" t="s">
        <v>866</v>
      </c>
      <c r="J791" t="s">
        <v>401</v>
      </c>
      <c r="L791" t="str">
        <f t="shared" si="25"/>
        <v>P0701100J_AC_001|P0701100J|9352</v>
      </c>
    </row>
    <row r="792" spans="1:12" x14ac:dyDescent="0.25">
      <c r="A792">
        <v>11223</v>
      </c>
      <c r="B792" s="4" t="s">
        <v>466</v>
      </c>
      <c r="C792" s="6">
        <f t="shared" si="24"/>
        <v>0</v>
      </c>
      <c r="D792">
        <v>11225</v>
      </c>
      <c r="E792" t="s">
        <v>457</v>
      </c>
      <c r="F792">
        <v>9332</v>
      </c>
      <c r="G792" t="s">
        <v>866</v>
      </c>
      <c r="H792">
        <v>9332</v>
      </c>
      <c r="I792" t="s">
        <v>866</v>
      </c>
      <c r="J792" t="s">
        <v>401</v>
      </c>
      <c r="L792" t="str">
        <f t="shared" si="25"/>
        <v>P0701100J_AC_002|P0701100J|11223</v>
      </c>
    </row>
    <row r="793" spans="1:12" x14ac:dyDescent="0.25">
      <c r="A793">
        <v>11240</v>
      </c>
      <c r="B793" s="4" t="s">
        <v>465</v>
      </c>
      <c r="C793" s="6">
        <f t="shared" si="24"/>
        <v>0</v>
      </c>
      <c r="D793">
        <v>11225</v>
      </c>
      <c r="E793" t="s">
        <v>457</v>
      </c>
      <c r="F793">
        <v>9332</v>
      </c>
      <c r="G793" t="s">
        <v>866</v>
      </c>
      <c r="H793">
        <v>9332</v>
      </c>
      <c r="I793" t="s">
        <v>866</v>
      </c>
      <c r="J793" t="s">
        <v>401</v>
      </c>
      <c r="L793" t="str">
        <f t="shared" si="25"/>
        <v>P0701100J_AC_003|P0701100J|11240</v>
      </c>
    </row>
    <row r="794" spans="1:12" x14ac:dyDescent="0.25">
      <c r="A794">
        <v>11264</v>
      </c>
      <c r="B794" s="4" t="s">
        <v>464</v>
      </c>
      <c r="C794" s="6">
        <f t="shared" si="24"/>
        <v>0</v>
      </c>
      <c r="D794">
        <v>11225</v>
      </c>
      <c r="E794" t="s">
        <v>457</v>
      </c>
      <c r="F794">
        <v>9332</v>
      </c>
      <c r="G794" t="s">
        <v>866</v>
      </c>
      <c r="H794">
        <v>9332</v>
      </c>
      <c r="I794" t="s">
        <v>866</v>
      </c>
      <c r="J794" t="s">
        <v>401</v>
      </c>
      <c r="L794" t="str">
        <f t="shared" si="25"/>
        <v>P0701100J_AC_004|P0701100J|11264</v>
      </c>
    </row>
    <row r="795" spans="1:12" x14ac:dyDescent="0.25">
      <c r="A795">
        <v>11287</v>
      </c>
      <c r="B795" s="4" t="s">
        <v>463</v>
      </c>
      <c r="C795" s="6">
        <f t="shared" si="24"/>
        <v>0</v>
      </c>
      <c r="D795">
        <v>11225</v>
      </c>
      <c r="E795" t="s">
        <v>457</v>
      </c>
      <c r="F795">
        <v>9332</v>
      </c>
      <c r="G795" t="s">
        <v>866</v>
      </c>
      <c r="H795">
        <v>9332</v>
      </c>
      <c r="I795" t="s">
        <v>866</v>
      </c>
      <c r="J795" t="s">
        <v>401</v>
      </c>
      <c r="L795" t="str">
        <f t="shared" si="25"/>
        <v>P0701100J_AC_005|P0701100J|11287</v>
      </c>
    </row>
    <row r="796" spans="1:12" x14ac:dyDescent="0.25">
      <c r="A796">
        <v>11305</v>
      </c>
      <c r="B796" s="4" t="s">
        <v>462</v>
      </c>
      <c r="C796" s="6">
        <f t="shared" si="24"/>
        <v>0</v>
      </c>
      <c r="D796">
        <v>11225</v>
      </c>
      <c r="E796" t="s">
        <v>457</v>
      </c>
      <c r="F796">
        <v>9332</v>
      </c>
      <c r="G796" t="s">
        <v>866</v>
      </c>
      <c r="H796">
        <v>9332</v>
      </c>
      <c r="I796" t="s">
        <v>866</v>
      </c>
      <c r="J796" t="s">
        <v>401</v>
      </c>
      <c r="L796" t="str">
        <f t="shared" si="25"/>
        <v>P0701100J_AC_006|P0701100J|11305</v>
      </c>
    </row>
    <row r="797" spans="1:12" x14ac:dyDescent="0.25">
      <c r="A797">
        <v>11333</v>
      </c>
      <c r="B797" s="4" t="s">
        <v>461</v>
      </c>
      <c r="C797" s="6">
        <f t="shared" si="24"/>
        <v>0</v>
      </c>
      <c r="D797">
        <v>11225</v>
      </c>
      <c r="E797" t="s">
        <v>457</v>
      </c>
      <c r="F797">
        <v>9332</v>
      </c>
      <c r="G797" t="s">
        <v>866</v>
      </c>
      <c r="H797">
        <v>9332</v>
      </c>
      <c r="I797" t="s">
        <v>866</v>
      </c>
      <c r="J797" t="s">
        <v>401</v>
      </c>
      <c r="L797" t="str">
        <f t="shared" si="25"/>
        <v>P0701100J_AC_007|P0701100J|11333</v>
      </c>
    </row>
    <row r="798" spans="1:12" x14ac:dyDescent="0.25">
      <c r="A798">
        <v>11344</v>
      </c>
      <c r="B798" s="4" t="s">
        <v>460</v>
      </c>
      <c r="C798" s="6">
        <f t="shared" si="24"/>
        <v>0</v>
      </c>
      <c r="D798">
        <v>11225</v>
      </c>
      <c r="E798" t="s">
        <v>457</v>
      </c>
      <c r="F798">
        <v>9332</v>
      </c>
      <c r="G798" t="s">
        <v>866</v>
      </c>
      <c r="H798">
        <v>9332</v>
      </c>
      <c r="I798" t="s">
        <v>866</v>
      </c>
      <c r="J798" t="s">
        <v>401</v>
      </c>
      <c r="L798" t="str">
        <f t="shared" si="25"/>
        <v>P0701100J_AC_008|P0701100J|11344</v>
      </c>
    </row>
    <row r="799" spans="1:12" x14ac:dyDescent="0.25">
      <c r="A799">
        <v>11360</v>
      </c>
      <c r="B799" s="4" t="s">
        <v>459</v>
      </c>
      <c r="C799" s="6">
        <f t="shared" si="24"/>
        <v>0</v>
      </c>
      <c r="D799">
        <v>11225</v>
      </c>
      <c r="E799" t="s">
        <v>457</v>
      </c>
      <c r="F799">
        <v>9332</v>
      </c>
      <c r="G799" t="s">
        <v>866</v>
      </c>
      <c r="H799">
        <v>9332</v>
      </c>
      <c r="I799" t="s">
        <v>866</v>
      </c>
      <c r="J799" t="s">
        <v>401</v>
      </c>
      <c r="L799" t="str">
        <f t="shared" si="25"/>
        <v>P0701100J_AC_009|P0701100J|11360</v>
      </c>
    </row>
    <row r="800" spans="1:12" x14ac:dyDescent="0.25">
      <c r="A800">
        <v>12017</v>
      </c>
      <c r="B800" s="4" t="s">
        <v>487</v>
      </c>
      <c r="C800" s="6">
        <f t="shared" si="24"/>
        <v>0</v>
      </c>
      <c r="D800">
        <v>12016</v>
      </c>
      <c r="E800" t="s">
        <v>485</v>
      </c>
      <c r="F800">
        <v>9332</v>
      </c>
      <c r="G800" t="s">
        <v>866</v>
      </c>
      <c r="H800">
        <v>9332</v>
      </c>
      <c r="I800" t="s">
        <v>866</v>
      </c>
      <c r="J800" t="s">
        <v>401</v>
      </c>
      <c r="L800" t="str">
        <f t="shared" si="25"/>
        <v>P0701100J_AC_010|P0701100J|12017</v>
      </c>
    </row>
    <row r="801" spans="1:12" x14ac:dyDescent="0.25">
      <c r="A801">
        <v>12034</v>
      </c>
      <c r="B801" s="4" t="s">
        <v>486</v>
      </c>
      <c r="C801" s="6">
        <f t="shared" si="24"/>
        <v>0</v>
      </c>
      <c r="D801">
        <v>12016</v>
      </c>
      <c r="E801" t="s">
        <v>485</v>
      </c>
      <c r="F801">
        <v>9332</v>
      </c>
      <c r="G801" t="s">
        <v>866</v>
      </c>
      <c r="H801">
        <v>9332</v>
      </c>
      <c r="I801" t="s">
        <v>866</v>
      </c>
      <c r="J801" t="s">
        <v>401</v>
      </c>
      <c r="L801" t="str">
        <f t="shared" si="25"/>
        <v>P0701100J_AC_011|P0701100J|12034</v>
      </c>
    </row>
    <row r="802" spans="1:12" x14ac:dyDescent="0.25">
      <c r="A802">
        <v>12042</v>
      </c>
      <c r="B802" s="4" t="s">
        <v>484</v>
      </c>
      <c r="C802" s="6">
        <f t="shared" si="24"/>
        <v>0</v>
      </c>
      <c r="D802">
        <v>12016</v>
      </c>
      <c r="E802" t="s">
        <v>485</v>
      </c>
      <c r="F802">
        <v>9332</v>
      </c>
      <c r="G802" t="s">
        <v>866</v>
      </c>
      <c r="H802">
        <v>9332</v>
      </c>
      <c r="I802" t="s">
        <v>866</v>
      </c>
      <c r="J802" t="s">
        <v>401</v>
      </c>
      <c r="L802" t="str">
        <f t="shared" si="25"/>
        <v>P0701100J_AC_012|P0701100J|12042</v>
      </c>
    </row>
    <row r="803" spans="1:12" x14ac:dyDescent="0.25">
      <c r="A803">
        <v>12657</v>
      </c>
      <c r="B803" s="4" t="s">
        <v>456</v>
      </c>
      <c r="C803" s="6">
        <f t="shared" si="24"/>
        <v>0</v>
      </c>
      <c r="D803">
        <v>11225</v>
      </c>
      <c r="E803" t="s">
        <v>457</v>
      </c>
      <c r="F803">
        <v>9332</v>
      </c>
      <c r="G803" t="s">
        <v>866</v>
      </c>
      <c r="H803">
        <v>9332</v>
      </c>
      <c r="I803" t="s">
        <v>866</v>
      </c>
      <c r="J803" t="s">
        <v>401</v>
      </c>
      <c r="L803" t="str">
        <f t="shared" si="25"/>
        <v>P0701100J_AC_013|P0701100J|12657</v>
      </c>
    </row>
    <row r="804" spans="1:12" x14ac:dyDescent="0.25">
      <c r="A804">
        <v>12781</v>
      </c>
      <c r="B804" s="4" t="s">
        <v>493</v>
      </c>
      <c r="C804" s="6">
        <f t="shared" si="24"/>
        <v>0</v>
      </c>
      <c r="D804">
        <v>12782</v>
      </c>
      <c r="E804" t="s">
        <v>490</v>
      </c>
      <c r="F804">
        <v>9332</v>
      </c>
      <c r="G804" t="s">
        <v>866</v>
      </c>
      <c r="H804">
        <v>9332</v>
      </c>
      <c r="I804" t="s">
        <v>866</v>
      </c>
      <c r="J804" t="s">
        <v>401</v>
      </c>
      <c r="L804" t="str">
        <f t="shared" si="25"/>
        <v>P0701100J_AC_014|P0701100J|12781</v>
      </c>
    </row>
    <row r="805" spans="1:12" x14ac:dyDescent="0.25">
      <c r="A805">
        <v>12791</v>
      </c>
      <c r="B805" s="4" t="s">
        <v>492</v>
      </c>
      <c r="C805" s="6">
        <f t="shared" si="24"/>
        <v>0</v>
      </c>
      <c r="D805">
        <v>12782</v>
      </c>
      <c r="E805" t="s">
        <v>490</v>
      </c>
      <c r="F805">
        <v>9332</v>
      </c>
      <c r="G805" t="s">
        <v>866</v>
      </c>
      <c r="H805">
        <v>9332</v>
      </c>
      <c r="I805" t="s">
        <v>866</v>
      </c>
      <c r="J805" t="s">
        <v>401</v>
      </c>
      <c r="L805" t="str">
        <f t="shared" si="25"/>
        <v>P0701100J_AC_015|P0701100J|12791</v>
      </c>
    </row>
    <row r="806" spans="1:12" x14ac:dyDescent="0.25">
      <c r="A806">
        <v>12803</v>
      </c>
      <c r="B806" s="4" t="s">
        <v>491</v>
      </c>
      <c r="C806" s="6">
        <f t="shared" si="24"/>
        <v>0</v>
      </c>
      <c r="D806">
        <v>12782</v>
      </c>
      <c r="E806" t="s">
        <v>490</v>
      </c>
      <c r="F806">
        <v>9332</v>
      </c>
      <c r="G806" t="s">
        <v>866</v>
      </c>
      <c r="H806">
        <v>9332</v>
      </c>
      <c r="I806" t="s">
        <v>866</v>
      </c>
      <c r="J806" t="s">
        <v>401</v>
      </c>
      <c r="L806" t="str">
        <f t="shared" si="25"/>
        <v>P0701100J_AC_016|P0701100J|12803</v>
      </c>
    </row>
    <row r="807" spans="1:12" x14ac:dyDescent="0.25">
      <c r="A807">
        <v>14109</v>
      </c>
      <c r="B807" s="4" t="s">
        <v>564</v>
      </c>
      <c r="C807" s="6">
        <f t="shared" si="24"/>
        <v>0</v>
      </c>
      <c r="D807">
        <v>14110</v>
      </c>
      <c r="E807" t="s">
        <v>780</v>
      </c>
      <c r="F807">
        <v>9332</v>
      </c>
      <c r="G807" t="s">
        <v>866</v>
      </c>
      <c r="H807">
        <v>9332</v>
      </c>
      <c r="I807" t="s">
        <v>866</v>
      </c>
      <c r="J807" t="s">
        <v>401</v>
      </c>
      <c r="L807" t="str">
        <f t="shared" si="25"/>
        <v>P0701100J_AC_017|P0701100J|14109</v>
      </c>
    </row>
    <row r="808" spans="1:12" x14ac:dyDescent="0.25">
      <c r="A808">
        <v>14399</v>
      </c>
      <c r="B808" s="4" t="s">
        <v>576</v>
      </c>
      <c r="C808" s="6">
        <f t="shared" si="24"/>
        <v>0</v>
      </c>
      <c r="D808">
        <v>14401</v>
      </c>
      <c r="E808" t="s">
        <v>577</v>
      </c>
      <c r="F808">
        <v>9332</v>
      </c>
      <c r="G808" t="s">
        <v>866</v>
      </c>
      <c r="H808">
        <v>9332</v>
      </c>
      <c r="I808" t="s">
        <v>866</v>
      </c>
      <c r="J808" t="s">
        <v>401</v>
      </c>
      <c r="L808" t="str">
        <f t="shared" si="25"/>
        <v>P0701100J_AC_018|P0701100J|14399</v>
      </c>
    </row>
    <row r="809" spans="1:12" x14ac:dyDescent="0.25">
      <c r="A809">
        <v>14924</v>
      </c>
      <c r="B809" s="4" t="s">
        <v>581</v>
      </c>
      <c r="C809" s="6">
        <f t="shared" si="24"/>
        <v>0</v>
      </c>
      <c r="D809">
        <v>14925</v>
      </c>
      <c r="E809" t="s">
        <v>852</v>
      </c>
      <c r="F809">
        <v>9332</v>
      </c>
      <c r="G809" t="s">
        <v>866</v>
      </c>
      <c r="H809">
        <v>9332</v>
      </c>
      <c r="I809" t="s">
        <v>866</v>
      </c>
      <c r="J809" t="s">
        <v>401</v>
      </c>
      <c r="L809" t="str">
        <f t="shared" si="25"/>
        <v>P0701100J_AC_019|P0701100J|14924</v>
      </c>
    </row>
    <row r="810" spans="1:12" x14ac:dyDescent="0.25">
      <c r="A810">
        <v>14935</v>
      </c>
      <c r="B810" s="4" t="s">
        <v>580</v>
      </c>
      <c r="C810" s="6">
        <f t="shared" si="24"/>
        <v>0</v>
      </c>
      <c r="D810">
        <v>14925</v>
      </c>
      <c r="E810" t="s">
        <v>852</v>
      </c>
      <c r="F810">
        <v>9332</v>
      </c>
      <c r="G810" t="s">
        <v>866</v>
      </c>
      <c r="H810">
        <v>9332</v>
      </c>
      <c r="I810" t="s">
        <v>866</v>
      </c>
      <c r="J810" t="s">
        <v>401</v>
      </c>
      <c r="L810" t="str">
        <f t="shared" si="25"/>
        <v>P0701100J_AC_020|P0701100J|14935</v>
      </c>
    </row>
    <row r="811" spans="1:12" x14ac:dyDescent="0.25">
      <c r="A811">
        <v>14951</v>
      </c>
      <c r="B811" s="4" t="s">
        <v>579</v>
      </c>
      <c r="C811" s="6">
        <f t="shared" si="24"/>
        <v>0</v>
      </c>
      <c r="D811">
        <v>14925</v>
      </c>
      <c r="E811" t="s">
        <v>852</v>
      </c>
      <c r="F811">
        <v>9332</v>
      </c>
      <c r="G811" t="s">
        <v>866</v>
      </c>
      <c r="H811">
        <v>9332</v>
      </c>
      <c r="I811" t="s">
        <v>866</v>
      </c>
      <c r="J811" t="s">
        <v>401</v>
      </c>
      <c r="L811" t="str">
        <f t="shared" si="25"/>
        <v>P0701100J_AC_021|P0701100J|14951</v>
      </c>
    </row>
    <row r="812" spans="1:12" x14ac:dyDescent="0.25">
      <c r="A812">
        <v>14964</v>
      </c>
      <c r="B812" s="4" t="s">
        <v>582</v>
      </c>
      <c r="C812" s="6">
        <f t="shared" si="24"/>
        <v>0</v>
      </c>
      <c r="D812">
        <v>14925</v>
      </c>
      <c r="E812" t="s">
        <v>852</v>
      </c>
      <c r="F812">
        <v>9332</v>
      </c>
      <c r="G812" t="s">
        <v>866</v>
      </c>
      <c r="H812">
        <v>9332</v>
      </c>
      <c r="I812" t="s">
        <v>866</v>
      </c>
      <c r="J812" t="s">
        <v>401</v>
      </c>
      <c r="L812" t="str">
        <f t="shared" si="25"/>
        <v>P0701100J_AC_022|P0701100J|14964</v>
      </c>
    </row>
    <row r="813" spans="1:12" x14ac:dyDescent="0.25">
      <c r="A813">
        <v>14982</v>
      </c>
      <c r="B813" s="4" t="s">
        <v>584</v>
      </c>
      <c r="C813" s="6">
        <f t="shared" si="24"/>
        <v>0</v>
      </c>
      <c r="D813">
        <v>14983</v>
      </c>
      <c r="E813" t="s">
        <v>34</v>
      </c>
      <c r="F813">
        <v>9332</v>
      </c>
      <c r="G813" t="s">
        <v>866</v>
      </c>
      <c r="H813">
        <v>9332</v>
      </c>
      <c r="I813" t="s">
        <v>866</v>
      </c>
      <c r="J813" t="s">
        <v>401</v>
      </c>
      <c r="L813" t="str">
        <f t="shared" si="25"/>
        <v>P0701100J_AC_023|P0701100J|14982</v>
      </c>
    </row>
    <row r="814" spans="1:12" x14ac:dyDescent="0.25">
      <c r="A814">
        <v>15027</v>
      </c>
      <c r="B814" s="4" t="s">
        <v>591</v>
      </c>
      <c r="C814" s="6">
        <f t="shared" si="24"/>
        <v>0</v>
      </c>
      <c r="D814">
        <v>15028</v>
      </c>
      <c r="E814" t="s">
        <v>586</v>
      </c>
      <c r="F814">
        <v>15026</v>
      </c>
      <c r="G814" t="s">
        <v>586</v>
      </c>
      <c r="H814">
        <v>9332</v>
      </c>
      <c r="I814" t="s">
        <v>866</v>
      </c>
      <c r="J814" t="s">
        <v>401</v>
      </c>
      <c r="L814" t="str">
        <f t="shared" si="25"/>
        <v>P0701100J_AC_024|P0701100J|15027</v>
      </c>
    </row>
    <row r="815" spans="1:12" x14ac:dyDescent="0.25">
      <c r="A815">
        <v>15031</v>
      </c>
      <c r="B815" s="4" t="s">
        <v>592</v>
      </c>
      <c r="C815" s="6">
        <f t="shared" si="24"/>
        <v>0</v>
      </c>
      <c r="D815">
        <v>15028</v>
      </c>
      <c r="E815" t="s">
        <v>586</v>
      </c>
      <c r="F815">
        <v>15026</v>
      </c>
      <c r="G815" t="s">
        <v>586</v>
      </c>
      <c r="H815">
        <v>9332</v>
      </c>
      <c r="I815" t="s">
        <v>866</v>
      </c>
      <c r="J815" t="s">
        <v>401</v>
      </c>
      <c r="L815" t="str">
        <f t="shared" si="25"/>
        <v>P0701100J_AC_025|P0701100J|15031</v>
      </c>
    </row>
    <row r="816" spans="1:12" x14ac:dyDescent="0.25">
      <c r="A816">
        <v>15053</v>
      </c>
      <c r="B816" s="4" t="s">
        <v>590</v>
      </c>
      <c r="C816" s="6">
        <f t="shared" si="24"/>
        <v>0</v>
      </c>
      <c r="D816">
        <v>15028</v>
      </c>
      <c r="E816" t="s">
        <v>586</v>
      </c>
      <c r="F816">
        <v>15026</v>
      </c>
      <c r="G816" t="s">
        <v>586</v>
      </c>
      <c r="H816">
        <v>9332</v>
      </c>
      <c r="I816" t="s">
        <v>866</v>
      </c>
      <c r="J816" t="s">
        <v>401</v>
      </c>
      <c r="L816" t="str">
        <f t="shared" si="25"/>
        <v>P0701100J_AC_026|P0701100J|15053</v>
      </c>
    </row>
    <row r="817" spans="1:12" x14ac:dyDescent="0.25">
      <c r="A817">
        <v>15068</v>
      </c>
      <c r="B817" s="4" t="s">
        <v>589</v>
      </c>
      <c r="C817" s="6">
        <f t="shared" si="24"/>
        <v>0</v>
      </c>
      <c r="D817">
        <v>15028</v>
      </c>
      <c r="E817" t="s">
        <v>586</v>
      </c>
      <c r="F817">
        <v>15026</v>
      </c>
      <c r="G817" t="s">
        <v>586</v>
      </c>
      <c r="H817">
        <v>9332</v>
      </c>
      <c r="I817" t="s">
        <v>866</v>
      </c>
      <c r="J817" t="s">
        <v>401</v>
      </c>
      <c r="L817" t="str">
        <f t="shared" si="25"/>
        <v>P0701100J_AC_027|P0701100J|15068</v>
      </c>
    </row>
    <row r="818" spans="1:12" x14ac:dyDescent="0.25">
      <c r="A818">
        <v>15081</v>
      </c>
      <c r="B818" s="4" t="s">
        <v>588</v>
      </c>
      <c r="C818" s="6">
        <f t="shared" si="24"/>
        <v>0</v>
      </c>
      <c r="D818">
        <v>15028</v>
      </c>
      <c r="E818" t="s">
        <v>586</v>
      </c>
      <c r="F818">
        <v>15026</v>
      </c>
      <c r="G818" t="s">
        <v>586</v>
      </c>
      <c r="H818">
        <v>9332</v>
      </c>
      <c r="I818" t="s">
        <v>866</v>
      </c>
      <c r="J818" t="s">
        <v>401</v>
      </c>
      <c r="L818" t="str">
        <f t="shared" si="25"/>
        <v>P0701100J_AC_028|P0701100J|15081</v>
      </c>
    </row>
    <row r="819" spans="1:12" x14ac:dyDescent="0.25">
      <c r="A819">
        <v>15195</v>
      </c>
      <c r="B819" s="4" t="s">
        <v>578</v>
      </c>
      <c r="C819" s="6">
        <f t="shared" si="24"/>
        <v>0</v>
      </c>
      <c r="D819">
        <v>14925</v>
      </c>
      <c r="E819" t="s">
        <v>852</v>
      </c>
      <c r="F819">
        <v>9332</v>
      </c>
      <c r="G819" t="s">
        <v>866</v>
      </c>
      <c r="H819">
        <v>9332</v>
      </c>
      <c r="I819" t="s">
        <v>866</v>
      </c>
      <c r="J819" t="s">
        <v>401</v>
      </c>
      <c r="L819" t="str">
        <f t="shared" si="25"/>
        <v>P0701100J_AC_029|P0701100J|15195</v>
      </c>
    </row>
    <row r="820" spans="1:12" x14ac:dyDescent="0.25">
      <c r="A820">
        <v>15208</v>
      </c>
      <c r="B820" s="4" t="s">
        <v>600</v>
      </c>
      <c r="C820" s="6">
        <f t="shared" si="24"/>
        <v>0</v>
      </c>
      <c r="D820">
        <v>15206</v>
      </c>
      <c r="E820" t="s">
        <v>597</v>
      </c>
      <c r="F820">
        <v>9332</v>
      </c>
      <c r="G820" t="s">
        <v>866</v>
      </c>
      <c r="H820">
        <v>9332</v>
      </c>
      <c r="I820" t="s">
        <v>866</v>
      </c>
      <c r="J820" t="s">
        <v>401</v>
      </c>
      <c r="L820" t="str">
        <f t="shared" si="25"/>
        <v>P0701100J_AC_030|P0701100J|15208</v>
      </c>
    </row>
    <row r="821" spans="1:12" x14ac:dyDescent="0.25">
      <c r="A821">
        <v>15223</v>
      </c>
      <c r="B821" s="4" t="s">
        <v>599</v>
      </c>
      <c r="C821" s="6">
        <f t="shared" si="24"/>
        <v>0</v>
      </c>
      <c r="D821">
        <v>15206</v>
      </c>
      <c r="E821" t="s">
        <v>597</v>
      </c>
      <c r="F821">
        <v>9332</v>
      </c>
      <c r="G821" t="s">
        <v>866</v>
      </c>
      <c r="H821">
        <v>9332</v>
      </c>
      <c r="I821" t="s">
        <v>866</v>
      </c>
      <c r="J821" t="s">
        <v>401</v>
      </c>
      <c r="L821" t="str">
        <f t="shared" si="25"/>
        <v>P0701100J_AC_031|P0701100J|15223</v>
      </c>
    </row>
    <row r="822" spans="1:12" x14ac:dyDescent="0.25">
      <c r="A822">
        <v>15232</v>
      </c>
      <c r="B822" s="4" t="s">
        <v>598</v>
      </c>
      <c r="C822" s="6">
        <f t="shared" si="24"/>
        <v>0</v>
      </c>
      <c r="D822">
        <v>15206</v>
      </c>
      <c r="E822" t="s">
        <v>597</v>
      </c>
      <c r="F822">
        <v>9332</v>
      </c>
      <c r="G822" t="s">
        <v>866</v>
      </c>
      <c r="H822">
        <v>9332</v>
      </c>
      <c r="I822" t="s">
        <v>866</v>
      </c>
      <c r="J822" t="s">
        <v>401</v>
      </c>
      <c r="L822" t="str">
        <f t="shared" si="25"/>
        <v>P0701100J_AC_032|P0701100J|15232</v>
      </c>
    </row>
    <row r="823" spans="1:12" x14ac:dyDescent="0.25">
      <c r="A823">
        <v>15254</v>
      </c>
      <c r="B823" s="4" t="s">
        <v>583</v>
      </c>
      <c r="C823" s="6">
        <f t="shared" si="24"/>
        <v>0</v>
      </c>
      <c r="D823">
        <v>14983</v>
      </c>
      <c r="E823" t="s">
        <v>34</v>
      </c>
      <c r="F823">
        <v>9332</v>
      </c>
      <c r="G823" t="s">
        <v>866</v>
      </c>
      <c r="H823">
        <v>9332</v>
      </c>
      <c r="I823" t="s">
        <v>866</v>
      </c>
      <c r="J823" t="s">
        <v>401</v>
      </c>
      <c r="L823" t="str">
        <f t="shared" si="25"/>
        <v>P0701100J_AC_033|P0701100J|15254</v>
      </c>
    </row>
    <row r="824" spans="1:12" x14ac:dyDescent="0.25">
      <c r="A824">
        <v>15361</v>
      </c>
      <c r="B824" s="4" t="s">
        <v>587</v>
      </c>
      <c r="C824" s="6">
        <f t="shared" si="24"/>
        <v>0</v>
      </c>
      <c r="D824">
        <v>15028</v>
      </c>
      <c r="E824" t="s">
        <v>586</v>
      </c>
      <c r="F824">
        <v>15026</v>
      </c>
      <c r="G824" t="s">
        <v>586</v>
      </c>
      <c r="H824">
        <v>9332</v>
      </c>
      <c r="I824" t="s">
        <v>866</v>
      </c>
      <c r="J824" t="s">
        <v>401</v>
      </c>
      <c r="L824" t="str">
        <f t="shared" si="25"/>
        <v>P0701100J_AC_034|P0701100J|15361</v>
      </c>
    </row>
    <row r="825" spans="1:12" x14ac:dyDescent="0.25">
      <c r="A825">
        <v>15378</v>
      </c>
      <c r="B825" s="4" t="s">
        <v>585</v>
      </c>
      <c r="C825" s="6">
        <f t="shared" si="24"/>
        <v>0</v>
      </c>
      <c r="D825">
        <v>15028</v>
      </c>
      <c r="E825" t="s">
        <v>586</v>
      </c>
      <c r="F825">
        <v>15026</v>
      </c>
      <c r="G825" t="s">
        <v>586</v>
      </c>
      <c r="H825">
        <v>9332</v>
      </c>
      <c r="I825" t="s">
        <v>866</v>
      </c>
      <c r="J825" t="s">
        <v>401</v>
      </c>
      <c r="L825" t="str">
        <f t="shared" si="25"/>
        <v>P0701100J_AC_035|P0701100J|15378</v>
      </c>
    </row>
    <row r="826" spans="1:12" x14ac:dyDescent="0.25">
      <c r="A826">
        <v>15391</v>
      </c>
      <c r="B826" s="4" t="s">
        <v>612</v>
      </c>
      <c r="C826" s="6">
        <f t="shared" si="24"/>
        <v>0</v>
      </c>
      <c r="D826">
        <v>15392</v>
      </c>
      <c r="E826" t="s">
        <v>897</v>
      </c>
      <c r="F826">
        <v>9332</v>
      </c>
      <c r="G826" t="s">
        <v>866</v>
      </c>
      <c r="H826">
        <v>9332</v>
      </c>
      <c r="I826" t="s">
        <v>866</v>
      </c>
      <c r="J826" t="s">
        <v>401</v>
      </c>
      <c r="L826" t="str">
        <f t="shared" si="25"/>
        <v>P0701100J_AC_036|P0701100J|15391</v>
      </c>
    </row>
    <row r="827" spans="1:12" x14ac:dyDescent="0.25">
      <c r="A827">
        <v>15409</v>
      </c>
      <c r="B827" s="4" t="s">
        <v>611</v>
      </c>
      <c r="C827" s="6">
        <f t="shared" si="24"/>
        <v>0</v>
      </c>
      <c r="D827">
        <v>15392</v>
      </c>
      <c r="E827" t="s">
        <v>897</v>
      </c>
      <c r="F827">
        <v>9332</v>
      </c>
      <c r="G827" t="s">
        <v>866</v>
      </c>
      <c r="H827">
        <v>9332</v>
      </c>
      <c r="I827" t="s">
        <v>866</v>
      </c>
      <c r="J827" t="s">
        <v>401</v>
      </c>
      <c r="L827" t="str">
        <f t="shared" si="25"/>
        <v>P0701100J_AC_037|P0701100J|15409</v>
      </c>
    </row>
    <row r="828" spans="1:12" x14ac:dyDescent="0.25">
      <c r="A828">
        <v>15427</v>
      </c>
      <c r="B828" s="4" t="s">
        <v>610</v>
      </c>
      <c r="C828" s="6">
        <f t="shared" si="24"/>
        <v>0</v>
      </c>
      <c r="D828">
        <v>15392</v>
      </c>
      <c r="E828" t="s">
        <v>897</v>
      </c>
      <c r="F828">
        <v>9332</v>
      </c>
      <c r="G828" t="s">
        <v>866</v>
      </c>
      <c r="H828">
        <v>9332</v>
      </c>
      <c r="I828" t="s">
        <v>866</v>
      </c>
      <c r="J828" t="s">
        <v>401</v>
      </c>
      <c r="L828" t="str">
        <f t="shared" si="25"/>
        <v>P0701100J_AC_038|P0701100J|15427</v>
      </c>
    </row>
    <row r="829" spans="1:12" x14ac:dyDescent="0.25">
      <c r="A829">
        <v>15436</v>
      </c>
      <c r="B829" s="4" t="s">
        <v>609</v>
      </c>
      <c r="C829" s="6">
        <f t="shared" si="24"/>
        <v>0</v>
      </c>
      <c r="D829">
        <v>15392</v>
      </c>
      <c r="E829" t="s">
        <v>897</v>
      </c>
      <c r="F829">
        <v>9332</v>
      </c>
      <c r="G829" t="s">
        <v>866</v>
      </c>
      <c r="H829">
        <v>9332</v>
      </c>
      <c r="I829" t="s">
        <v>866</v>
      </c>
      <c r="J829" t="s">
        <v>401</v>
      </c>
      <c r="L829" t="str">
        <f t="shared" si="25"/>
        <v>P0701100J_AC_039|P0701100J|15436</v>
      </c>
    </row>
    <row r="830" spans="1:12" x14ac:dyDescent="0.25">
      <c r="A830">
        <v>15449</v>
      </c>
      <c r="B830" s="4" t="s">
        <v>608</v>
      </c>
      <c r="C830" s="6">
        <f t="shared" si="24"/>
        <v>0</v>
      </c>
      <c r="D830">
        <v>15392</v>
      </c>
      <c r="E830" t="s">
        <v>897</v>
      </c>
      <c r="F830">
        <v>9332</v>
      </c>
      <c r="G830" t="s">
        <v>866</v>
      </c>
      <c r="H830">
        <v>9332</v>
      </c>
      <c r="I830" t="s">
        <v>866</v>
      </c>
      <c r="J830" t="s">
        <v>401</v>
      </c>
      <c r="L830" t="str">
        <f t="shared" si="25"/>
        <v>P0701100J_AC_040|P0701100J|15449</v>
      </c>
    </row>
    <row r="831" spans="1:12" x14ac:dyDescent="0.25">
      <c r="A831">
        <v>15459</v>
      </c>
      <c r="B831" s="4" t="s">
        <v>607</v>
      </c>
      <c r="C831" s="6">
        <f t="shared" si="24"/>
        <v>0</v>
      </c>
      <c r="D831">
        <v>15392</v>
      </c>
      <c r="E831" t="s">
        <v>897</v>
      </c>
      <c r="F831">
        <v>9332</v>
      </c>
      <c r="G831" t="s">
        <v>866</v>
      </c>
      <c r="H831">
        <v>9332</v>
      </c>
      <c r="I831" t="s">
        <v>866</v>
      </c>
      <c r="J831" t="s">
        <v>401</v>
      </c>
      <c r="L831" t="str">
        <f t="shared" si="25"/>
        <v>P0701100J_AC_041|P0701100J|15459</v>
      </c>
    </row>
    <row r="832" spans="1:12" x14ac:dyDescent="0.25">
      <c r="A832">
        <v>15578</v>
      </c>
      <c r="B832" s="4" t="s">
        <v>606</v>
      </c>
      <c r="C832" s="6">
        <f t="shared" si="24"/>
        <v>0</v>
      </c>
      <c r="D832">
        <v>15392</v>
      </c>
      <c r="E832" t="s">
        <v>897</v>
      </c>
      <c r="F832">
        <v>9332</v>
      </c>
      <c r="G832" t="s">
        <v>866</v>
      </c>
      <c r="H832">
        <v>9332</v>
      </c>
      <c r="I832" t="s">
        <v>866</v>
      </c>
      <c r="J832" t="s">
        <v>401</v>
      </c>
      <c r="L832" t="str">
        <f t="shared" si="25"/>
        <v>P0701100J_AC_042|P0701100J|15578</v>
      </c>
    </row>
    <row r="833" spans="1:12" x14ac:dyDescent="0.25">
      <c r="A833">
        <v>15584</v>
      </c>
      <c r="B833" s="4" t="s">
        <v>605</v>
      </c>
      <c r="C833" s="6">
        <f t="shared" si="24"/>
        <v>0</v>
      </c>
      <c r="D833">
        <v>15392</v>
      </c>
      <c r="E833" t="s">
        <v>897</v>
      </c>
      <c r="F833">
        <v>9332</v>
      </c>
      <c r="G833" t="s">
        <v>866</v>
      </c>
      <c r="H833">
        <v>9332</v>
      </c>
      <c r="I833" t="s">
        <v>866</v>
      </c>
      <c r="J833" t="s">
        <v>401</v>
      </c>
      <c r="L833" t="str">
        <f t="shared" si="25"/>
        <v>P0701100J_AC_043|P0701100J|15584</v>
      </c>
    </row>
    <row r="834" spans="1:12" x14ac:dyDescent="0.25">
      <c r="A834">
        <v>15597</v>
      </c>
      <c r="B834" s="4" t="s">
        <v>604</v>
      </c>
      <c r="C834" s="6">
        <f t="shared" si="24"/>
        <v>0</v>
      </c>
      <c r="D834">
        <v>15392</v>
      </c>
      <c r="E834" t="s">
        <v>897</v>
      </c>
      <c r="F834">
        <v>9332</v>
      </c>
      <c r="G834" t="s">
        <v>866</v>
      </c>
      <c r="H834">
        <v>9332</v>
      </c>
      <c r="I834" t="s">
        <v>866</v>
      </c>
      <c r="J834" t="s">
        <v>401</v>
      </c>
      <c r="L834" t="str">
        <f t="shared" si="25"/>
        <v>P0701100J_AC_044|P0701100J|15597</v>
      </c>
    </row>
    <row r="835" spans="1:12" x14ac:dyDescent="0.25">
      <c r="A835">
        <v>15849</v>
      </c>
      <c r="B835" s="4" t="s">
        <v>621</v>
      </c>
      <c r="C835" s="6">
        <f t="shared" ref="C835:C898" si="26">IF(B835=B834,1,0)</f>
        <v>0</v>
      </c>
      <c r="D835">
        <v>15847</v>
      </c>
      <c r="E835" t="s">
        <v>622</v>
      </c>
      <c r="F835">
        <v>9332</v>
      </c>
      <c r="G835" t="s">
        <v>866</v>
      </c>
      <c r="H835">
        <v>9332</v>
      </c>
      <c r="I835" t="s">
        <v>866</v>
      </c>
      <c r="J835" t="s">
        <v>401</v>
      </c>
      <c r="L835" t="str">
        <f t="shared" ref="L835:L898" si="27">B835&amp;"|"&amp;J835&amp;"|"&amp;A835</f>
        <v>P0701100J_AC_045|P0701100J|15849</v>
      </c>
    </row>
    <row r="836" spans="1:12" x14ac:dyDescent="0.25">
      <c r="A836">
        <v>15872</v>
      </c>
      <c r="B836" s="4" t="s">
        <v>623</v>
      </c>
      <c r="C836" s="6">
        <f t="shared" si="26"/>
        <v>0</v>
      </c>
      <c r="D836">
        <v>15870</v>
      </c>
      <c r="E836" t="s">
        <v>912</v>
      </c>
      <c r="F836">
        <v>9332</v>
      </c>
      <c r="G836" t="s">
        <v>866</v>
      </c>
      <c r="H836">
        <v>9332</v>
      </c>
      <c r="I836" t="s">
        <v>866</v>
      </c>
      <c r="J836" t="s">
        <v>401</v>
      </c>
      <c r="L836" t="str">
        <f t="shared" si="27"/>
        <v>P0701100J_AC_046|P0701100J|15872</v>
      </c>
    </row>
    <row r="837" spans="1:12" x14ac:dyDescent="0.25">
      <c r="A837">
        <v>16041</v>
      </c>
      <c r="B837" s="4" t="s">
        <v>596</v>
      </c>
      <c r="C837" s="6">
        <f t="shared" si="26"/>
        <v>0</v>
      </c>
      <c r="D837">
        <v>15206</v>
      </c>
      <c r="E837" t="s">
        <v>597</v>
      </c>
      <c r="F837">
        <v>9332</v>
      </c>
      <c r="G837" t="s">
        <v>866</v>
      </c>
      <c r="H837">
        <v>9332</v>
      </c>
      <c r="I837" t="s">
        <v>866</v>
      </c>
      <c r="J837" t="s">
        <v>401</v>
      </c>
      <c r="L837" t="str">
        <f t="shared" si="27"/>
        <v>P0701100J_AC_047|P0701100J|16041</v>
      </c>
    </row>
    <row r="838" spans="1:12" x14ac:dyDescent="0.25">
      <c r="A838">
        <v>16179</v>
      </c>
      <c r="B838" s="4" t="s">
        <v>563</v>
      </c>
      <c r="C838" s="6">
        <f t="shared" si="26"/>
        <v>0</v>
      </c>
      <c r="D838">
        <v>14110</v>
      </c>
      <c r="E838" t="s">
        <v>780</v>
      </c>
      <c r="F838">
        <v>9332</v>
      </c>
      <c r="G838" t="s">
        <v>866</v>
      </c>
      <c r="H838">
        <v>9332</v>
      </c>
      <c r="I838" t="s">
        <v>866</v>
      </c>
      <c r="J838" t="s">
        <v>401</v>
      </c>
      <c r="L838" t="str">
        <f t="shared" si="27"/>
        <v>P0701100J_AC_048|P0701100J|16179</v>
      </c>
    </row>
    <row r="839" spans="1:12" x14ac:dyDescent="0.25">
      <c r="A839">
        <v>16244</v>
      </c>
      <c r="B839" s="4" t="s">
        <v>562</v>
      </c>
      <c r="C839" s="6">
        <f t="shared" si="26"/>
        <v>0</v>
      </c>
      <c r="D839">
        <v>14110</v>
      </c>
      <c r="E839" t="s">
        <v>780</v>
      </c>
      <c r="F839">
        <v>9332</v>
      </c>
      <c r="G839" t="s">
        <v>866</v>
      </c>
      <c r="H839">
        <v>9332</v>
      </c>
      <c r="I839" t="s">
        <v>866</v>
      </c>
      <c r="J839" t="s">
        <v>401</v>
      </c>
      <c r="L839" t="str">
        <f t="shared" si="27"/>
        <v>P0701100J_AC_049|P0701100J|16244</v>
      </c>
    </row>
    <row r="840" spans="1:12" x14ac:dyDescent="0.25">
      <c r="A840">
        <v>16646</v>
      </c>
      <c r="B840" s="4" t="s">
        <v>603</v>
      </c>
      <c r="C840" s="6">
        <f t="shared" si="26"/>
        <v>0</v>
      </c>
      <c r="D840">
        <v>15392</v>
      </c>
      <c r="E840" t="s">
        <v>897</v>
      </c>
      <c r="F840">
        <v>9332</v>
      </c>
      <c r="G840" t="s">
        <v>866</v>
      </c>
      <c r="H840">
        <v>9332</v>
      </c>
      <c r="I840" t="s">
        <v>866</v>
      </c>
      <c r="J840" t="s">
        <v>401</v>
      </c>
      <c r="L840" t="str">
        <f t="shared" si="27"/>
        <v>P0701100J_AC_050|P0701100J|16646</v>
      </c>
    </row>
    <row r="841" spans="1:12" x14ac:dyDescent="0.25">
      <c r="A841">
        <v>16801</v>
      </c>
      <c r="B841" s="4" t="s">
        <v>626</v>
      </c>
      <c r="C841" s="6">
        <f t="shared" si="26"/>
        <v>0</v>
      </c>
      <c r="D841">
        <v>16802</v>
      </c>
      <c r="E841" t="s">
        <v>853</v>
      </c>
      <c r="F841">
        <v>9332</v>
      </c>
      <c r="G841" t="s">
        <v>866</v>
      </c>
      <c r="H841">
        <v>9332</v>
      </c>
      <c r="I841" t="s">
        <v>866</v>
      </c>
      <c r="J841" t="s">
        <v>401</v>
      </c>
      <c r="L841" t="str">
        <f t="shared" si="27"/>
        <v>P0701100J_AC_051|P0701100J|16801</v>
      </c>
    </row>
    <row r="842" spans="1:12" x14ac:dyDescent="0.25">
      <c r="A842">
        <v>16830</v>
      </c>
      <c r="B842" s="4" t="s">
        <v>602</v>
      </c>
      <c r="C842" s="6">
        <f t="shared" si="26"/>
        <v>0</v>
      </c>
      <c r="D842">
        <v>15392</v>
      </c>
      <c r="E842" t="s">
        <v>897</v>
      </c>
      <c r="F842">
        <v>9332</v>
      </c>
      <c r="G842" t="s">
        <v>866</v>
      </c>
      <c r="H842">
        <v>9332</v>
      </c>
      <c r="I842" t="s">
        <v>866</v>
      </c>
      <c r="J842" t="s">
        <v>401</v>
      </c>
      <c r="L842" t="str">
        <f t="shared" si="27"/>
        <v>P0701100J_AC_052|P0701100J|16830</v>
      </c>
    </row>
    <row r="843" spans="1:12" x14ac:dyDescent="0.25">
      <c r="A843">
        <v>17068</v>
      </c>
      <c r="B843" s="4" t="s">
        <v>561</v>
      </c>
      <c r="C843" s="6">
        <f t="shared" si="26"/>
        <v>0</v>
      </c>
      <c r="D843">
        <v>14110</v>
      </c>
      <c r="E843" t="s">
        <v>780</v>
      </c>
      <c r="F843">
        <v>9332</v>
      </c>
      <c r="G843" t="s">
        <v>866</v>
      </c>
      <c r="H843">
        <v>9332</v>
      </c>
      <c r="I843" t="s">
        <v>866</v>
      </c>
      <c r="J843" t="s">
        <v>401</v>
      </c>
      <c r="L843" t="str">
        <f t="shared" si="27"/>
        <v>P0701100J_AC_053|P0701100J|17068</v>
      </c>
    </row>
    <row r="844" spans="1:12" x14ac:dyDescent="0.25">
      <c r="A844">
        <v>17074</v>
      </c>
      <c r="B844" s="4" t="s">
        <v>560</v>
      </c>
      <c r="C844" s="6">
        <f t="shared" si="26"/>
        <v>0</v>
      </c>
      <c r="D844">
        <v>14110</v>
      </c>
      <c r="E844" t="s">
        <v>780</v>
      </c>
      <c r="F844">
        <v>9332</v>
      </c>
      <c r="G844" t="s">
        <v>866</v>
      </c>
      <c r="H844">
        <v>9332</v>
      </c>
      <c r="I844" t="s">
        <v>866</v>
      </c>
      <c r="J844" t="s">
        <v>401</v>
      </c>
      <c r="L844" t="str">
        <f t="shared" si="27"/>
        <v>P0701100J_AC_054|P0701100J|17074</v>
      </c>
    </row>
    <row r="845" spans="1:12" x14ac:dyDescent="0.25">
      <c r="A845">
        <v>17080</v>
      </c>
      <c r="B845" s="4" t="s">
        <v>559</v>
      </c>
      <c r="C845" s="6">
        <f t="shared" si="26"/>
        <v>0</v>
      </c>
      <c r="D845">
        <v>14110</v>
      </c>
      <c r="E845" t="s">
        <v>780</v>
      </c>
      <c r="F845">
        <v>9332</v>
      </c>
      <c r="G845" t="s">
        <v>866</v>
      </c>
      <c r="H845">
        <v>9332</v>
      </c>
      <c r="I845" t="s">
        <v>866</v>
      </c>
      <c r="J845" t="s">
        <v>401</v>
      </c>
      <c r="L845" t="str">
        <f t="shared" si="27"/>
        <v>P0701100J_AC_055|P0701100J|17080</v>
      </c>
    </row>
    <row r="846" spans="1:12" x14ac:dyDescent="0.25">
      <c r="A846">
        <v>17086</v>
      </c>
      <c r="B846" s="4" t="s">
        <v>558</v>
      </c>
      <c r="C846" s="6">
        <f t="shared" si="26"/>
        <v>0</v>
      </c>
      <c r="D846">
        <v>14110</v>
      </c>
      <c r="E846" t="s">
        <v>780</v>
      </c>
      <c r="F846">
        <v>9332</v>
      </c>
      <c r="G846" t="s">
        <v>866</v>
      </c>
      <c r="H846">
        <v>9332</v>
      </c>
      <c r="I846" t="s">
        <v>866</v>
      </c>
      <c r="J846" t="s">
        <v>401</v>
      </c>
      <c r="L846" t="str">
        <f t="shared" si="27"/>
        <v>P0701100J_AC_056|P0701100J|17086</v>
      </c>
    </row>
    <row r="847" spans="1:12" x14ac:dyDescent="0.25">
      <c r="A847">
        <v>17094</v>
      </c>
      <c r="B847" s="4" t="s">
        <v>557</v>
      </c>
      <c r="C847" s="6">
        <f t="shared" si="26"/>
        <v>0</v>
      </c>
      <c r="D847">
        <v>14110</v>
      </c>
      <c r="E847" t="s">
        <v>780</v>
      </c>
      <c r="F847">
        <v>9332</v>
      </c>
      <c r="G847" t="s">
        <v>866</v>
      </c>
      <c r="H847">
        <v>9332</v>
      </c>
      <c r="I847" t="s">
        <v>866</v>
      </c>
      <c r="J847" t="s">
        <v>401</v>
      </c>
      <c r="L847" t="str">
        <f t="shared" si="27"/>
        <v>P0701100J_AC_057|P0701100J|17094</v>
      </c>
    </row>
    <row r="848" spans="1:12" x14ac:dyDescent="0.25">
      <c r="A848">
        <v>17102</v>
      </c>
      <c r="B848" s="4" t="s">
        <v>556</v>
      </c>
      <c r="C848" s="6">
        <f t="shared" si="26"/>
        <v>0</v>
      </c>
      <c r="D848">
        <v>14110</v>
      </c>
      <c r="E848" t="s">
        <v>780</v>
      </c>
      <c r="F848">
        <v>9332</v>
      </c>
      <c r="G848" t="s">
        <v>866</v>
      </c>
      <c r="H848">
        <v>9332</v>
      </c>
      <c r="I848" t="s">
        <v>866</v>
      </c>
      <c r="J848" t="s">
        <v>401</v>
      </c>
      <c r="L848" t="str">
        <f t="shared" si="27"/>
        <v>P0701100J_AC_058|P0701100J|17102</v>
      </c>
    </row>
    <row r="849" spans="1:12" x14ac:dyDescent="0.25">
      <c r="A849">
        <v>17536</v>
      </c>
      <c r="B849" s="4" t="s">
        <v>635</v>
      </c>
      <c r="C849" s="6">
        <f t="shared" si="26"/>
        <v>0</v>
      </c>
      <c r="D849">
        <v>17538</v>
      </c>
      <c r="E849" t="s">
        <v>913</v>
      </c>
      <c r="F849">
        <v>9332</v>
      </c>
      <c r="G849" t="s">
        <v>866</v>
      </c>
      <c r="H849">
        <v>9332</v>
      </c>
      <c r="I849" t="s">
        <v>866</v>
      </c>
      <c r="J849" t="s">
        <v>401</v>
      </c>
      <c r="L849" t="str">
        <f t="shared" si="27"/>
        <v>P0701100J_AC_059|P0701100J|17536</v>
      </c>
    </row>
    <row r="850" spans="1:12" x14ac:dyDescent="0.25">
      <c r="A850">
        <v>18044</v>
      </c>
      <c r="B850" s="4" t="s">
        <v>634</v>
      </c>
      <c r="C850" s="6">
        <f t="shared" si="26"/>
        <v>0</v>
      </c>
      <c r="D850">
        <v>17538</v>
      </c>
      <c r="E850" t="s">
        <v>913</v>
      </c>
      <c r="F850">
        <v>9332</v>
      </c>
      <c r="G850" t="s">
        <v>866</v>
      </c>
      <c r="H850">
        <v>9332</v>
      </c>
      <c r="I850" t="s">
        <v>866</v>
      </c>
      <c r="J850" t="s">
        <v>401</v>
      </c>
      <c r="L850" t="str">
        <f t="shared" si="27"/>
        <v>P0701100J_AC_060|P0701100J|18044</v>
      </c>
    </row>
    <row r="851" spans="1:12" x14ac:dyDescent="0.25">
      <c r="A851">
        <v>18673</v>
      </c>
      <c r="B851" s="4" t="s">
        <v>400</v>
      </c>
      <c r="C851" s="6">
        <f t="shared" si="26"/>
        <v>0</v>
      </c>
      <c r="D851">
        <v>9353</v>
      </c>
      <c r="E851" t="s">
        <v>865</v>
      </c>
      <c r="F851">
        <v>9332</v>
      </c>
      <c r="G851" t="s">
        <v>866</v>
      </c>
      <c r="H851">
        <v>9332</v>
      </c>
      <c r="I851" t="s">
        <v>866</v>
      </c>
      <c r="J851" t="s">
        <v>401</v>
      </c>
      <c r="L851" t="str">
        <f t="shared" si="27"/>
        <v>P0701100J_AC_061|P0701100J|18673</v>
      </c>
    </row>
    <row r="852" spans="1:12" x14ac:dyDescent="0.25">
      <c r="A852">
        <v>18988</v>
      </c>
      <c r="B852" s="4" t="s">
        <v>489</v>
      </c>
      <c r="C852" s="6">
        <f t="shared" si="26"/>
        <v>0</v>
      </c>
      <c r="D852">
        <v>12782</v>
      </c>
      <c r="E852" t="s">
        <v>490</v>
      </c>
      <c r="F852">
        <v>9332</v>
      </c>
      <c r="G852" t="s">
        <v>866</v>
      </c>
      <c r="H852">
        <v>9332</v>
      </c>
      <c r="I852" t="s">
        <v>866</v>
      </c>
      <c r="J852" t="s">
        <v>401</v>
      </c>
      <c r="L852" t="str">
        <f t="shared" si="27"/>
        <v>P0701100J_AC_062|P0701100J|18988</v>
      </c>
    </row>
    <row r="853" spans="1:12" x14ac:dyDescent="0.25">
      <c r="A853">
        <v>19002</v>
      </c>
      <c r="B853" s="4" t="s">
        <v>650</v>
      </c>
      <c r="C853" s="6">
        <f t="shared" si="26"/>
        <v>0</v>
      </c>
      <c r="D853">
        <v>19000</v>
      </c>
      <c r="E853" t="s">
        <v>793</v>
      </c>
      <c r="F853">
        <v>9332</v>
      </c>
      <c r="G853" t="s">
        <v>866</v>
      </c>
      <c r="H853">
        <v>9332</v>
      </c>
      <c r="I853" t="s">
        <v>866</v>
      </c>
      <c r="J853" t="s">
        <v>401</v>
      </c>
      <c r="L853" t="str">
        <f t="shared" si="27"/>
        <v>P0701100J_AC_063|P0701100J|19002</v>
      </c>
    </row>
    <row r="854" spans="1:12" x14ac:dyDescent="0.25">
      <c r="A854">
        <v>19197</v>
      </c>
      <c r="B854" s="4" t="s">
        <v>654</v>
      </c>
      <c r="C854" s="6">
        <f t="shared" si="26"/>
        <v>0</v>
      </c>
      <c r="D854">
        <v>19195</v>
      </c>
      <c r="E854" t="s">
        <v>123</v>
      </c>
      <c r="F854">
        <v>9332</v>
      </c>
      <c r="G854" t="s">
        <v>866</v>
      </c>
      <c r="H854">
        <v>9332</v>
      </c>
      <c r="I854" t="s">
        <v>866</v>
      </c>
      <c r="J854" t="s">
        <v>401</v>
      </c>
      <c r="L854" t="str">
        <f t="shared" si="27"/>
        <v>P0701100J_AC_064|P0701100J|19197</v>
      </c>
    </row>
    <row r="855" spans="1:12" x14ac:dyDescent="0.25">
      <c r="A855">
        <v>19752</v>
      </c>
      <c r="B855" s="4" t="s">
        <v>555</v>
      </c>
      <c r="C855" s="6">
        <f t="shared" si="26"/>
        <v>0</v>
      </c>
      <c r="D855">
        <v>14110</v>
      </c>
      <c r="E855" t="s">
        <v>780</v>
      </c>
      <c r="F855">
        <v>9332</v>
      </c>
      <c r="G855" t="s">
        <v>866</v>
      </c>
      <c r="H855">
        <v>9332</v>
      </c>
      <c r="I855" t="s">
        <v>866</v>
      </c>
      <c r="J855" t="s">
        <v>401</v>
      </c>
      <c r="L855" t="str">
        <f t="shared" si="27"/>
        <v>P0701100J_AC_065|P0701100J|19752</v>
      </c>
    </row>
    <row r="856" spans="1:12" x14ac:dyDescent="0.25">
      <c r="A856">
        <v>19774</v>
      </c>
      <c r="B856" s="4" t="s">
        <v>554</v>
      </c>
      <c r="C856" s="6">
        <f t="shared" si="26"/>
        <v>0</v>
      </c>
      <c r="D856">
        <v>14110</v>
      </c>
      <c r="E856" t="s">
        <v>780</v>
      </c>
      <c r="F856">
        <v>9332</v>
      </c>
      <c r="G856" t="s">
        <v>866</v>
      </c>
      <c r="H856">
        <v>9332</v>
      </c>
      <c r="I856" t="s">
        <v>866</v>
      </c>
      <c r="J856" t="s">
        <v>401</v>
      </c>
      <c r="L856" t="str">
        <f t="shared" si="27"/>
        <v>P0701100J_AC_066|P0701100J|19774</v>
      </c>
    </row>
    <row r="857" spans="1:12" x14ac:dyDescent="0.25">
      <c r="A857">
        <v>22749</v>
      </c>
      <c r="B857" s="4" t="s">
        <v>553</v>
      </c>
      <c r="C857" s="6">
        <f t="shared" si="26"/>
        <v>0</v>
      </c>
      <c r="D857">
        <v>14110</v>
      </c>
      <c r="E857" t="s">
        <v>780</v>
      </c>
      <c r="F857">
        <v>9332</v>
      </c>
      <c r="G857" t="s">
        <v>866</v>
      </c>
      <c r="H857">
        <v>9332</v>
      </c>
      <c r="I857" t="s">
        <v>866</v>
      </c>
      <c r="J857" t="s">
        <v>401</v>
      </c>
      <c r="K857" t="s">
        <v>401</v>
      </c>
      <c r="L857" t="str">
        <f t="shared" si="27"/>
        <v>P0701100J_AC_067|P0701100J|22749</v>
      </c>
    </row>
    <row r="858" spans="1:12" x14ac:dyDescent="0.25">
      <c r="A858">
        <v>22769</v>
      </c>
      <c r="B858" s="4" t="s">
        <v>552</v>
      </c>
      <c r="C858" s="6">
        <f t="shared" si="26"/>
        <v>0</v>
      </c>
      <c r="D858">
        <v>14110</v>
      </c>
      <c r="E858" t="s">
        <v>780</v>
      </c>
      <c r="F858">
        <v>9332</v>
      </c>
      <c r="G858" t="s">
        <v>866</v>
      </c>
      <c r="H858">
        <v>9332</v>
      </c>
      <c r="I858" t="s">
        <v>866</v>
      </c>
      <c r="J858" t="s">
        <v>401</v>
      </c>
      <c r="K858" t="s">
        <v>401</v>
      </c>
      <c r="L858" t="str">
        <f t="shared" si="27"/>
        <v>P0701100J_AC_068|P0701100J|22769</v>
      </c>
    </row>
    <row r="859" spans="1:12" x14ac:dyDescent="0.25">
      <c r="A859">
        <v>27339</v>
      </c>
      <c r="B859" s="4" t="s">
        <v>601</v>
      </c>
      <c r="C859" s="6">
        <f t="shared" si="26"/>
        <v>0</v>
      </c>
      <c r="D859">
        <v>15392</v>
      </c>
      <c r="E859" t="s">
        <v>897</v>
      </c>
      <c r="F859">
        <v>9332</v>
      </c>
      <c r="G859" t="s">
        <v>866</v>
      </c>
      <c r="H859">
        <v>9332</v>
      </c>
      <c r="I859" t="s">
        <v>866</v>
      </c>
      <c r="J859" t="s">
        <v>401</v>
      </c>
      <c r="K859" t="s">
        <v>401</v>
      </c>
      <c r="L859" t="str">
        <f t="shared" si="27"/>
        <v>P0701100J_AC_069|P0701100J|27339</v>
      </c>
    </row>
    <row r="860" spans="1:12" x14ac:dyDescent="0.25">
      <c r="A860">
        <v>10292</v>
      </c>
      <c r="B860" s="4" t="s">
        <v>402</v>
      </c>
      <c r="C860" s="6">
        <f t="shared" si="26"/>
        <v>0</v>
      </c>
      <c r="D860">
        <v>9353</v>
      </c>
      <c r="E860" t="s">
        <v>865</v>
      </c>
      <c r="F860">
        <v>9332</v>
      </c>
      <c r="G860" t="s">
        <v>866</v>
      </c>
      <c r="H860">
        <v>9332</v>
      </c>
      <c r="I860" t="s">
        <v>866</v>
      </c>
      <c r="J860" t="s">
        <v>401</v>
      </c>
      <c r="L860" t="str">
        <f t="shared" si="27"/>
        <v>P0701100J_CONTRACT|P0701100J|10292</v>
      </c>
    </row>
    <row r="861" spans="1:12" x14ac:dyDescent="0.25">
      <c r="A861">
        <v>12419</v>
      </c>
      <c r="B861" s="4" t="s">
        <v>458</v>
      </c>
      <c r="C861" s="6">
        <f t="shared" si="26"/>
        <v>0</v>
      </c>
      <c r="D861">
        <v>11225</v>
      </c>
      <c r="E861" t="s">
        <v>457</v>
      </c>
      <c r="F861">
        <v>9332</v>
      </c>
      <c r="G861" t="s">
        <v>866</v>
      </c>
      <c r="H861">
        <v>9332</v>
      </c>
      <c r="I861" t="s">
        <v>866</v>
      </c>
      <c r="J861" t="s">
        <v>401</v>
      </c>
      <c r="L861" t="str">
        <f t="shared" si="27"/>
        <v>P0701100J_MULT|P0701100J|12419</v>
      </c>
    </row>
    <row r="862" spans="1:12" x14ac:dyDescent="0.25">
      <c r="A862">
        <v>36381</v>
      </c>
      <c r="B862" s="4" t="s">
        <v>722</v>
      </c>
      <c r="C862" s="6">
        <f t="shared" si="26"/>
        <v>0</v>
      </c>
      <c r="D862">
        <v>36378</v>
      </c>
      <c r="E862" t="s">
        <v>540</v>
      </c>
      <c r="F862">
        <v>9916</v>
      </c>
      <c r="G862" t="s">
        <v>723</v>
      </c>
      <c r="H862">
        <v>9916</v>
      </c>
      <c r="I862" t="s">
        <v>723</v>
      </c>
      <c r="J862" t="s">
        <v>724</v>
      </c>
      <c r="K862" t="s">
        <v>724</v>
      </c>
      <c r="L862" t="str">
        <f t="shared" si="27"/>
        <v>P0701200H_001|P0701200H|36381</v>
      </c>
    </row>
    <row r="863" spans="1:12" x14ac:dyDescent="0.25">
      <c r="A863">
        <v>11945</v>
      </c>
      <c r="B863" s="4" t="s">
        <v>480</v>
      </c>
      <c r="C863" s="6">
        <f t="shared" si="26"/>
        <v>0</v>
      </c>
      <c r="D863">
        <v>11944</v>
      </c>
      <c r="E863" t="s">
        <v>481</v>
      </c>
      <c r="F863">
        <v>11943</v>
      </c>
      <c r="G863" t="s">
        <v>481</v>
      </c>
      <c r="H863">
        <v>11796</v>
      </c>
      <c r="I863" t="s">
        <v>482</v>
      </c>
      <c r="J863" t="s">
        <v>483</v>
      </c>
      <c r="L863" t="str">
        <f t="shared" si="27"/>
        <v>P0701500A_001|P0701500A|11945</v>
      </c>
    </row>
    <row r="864" spans="1:12" x14ac:dyDescent="0.25">
      <c r="A864">
        <v>15115</v>
      </c>
      <c r="B864" s="4" t="s">
        <v>595</v>
      </c>
      <c r="C864" s="6">
        <f t="shared" si="26"/>
        <v>0</v>
      </c>
      <c r="D864">
        <v>15118</v>
      </c>
      <c r="E864" t="s">
        <v>540</v>
      </c>
      <c r="F864">
        <v>15117</v>
      </c>
      <c r="G864" t="s">
        <v>540</v>
      </c>
      <c r="H864">
        <v>11796</v>
      </c>
      <c r="I864" t="s">
        <v>482</v>
      </c>
      <c r="J864" t="s">
        <v>483</v>
      </c>
      <c r="L864" t="str">
        <f t="shared" si="27"/>
        <v>P0701500A_PL001|P0701500A|15115</v>
      </c>
    </row>
    <row r="865" spans="1:12" x14ac:dyDescent="0.25">
      <c r="A865">
        <v>15127</v>
      </c>
      <c r="B865" s="4" t="s">
        <v>594</v>
      </c>
      <c r="C865" s="6">
        <f t="shared" si="26"/>
        <v>0</v>
      </c>
      <c r="D865">
        <v>15118</v>
      </c>
      <c r="E865" t="s">
        <v>540</v>
      </c>
      <c r="F865">
        <v>15117</v>
      </c>
      <c r="G865" t="s">
        <v>540</v>
      </c>
      <c r="H865">
        <v>11796</v>
      </c>
      <c r="I865" t="s">
        <v>482</v>
      </c>
      <c r="J865" t="s">
        <v>483</v>
      </c>
      <c r="L865" t="str">
        <f t="shared" si="27"/>
        <v>P0701500A_PL002|P0701500A|15127</v>
      </c>
    </row>
    <row r="866" spans="1:12" x14ac:dyDescent="0.25">
      <c r="A866">
        <v>15129</v>
      </c>
      <c r="B866" s="4" t="s">
        <v>593</v>
      </c>
      <c r="C866" s="6">
        <f t="shared" si="26"/>
        <v>0</v>
      </c>
      <c r="D866">
        <v>15118</v>
      </c>
      <c r="E866" t="s">
        <v>540</v>
      </c>
      <c r="F866">
        <v>15117</v>
      </c>
      <c r="G866" t="s">
        <v>540</v>
      </c>
      <c r="H866">
        <v>11796</v>
      </c>
      <c r="I866" t="s">
        <v>482</v>
      </c>
      <c r="J866" t="s">
        <v>483</v>
      </c>
      <c r="L866" t="str">
        <f t="shared" si="27"/>
        <v>P0701500A_PL003|P0701500A|15129</v>
      </c>
    </row>
    <row r="867" spans="1:12" x14ac:dyDescent="0.25">
      <c r="A867">
        <v>17350</v>
      </c>
      <c r="B867" s="4" t="s">
        <v>628</v>
      </c>
      <c r="C867" s="6">
        <f t="shared" si="26"/>
        <v>0</v>
      </c>
      <c r="D867">
        <v>17347</v>
      </c>
      <c r="E867" t="s">
        <v>540</v>
      </c>
      <c r="F867">
        <v>9920</v>
      </c>
      <c r="G867" t="s">
        <v>629</v>
      </c>
      <c r="H867">
        <v>9920</v>
      </c>
      <c r="I867" t="s">
        <v>629</v>
      </c>
      <c r="J867" t="s">
        <v>630</v>
      </c>
      <c r="L867" t="str">
        <f t="shared" si="27"/>
        <v>P0701600I_001|P0701600I|17350</v>
      </c>
    </row>
    <row r="868" spans="1:12" x14ac:dyDescent="0.25">
      <c r="A868">
        <v>17569</v>
      </c>
      <c r="B868" s="4" t="s">
        <v>636</v>
      </c>
      <c r="C868" s="6">
        <f t="shared" si="26"/>
        <v>0</v>
      </c>
      <c r="D868">
        <v>17566</v>
      </c>
      <c r="E868" t="s">
        <v>637</v>
      </c>
      <c r="F868">
        <v>17565</v>
      </c>
      <c r="G868" t="s">
        <v>638</v>
      </c>
      <c r="H868">
        <v>17556</v>
      </c>
      <c r="I868" t="s">
        <v>638</v>
      </c>
      <c r="J868" t="s">
        <v>639</v>
      </c>
      <c r="L868" t="str">
        <f t="shared" si="27"/>
        <v>P0702000A_001|P0702000A|17569</v>
      </c>
    </row>
    <row r="869" spans="1:12" x14ac:dyDescent="0.25">
      <c r="A869">
        <v>10212</v>
      </c>
      <c r="B869" s="4" t="s">
        <v>71</v>
      </c>
      <c r="C869" s="6">
        <f t="shared" si="26"/>
        <v>0</v>
      </c>
      <c r="D869">
        <v>7547</v>
      </c>
      <c r="E869" t="s">
        <v>68</v>
      </c>
      <c r="F869">
        <v>151800</v>
      </c>
      <c r="G869" t="s">
        <v>69</v>
      </c>
      <c r="H869">
        <v>151800</v>
      </c>
      <c r="I869" t="s">
        <v>69</v>
      </c>
      <c r="J869" t="s">
        <v>70</v>
      </c>
      <c r="L869" t="str">
        <f t="shared" si="27"/>
        <v>P0702200G_CONTRACT|P0702200G|10212</v>
      </c>
    </row>
    <row r="870" spans="1:12" x14ac:dyDescent="0.25">
      <c r="A870">
        <v>19590</v>
      </c>
      <c r="B870" s="4" t="s">
        <v>656</v>
      </c>
      <c r="C870" s="6">
        <f t="shared" si="26"/>
        <v>0</v>
      </c>
      <c r="D870">
        <v>19587</v>
      </c>
      <c r="E870" t="s">
        <v>540</v>
      </c>
      <c r="F870">
        <v>19586</v>
      </c>
      <c r="G870" t="s">
        <v>657</v>
      </c>
      <c r="H870">
        <v>12142</v>
      </c>
      <c r="I870" t="s">
        <v>657</v>
      </c>
      <c r="J870" t="s">
        <v>658</v>
      </c>
      <c r="L870" t="str">
        <f t="shared" si="27"/>
        <v>P0702300E_001|P0702300E|19590</v>
      </c>
    </row>
    <row r="871" spans="1:12" x14ac:dyDescent="0.25">
      <c r="A871">
        <v>6435</v>
      </c>
      <c r="B871" s="4" t="s">
        <v>49</v>
      </c>
      <c r="C871" s="6">
        <f t="shared" si="26"/>
        <v>0</v>
      </c>
      <c r="D871">
        <v>7546</v>
      </c>
      <c r="E871" t="s">
        <v>856</v>
      </c>
      <c r="F871">
        <v>15</v>
      </c>
      <c r="G871" t="s">
        <v>37</v>
      </c>
      <c r="H871">
        <v>15</v>
      </c>
      <c r="I871" t="s">
        <v>37</v>
      </c>
      <c r="J871" t="s">
        <v>38</v>
      </c>
      <c r="L871" t="str">
        <f t="shared" si="27"/>
        <v>P0702600H_BSO_01|P0702600H|6435</v>
      </c>
    </row>
    <row r="872" spans="1:12" x14ac:dyDescent="0.25">
      <c r="A872">
        <v>33653</v>
      </c>
      <c r="B872" s="4" t="s">
        <v>63</v>
      </c>
      <c r="C872" s="6">
        <f t="shared" si="26"/>
        <v>0</v>
      </c>
      <c r="D872">
        <v>7546</v>
      </c>
      <c r="E872" t="s">
        <v>856</v>
      </c>
      <c r="F872">
        <v>15</v>
      </c>
      <c r="G872" t="s">
        <v>37</v>
      </c>
      <c r="H872">
        <v>15</v>
      </c>
      <c r="I872" t="s">
        <v>37</v>
      </c>
      <c r="J872" t="s">
        <v>38</v>
      </c>
      <c r="K872" t="s">
        <v>38</v>
      </c>
      <c r="L872" t="str">
        <f t="shared" si="27"/>
        <v>P0702600H_COM_02|P0702600H|33653</v>
      </c>
    </row>
    <row r="873" spans="1:12" x14ac:dyDescent="0.25">
      <c r="A873">
        <v>6524</v>
      </c>
      <c r="B873" s="4" t="s">
        <v>66</v>
      </c>
      <c r="C873" s="6">
        <f t="shared" si="26"/>
        <v>0</v>
      </c>
      <c r="D873">
        <v>7546</v>
      </c>
      <c r="E873" t="s">
        <v>856</v>
      </c>
      <c r="F873">
        <v>15</v>
      </c>
      <c r="G873" t="s">
        <v>37</v>
      </c>
      <c r="H873">
        <v>15</v>
      </c>
      <c r="I873" t="s">
        <v>37</v>
      </c>
      <c r="J873" t="s">
        <v>38</v>
      </c>
      <c r="L873" t="str">
        <f t="shared" si="27"/>
        <v>P0702600H_JOV_01|P0702600H|6524</v>
      </c>
    </row>
    <row r="874" spans="1:12" x14ac:dyDescent="0.25">
      <c r="A874">
        <v>10498</v>
      </c>
      <c r="B874" s="4" t="s">
        <v>65</v>
      </c>
      <c r="C874" s="6">
        <f t="shared" si="26"/>
        <v>0</v>
      </c>
      <c r="D874">
        <v>7546</v>
      </c>
      <c r="E874" t="s">
        <v>856</v>
      </c>
      <c r="F874">
        <v>15</v>
      </c>
      <c r="G874" t="s">
        <v>37</v>
      </c>
      <c r="H874">
        <v>15</v>
      </c>
      <c r="I874" t="s">
        <v>37</v>
      </c>
      <c r="J874" t="s">
        <v>38</v>
      </c>
      <c r="L874" t="str">
        <f t="shared" si="27"/>
        <v>P0702600H_JOV_02|P0702600H|10498</v>
      </c>
    </row>
    <row r="875" spans="1:12" x14ac:dyDescent="0.25">
      <c r="A875">
        <v>13364</v>
      </c>
      <c r="B875" s="4" t="s">
        <v>47</v>
      </c>
      <c r="C875" s="6">
        <f t="shared" si="26"/>
        <v>0</v>
      </c>
      <c r="D875">
        <v>7546</v>
      </c>
      <c r="E875" t="s">
        <v>856</v>
      </c>
      <c r="F875">
        <v>15</v>
      </c>
      <c r="G875" t="s">
        <v>37</v>
      </c>
      <c r="H875">
        <v>15</v>
      </c>
      <c r="I875" t="s">
        <v>37</v>
      </c>
      <c r="J875" t="s">
        <v>38</v>
      </c>
      <c r="L875" t="str">
        <f t="shared" si="27"/>
        <v>P0702600H_JOV_03|P0702600H|13364</v>
      </c>
    </row>
    <row r="876" spans="1:12" x14ac:dyDescent="0.25">
      <c r="A876">
        <v>32999</v>
      </c>
      <c r="B876" s="4" t="s">
        <v>40</v>
      </c>
      <c r="C876" s="6">
        <f t="shared" si="26"/>
        <v>0</v>
      </c>
      <c r="D876">
        <v>7546</v>
      </c>
      <c r="E876" t="s">
        <v>856</v>
      </c>
      <c r="F876">
        <v>15</v>
      </c>
      <c r="G876" t="s">
        <v>37</v>
      </c>
      <c r="H876">
        <v>15</v>
      </c>
      <c r="I876" t="s">
        <v>37</v>
      </c>
      <c r="J876" t="s">
        <v>38</v>
      </c>
      <c r="K876" t="s">
        <v>38</v>
      </c>
      <c r="L876" t="str">
        <f t="shared" si="27"/>
        <v>P0702600H_MA_01|P0702600H|32999</v>
      </c>
    </row>
    <row r="877" spans="1:12" x14ac:dyDescent="0.25">
      <c r="A877">
        <v>5269</v>
      </c>
      <c r="B877" s="4" t="s">
        <v>52</v>
      </c>
      <c r="C877" s="6">
        <f t="shared" si="26"/>
        <v>0</v>
      </c>
      <c r="D877">
        <v>7546</v>
      </c>
      <c r="E877" t="s">
        <v>856</v>
      </c>
      <c r="F877">
        <v>15</v>
      </c>
      <c r="G877" t="s">
        <v>37</v>
      </c>
      <c r="H877">
        <v>15</v>
      </c>
      <c r="I877" t="s">
        <v>37</v>
      </c>
      <c r="J877" t="s">
        <v>38</v>
      </c>
      <c r="L877" t="str">
        <f t="shared" si="27"/>
        <v>P0702600H_PAD-01_001|P0702600H|5269</v>
      </c>
    </row>
    <row r="878" spans="1:12" x14ac:dyDescent="0.25">
      <c r="A878">
        <v>5282</v>
      </c>
      <c r="B878" s="4" t="s">
        <v>51</v>
      </c>
      <c r="C878" s="6">
        <f t="shared" si="26"/>
        <v>0</v>
      </c>
      <c r="D878">
        <v>7546</v>
      </c>
      <c r="E878" t="s">
        <v>856</v>
      </c>
      <c r="F878">
        <v>15</v>
      </c>
      <c r="G878" t="s">
        <v>37</v>
      </c>
      <c r="H878">
        <v>15</v>
      </c>
      <c r="I878" t="s">
        <v>37</v>
      </c>
      <c r="J878" t="s">
        <v>38</v>
      </c>
      <c r="L878" t="str">
        <f t="shared" si="27"/>
        <v>P0702600H_PAD-09_001|P0702600H|5282</v>
      </c>
    </row>
    <row r="879" spans="1:12" x14ac:dyDescent="0.25">
      <c r="A879">
        <v>30202</v>
      </c>
      <c r="B879" s="4" t="s">
        <v>42</v>
      </c>
      <c r="C879" s="6">
        <f t="shared" si="26"/>
        <v>0</v>
      </c>
      <c r="D879">
        <v>7546</v>
      </c>
      <c r="E879" t="s">
        <v>856</v>
      </c>
      <c r="F879">
        <v>15</v>
      </c>
      <c r="G879" t="s">
        <v>37</v>
      </c>
      <c r="H879">
        <v>15</v>
      </c>
      <c r="I879" t="s">
        <v>37</v>
      </c>
      <c r="J879" t="s">
        <v>38</v>
      </c>
      <c r="K879" t="s">
        <v>38</v>
      </c>
      <c r="L879" t="str">
        <f t="shared" si="27"/>
        <v>P0702600H_PH_01|P0702600H|30202</v>
      </c>
    </row>
    <row r="880" spans="1:12" x14ac:dyDescent="0.25">
      <c r="A880">
        <v>9694</v>
      </c>
      <c r="B880" s="4" t="s">
        <v>48</v>
      </c>
      <c r="C880" s="6">
        <f t="shared" si="26"/>
        <v>0</v>
      </c>
      <c r="D880">
        <v>7546</v>
      </c>
      <c r="E880" t="s">
        <v>856</v>
      </c>
      <c r="F880">
        <v>15</v>
      </c>
      <c r="G880" t="s">
        <v>37</v>
      </c>
      <c r="H880">
        <v>15</v>
      </c>
      <c r="I880" t="s">
        <v>37</v>
      </c>
      <c r="J880" t="s">
        <v>38</v>
      </c>
      <c r="L880" t="str">
        <f t="shared" si="27"/>
        <v>P0702600H_RH-01|P0702600H|9694</v>
      </c>
    </row>
    <row r="881" spans="1:12" x14ac:dyDescent="0.25">
      <c r="A881">
        <v>11954</v>
      </c>
      <c r="B881" s="4" t="s">
        <v>64</v>
      </c>
      <c r="C881" s="6">
        <f t="shared" si="26"/>
        <v>0</v>
      </c>
      <c r="D881">
        <v>7546</v>
      </c>
      <c r="E881" t="s">
        <v>856</v>
      </c>
      <c r="F881">
        <v>15</v>
      </c>
      <c r="G881" t="s">
        <v>37</v>
      </c>
      <c r="H881">
        <v>15</v>
      </c>
      <c r="I881" t="s">
        <v>37</v>
      </c>
      <c r="J881" t="s">
        <v>38</v>
      </c>
      <c r="L881" t="str">
        <f t="shared" si="27"/>
        <v>P0702600H_RH-02|P0702600H|11954</v>
      </c>
    </row>
    <row r="882" spans="1:12" x14ac:dyDescent="0.25">
      <c r="A882">
        <v>13796</v>
      </c>
      <c r="B882" s="4" t="s">
        <v>46</v>
      </c>
      <c r="C882" s="6">
        <f t="shared" si="26"/>
        <v>0</v>
      </c>
      <c r="D882">
        <v>7546</v>
      </c>
      <c r="E882" t="s">
        <v>856</v>
      </c>
      <c r="F882">
        <v>15</v>
      </c>
      <c r="G882" t="s">
        <v>37</v>
      </c>
      <c r="H882">
        <v>15</v>
      </c>
      <c r="I882" t="s">
        <v>37</v>
      </c>
      <c r="J882" t="s">
        <v>38</v>
      </c>
      <c r="L882" t="str">
        <f t="shared" si="27"/>
        <v>P0702600H_SANCTRAF_01|P0702600H|13796</v>
      </c>
    </row>
    <row r="883" spans="1:12" x14ac:dyDescent="0.25">
      <c r="A883">
        <v>20749</v>
      </c>
      <c r="B883" s="4" t="s">
        <v>661</v>
      </c>
      <c r="C883" s="6">
        <f t="shared" si="26"/>
        <v>0</v>
      </c>
      <c r="D883">
        <v>20766</v>
      </c>
      <c r="E883" t="s">
        <v>882</v>
      </c>
      <c r="F883">
        <v>15</v>
      </c>
      <c r="G883" t="s">
        <v>37</v>
      </c>
      <c r="H883">
        <v>15</v>
      </c>
      <c r="I883" t="s">
        <v>37</v>
      </c>
      <c r="J883" t="s">
        <v>38</v>
      </c>
      <c r="K883" t="s">
        <v>38</v>
      </c>
      <c r="L883" t="str">
        <f t="shared" si="27"/>
        <v>P0702600H_SUB_00_001|P0702600H|20749</v>
      </c>
    </row>
    <row r="884" spans="1:12" x14ac:dyDescent="0.25">
      <c r="A884">
        <v>5586</v>
      </c>
      <c r="B884" s="4" t="s">
        <v>50</v>
      </c>
      <c r="C884" s="6">
        <f t="shared" si="26"/>
        <v>0</v>
      </c>
      <c r="D884">
        <v>7546</v>
      </c>
      <c r="E884" t="s">
        <v>856</v>
      </c>
      <c r="F884">
        <v>15</v>
      </c>
      <c r="G884" t="s">
        <v>37</v>
      </c>
      <c r="H884">
        <v>15</v>
      </c>
      <c r="I884" t="s">
        <v>37</v>
      </c>
      <c r="J884" t="s">
        <v>38</v>
      </c>
      <c r="L884" t="str">
        <f t="shared" si="27"/>
        <v>P0702600H_TM-09_001|P0702600H|5586</v>
      </c>
    </row>
    <row r="885" spans="1:12" x14ac:dyDescent="0.25">
      <c r="A885">
        <v>33669</v>
      </c>
      <c r="B885" s="4" t="s">
        <v>39</v>
      </c>
      <c r="C885" s="6">
        <f t="shared" si="26"/>
        <v>0</v>
      </c>
      <c r="D885">
        <v>7546</v>
      </c>
      <c r="E885" t="s">
        <v>856</v>
      </c>
      <c r="F885">
        <v>15</v>
      </c>
      <c r="G885" t="s">
        <v>37</v>
      </c>
      <c r="H885">
        <v>15</v>
      </c>
      <c r="I885" t="s">
        <v>37</v>
      </c>
      <c r="J885" t="s">
        <v>38</v>
      </c>
      <c r="K885" t="s">
        <v>38</v>
      </c>
      <c r="L885" t="str">
        <f t="shared" si="27"/>
        <v>P0702600H_TUR_01|P0702600H|33669</v>
      </c>
    </row>
    <row r="886" spans="1:12" x14ac:dyDescent="0.25">
      <c r="A886">
        <v>20910</v>
      </c>
      <c r="B886" s="4" t="s">
        <v>45</v>
      </c>
      <c r="C886" s="6">
        <f t="shared" si="26"/>
        <v>0</v>
      </c>
      <c r="D886">
        <v>7546</v>
      </c>
      <c r="E886" t="s">
        <v>856</v>
      </c>
      <c r="F886">
        <v>15</v>
      </c>
      <c r="G886" t="s">
        <v>37</v>
      </c>
      <c r="H886">
        <v>15</v>
      </c>
      <c r="I886" t="s">
        <v>37</v>
      </c>
      <c r="J886" t="s">
        <v>38</v>
      </c>
      <c r="K886" t="s">
        <v>38</v>
      </c>
      <c r="L886" t="str">
        <f t="shared" si="27"/>
        <v>P0702600H_VIV_01|P0702600H|20910</v>
      </c>
    </row>
    <row r="887" spans="1:12" x14ac:dyDescent="0.25">
      <c r="A887">
        <v>28090</v>
      </c>
      <c r="B887" s="4" t="s">
        <v>43</v>
      </c>
      <c r="C887" s="6">
        <f t="shared" si="26"/>
        <v>0</v>
      </c>
      <c r="D887">
        <v>7546</v>
      </c>
      <c r="E887" t="s">
        <v>856</v>
      </c>
      <c r="F887">
        <v>15</v>
      </c>
      <c r="G887" t="s">
        <v>37</v>
      </c>
      <c r="H887">
        <v>15</v>
      </c>
      <c r="I887" t="s">
        <v>37</v>
      </c>
      <c r="J887" t="s">
        <v>38</v>
      </c>
      <c r="K887" t="s">
        <v>38</v>
      </c>
      <c r="L887" t="str">
        <f t="shared" si="27"/>
        <v>P0702600H-TM-10|P0702600H|28090</v>
      </c>
    </row>
    <row r="888" spans="1:12" x14ac:dyDescent="0.25">
      <c r="A888">
        <v>11912</v>
      </c>
      <c r="B888" s="4" t="s">
        <v>479</v>
      </c>
      <c r="C888" s="6">
        <f t="shared" si="26"/>
        <v>0</v>
      </c>
      <c r="D888">
        <v>11910</v>
      </c>
      <c r="E888" t="s">
        <v>422</v>
      </c>
      <c r="F888">
        <v>3913</v>
      </c>
      <c r="G888" t="s">
        <v>423</v>
      </c>
      <c r="H888">
        <v>3913</v>
      </c>
      <c r="I888" t="s">
        <v>423</v>
      </c>
      <c r="J888" t="s">
        <v>424</v>
      </c>
      <c r="L888" t="str">
        <f t="shared" si="27"/>
        <v>P0702700F_001|P0702700F|11912</v>
      </c>
    </row>
    <row r="889" spans="1:12" x14ac:dyDescent="0.25">
      <c r="A889">
        <v>11923</v>
      </c>
      <c r="B889" s="4" t="s">
        <v>421</v>
      </c>
      <c r="C889" s="6">
        <f t="shared" si="26"/>
        <v>0</v>
      </c>
      <c r="D889">
        <v>10353</v>
      </c>
      <c r="E889" t="s">
        <v>422</v>
      </c>
      <c r="F889">
        <v>3913</v>
      </c>
      <c r="G889" t="s">
        <v>423</v>
      </c>
      <c r="H889">
        <v>3913</v>
      </c>
      <c r="I889" t="s">
        <v>423</v>
      </c>
      <c r="J889" t="s">
        <v>424</v>
      </c>
      <c r="L889" t="str">
        <f t="shared" si="27"/>
        <v>P0702700F_002|P0702700F|11923</v>
      </c>
    </row>
    <row r="890" spans="1:12" x14ac:dyDescent="0.25">
      <c r="A890">
        <v>12541</v>
      </c>
      <c r="B890" s="4" t="s">
        <v>478</v>
      </c>
      <c r="C890" s="6">
        <f t="shared" si="26"/>
        <v>0</v>
      </c>
      <c r="D890">
        <v>11910</v>
      </c>
      <c r="E890" t="s">
        <v>422</v>
      </c>
      <c r="F890">
        <v>3913</v>
      </c>
      <c r="G890" t="s">
        <v>423</v>
      </c>
      <c r="H890">
        <v>3913</v>
      </c>
      <c r="I890" t="s">
        <v>423</v>
      </c>
      <c r="J890" t="s">
        <v>424</v>
      </c>
      <c r="L890" t="str">
        <f t="shared" si="27"/>
        <v>P0702700F_003|P0702700F|12541</v>
      </c>
    </row>
    <row r="891" spans="1:12" x14ac:dyDescent="0.25">
      <c r="A891">
        <v>12553</v>
      </c>
      <c r="B891" s="4" t="s">
        <v>477</v>
      </c>
      <c r="C891" s="6">
        <f t="shared" si="26"/>
        <v>0</v>
      </c>
      <c r="D891">
        <v>11910</v>
      </c>
      <c r="E891" t="s">
        <v>422</v>
      </c>
      <c r="F891">
        <v>3913</v>
      </c>
      <c r="G891" t="s">
        <v>423</v>
      </c>
      <c r="H891">
        <v>3913</v>
      </c>
      <c r="I891" t="s">
        <v>423</v>
      </c>
      <c r="J891" t="s">
        <v>424</v>
      </c>
      <c r="L891" t="str">
        <f t="shared" si="27"/>
        <v>P0702700F_004|P0702700F|12553</v>
      </c>
    </row>
    <row r="892" spans="1:12" x14ac:dyDescent="0.25">
      <c r="A892">
        <v>12565</v>
      </c>
      <c r="B892" s="4" t="s">
        <v>476</v>
      </c>
      <c r="C892" s="6">
        <f t="shared" si="26"/>
        <v>0</v>
      </c>
      <c r="D892">
        <v>11910</v>
      </c>
      <c r="E892" t="s">
        <v>422</v>
      </c>
      <c r="F892">
        <v>3913</v>
      </c>
      <c r="G892" t="s">
        <v>423</v>
      </c>
      <c r="H892">
        <v>3913</v>
      </c>
      <c r="I892" t="s">
        <v>423</v>
      </c>
      <c r="J892" t="s">
        <v>424</v>
      </c>
      <c r="L892" t="str">
        <f t="shared" si="27"/>
        <v>P0702700F_005|P0702700F|12565</v>
      </c>
    </row>
    <row r="893" spans="1:12" x14ac:dyDescent="0.25">
      <c r="A893">
        <v>12595</v>
      </c>
      <c r="B893" s="4" t="s">
        <v>475</v>
      </c>
      <c r="C893" s="6">
        <f t="shared" si="26"/>
        <v>0</v>
      </c>
      <c r="D893">
        <v>11910</v>
      </c>
      <c r="E893" t="s">
        <v>422</v>
      </c>
      <c r="F893">
        <v>3913</v>
      </c>
      <c r="G893" t="s">
        <v>423</v>
      </c>
      <c r="H893">
        <v>3913</v>
      </c>
      <c r="I893" t="s">
        <v>423</v>
      </c>
      <c r="J893" t="s">
        <v>424</v>
      </c>
      <c r="L893" t="str">
        <f t="shared" si="27"/>
        <v>P0702700F_006|P0702700F|12595</v>
      </c>
    </row>
    <row r="894" spans="1:12" x14ac:dyDescent="0.25">
      <c r="A894">
        <v>12614</v>
      </c>
      <c r="B894" s="4" t="s">
        <v>474</v>
      </c>
      <c r="C894" s="6">
        <f t="shared" si="26"/>
        <v>0</v>
      </c>
      <c r="D894">
        <v>11910</v>
      </c>
      <c r="E894" t="s">
        <v>422</v>
      </c>
      <c r="F894">
        <v>3913</v>
      </c>
      <c r="G894" t="s">
        <v>423</v>
      </c>
      <c r="H894">
        <v>3913</v>
      </c>
      <c r="I894" t="s">
        <v>423</v>
      </c>
      <c r="J894" t="s">
        <v>424</v>
      </c>
      <c r="L894" t="str">
        <f t="shared" si="27"/>
        <v>P0702700F_007|P0702700F|12614</v>
      </c>
    </row>
    <row r="895" spans="1:12" x14ac:dyDescent="0.25">
      <c r="A895">
        <v>12632</v>
      </c>
      <c r="B895" s="4" t="s">
        <v>473</v>
      </c>
      <c r="C895" s="6">
        <f t="shared" si="26"/>
        <v>0</v>
      </c>
      <c r="D895">
        <v>11910</v>
      </c>
      <c r="E895" t="s">
        <v>422</v>
      </c>
      <c r="F895">
        <v>3913</v>
      </c>
      <c r="G895" t="s">
        <v>423</v>
      </c>
      <c r="H895">
        <v>3913</v>
      </c>
      <c r="I895" t="s">
        <v>423</v>
      </c>
      <c r="J895" t="s">
        <v>424</v>
      </c>
      <c r="L895" t="str">
        <f t="shared" si="27"/>
        <v>P0702700F_008|P0702700F|12632</v>
      </c>
    </row>
    <row r="896" spans="1:12" x14ac:dyDescent="0.25">
      <c r="A896">
        <v>12646</v>
      </c>
      <c r="B896" s="4" t="s">
        <v>472</v>
      </c>
      <c r="C896" s="6">
        <f t="shared" si="26"/>
        <v>0</v>
      </c>
      <c r="D896">
        <v>11910</v>
      </c>
      <c r="E896" t="s">
        <v>422</v>
      </c>
      <c r="F896">
        <v>3913</v>
      </c>
      <c r="G896" t="s">
        <v>423</v>
      </c>
      <c r="H896">
        <v>3913</v>
      </c>
      <c r="I896" t="s">
        <v>423</v>
      </c>
      <c r="J896" t="s">
        <v>424</v>
      </c>
      <c r="L896" t="str">
        <f t="shared" si="27"/>
        <v>P0702700F_009|P0702700F|12646</v>
      </c>
    </row>
    <row r="897" spans="1:12" x14ac:dyDescent="0.25">
      <c r="A897">
        <v>10354</v>
      </c>
      <c r="B897" s="4" t="s">
        <v>425</v>
      </c>
      <c r="C897" s="6">
        <f t="shared" si="26"/>
        <v>0</v>
      </c>
      <c r="D897">
        <v>10353</v>
      </c>
      <c r="E897" t="s">
        <v>422</v>
      </c>
      <c r="F897">
        <v>3913</v>
      </c>
      <c r="G897" t="s">
        <v>423</v>
      </c>
      <c r="H897">
        <v>3913</v>
      </c>
      <c r="I897" t="s">
        <v>423</v>
      </c>
      <c r="J897" t="s">
        <v>424</v>
      </c>
      <c r="L897" t="str">
        <f t="shared" si="27"/>
        <v>P0702700F_CONTRACT|P0702700F|10354</v>
      </c>
    </row>
    <row r="898" spans="1:12" x14ac:dyDescent="0.25">
      <c r="A898">
        <v>13773</v>
      </c>
      <c r="B898" s="4" t="s">
        <v>440</v>
      </c>
      <c r="C898" s="6">
        <f t="shared" si="26"/>
        <v>0</v>
      </c>
      <c r="D898">
        <v>10653</v>
      </c>
      <c r="E898" t="s">
        <v>437</v>
      </c>
      <c r="F898">
        <v>10652</v>
      </c>
      <c r="G898" t="s">
        <v>34</v>
      </c>
      <c r="H898">
        <v>10645</v>
      </c>
      <c r="I898" t="s">
        <v>437</v>
      </c>
      <c r="J898" t="s">
        <v>438</v>
      </c>
      <c r="L898" t="str">
        <f t="shared" si="27"/>
        <v>P0702900B_001|P0702900B|13773</v>
      </c>
    </row>
    <row r="899" spans="1:12" x14ac:dyDescent="0.25">
      <c r="A899">
        <v>13847</v>
      </c>
      <c r="B899" s="4" t="s">
        <v>439</v>
      </c>
      <c r="C899" s="6">
        <f t="shared" ref="C899:C962" si="28">IF(B899=B898,1,0)</f>
        <v>0</v>
      </c>
      <c r="D899">
        <v>10653</v>
      </c>
      <c r="E899" t="s">
        <v>437</v>
      </c>
      <c r="F899">
        <v>10652</v>
      </c>
      <c r="G899" t="s">
        <v>34</v>
      </c>
      <c r="H899">
        <v>10645</v>
      </c>
      <c r="I899" t="s">
        <v>437</v>
      </c>
      <c r="J899" t="s">
        <v>438</v>
      </c>
      <c r="L899" t="str">
        <f t="shared" ref="L899:L962" si="29">B899&amp;"|"&amp;J899&amp;"|"&amp;A899</f>
        <v>P0702900B_002|P0702900B|13847</v>
      </c>
    </row>
    <row r="900" spans="1:12" x14ac:dyDescent="0.25">
      <c r="A900">
        <v>15007</v>
      </c>
      <c r="B900" s="4" t="s">
        <v>436</v>
      </c>
      <c r="C900" s="6">
        <f t="shared" si="28"/>
        <v>0</v>
      </c>
      <c r="D900">
        <v>10653</v>
      </c>
      <c r="E900" t="s">
        <v>437</v>
      </c>
      <c r="F900">
        <v>10652</v>
      </c>
      <c r="G900" t="s">
        <v>34</v>
      </c>
      <c r="H900">
        <v>10645</v>
      </c>
      <c r="I900" t="s">
        <v>437</v>
      </c>
      <c r="J900" t="s">
        <v>438</v>
      </c>
      <c r="L900" t="str">
        <f t="shared" si="29"/>
        <v>P0702900B_003|P0702900B|15007</v>
      </c>
    </row>
    <row r="901" spans="1:12" x14ac:dyDescent="0.25">
      <c r="A901">
        <v>10654</v>
      </c>
      <c r="B901" s="4" t="s">
        <v>441</v>
      </c>
      <c r="C901" s="6">
        <f t="shared" si="28"/>
        <v>0</v>
      </c>
      <c r="D901">
        <v>10653</v>
      </c>
      <c r="E901" t="s">
        <v>437</v>
      </c>
      <c r="F901">
        <v>10652</v>
      </c>
      <c r="G901" t="s">
        <v>34</v>
      </c>
      <c r="H901">
        <v>10645</v>
      </c>
      <c r="I901" t="s">
        <v>437</v>
      </c>
      <c r="J901" t="s">
        <v>438</v>
      </c>
      <c r="L901" t="str">
        <f t="shared" si="29"/>
        <v>P0702900B_CONTRACT|P0702900B|10654</v>
      </c>
    </row>
    <row r="902" spans="1:12" x14ac:dyDescent="0.25">
      <c r="A902">
        <v>13856</v>
      </c>
      <c r="B902" s="4" t="s">
        <v>544</v>
      </c>
      <c r="C902" s="6">
        <f t="shared" si="28"/>
        <v>0</v>
      </c>
      <c r="D902">
        <v>13859</v>
      </c>
      <c r="E902" t="s">
        <v>540</v>
      </c>
      <c r="F902">
        <v>13858</v>
      </c>
      <c r="G902" t="s">
        <v>779</v>
      </c>
      <c r="H902">
        <v>13596</v>
      </c>
      <c r="I902" t="s">
        <v>779</v>
      </c>
      <c r="J902" t="s">
        <v>545</v>
      </c>
      <c r="L902" t="str">
        <f t="shared" si="29"/>
        <v>P0703200F_001|P0703200F|13856</v>
      </c>
    </row>
    <row r="903" spans="1:12" x14ac:dyDescent="0.25">
      <c r="A903">
        <v>15825</v>
      </c>
      <c r="B903" s="4" t="s">
        <v>619</v>
      </c>
      <c r="C903" s="6">
        <f t="shared" si="28"/>
        <v>0</v>
      </c>
      <c r="D903">
        <v>15648</v>
      </c>
      <c r="E903" t="s">
        <v>34</v>
      </c>
      <c r="F903">
        <v>13858</v>
      </c>
      <c r="G903" t="s">
        <v>779</v>
      </c>
      <c r="H903">
        <v>13596</v>
      </c>
      <c r="I903" t="s">
        <v>779</v>
      </c>
      <c r="J903" t="s">
        <v>545</v>
      </c>
      <c r="L903" t="str">
        <f t="shared" si="29"/>
        <v>P0703200F_002|P0703200F|15825</v>
      </c>
    </row>
    <row r="904" spans="1:12" x14ac:dyDescent="0.25">
      <c r="A904">
        <v>15650</v>
      </c>
      <c r="B904" s="4" t="s">
        <v>616</v>
      </c>
      <c r="C904" s="6">
        <f t="shared" si="28"/>
        <v>0</v>
      </c>
      <c r="D904">
        <v>15648</v>
      </c>
      <c r="E904" t="s">
        <v>34</v>
      </c>
      <c r="F904">
        <v>13858</v>
      </c>
      <c r="G904" t="s">
        <v>779</v>
      </c>
      <c r="H904">
        <v>13596</v>
      </c>
      <c r="I904" t="s">
        <v>779</v>
      </c>
      <c r="J904" t="s">
        <v>545</v>
      </c>
      <c r="L904" t="str">
        <f t="shared" si="29"/>
        <v>P0703200F_003|P0703200F|15650</v>
      </c>
    </row>
    <row r="905" spans="1:12" x14ac:dyDescent="0.25">
      <c r="A905">
        <v>15663</v>
      </c>
      <c r="B905" s="4" t="s">
        <v>617</v>
      </c>
      <c r="C905" s="6">
        <f t="shared" si="28"/>
        <v>0</v>
      </c>
      <c r="D905">
        <v>15648</v>
      </c>
      <c r="E905" t="s">
        <v>34</v>
      </c>
      <c r="F905">
        <v>13858</v>
      </c>
      <c r="G905" t="s">
        <v>779</v>
      </c>
      <c r="H905">
        <v>13596</v>
      </c>
      <c r="I905" t="s">
        <v>779</v>
      </c>
      <c r="J905" t="s">
        <v>545</v>
      </c>
      <c r="L905" t="str">
        <f t="shared" si="29"/>
        <v>P0703200F_004|P0703200F|15663</v>
      </c>
    </row>
    <row r="906" spans="1:12" x14ac:dyDescent="0.25">
      <c r="A906">
        <v>15669</v>
      </c>
      <c r="B906" s="4" t="s">
        <v>618</v>
      </c>
      <c r="C906" s="6">
        <f t="shared" si="28"/>
        <v>0</v>
      </c>
      <c r="D906">
        <v>15648</v>
      </c>
      <c r="E906" t="s">
        <v>34</v>
      </c>
      <c r="F906">
        <v>13858</v>
      </c>
      <c r="G906" t="s">
        <v>779</v>
      </c>
      <c r="H906">
        <v>13596</v>
      </c>
      <c r="I906" t="s">
        <v>779</v>
      </c>
      <c r="J906" t="s">
        <v>545</v>
      </c>
      <c r="L906" t="str">
        <f t="shared" si="29"/>
        <v>P0703200F_005|P0703200F|15669</v>
      </c>
    </row>
    <row r="907" spans="1:12" x14ac:dyDescent="0.25">
      <c r="A907">
        <v>15727</v>
      </c>
      <c r="B907" s="4" t="s">
        <v>620</v>
      </c>
      <c r="C907" s="6">
        <f t="shared" si="28"/>
        <v>0</v>
      </c>
      <c r="D907">
        <v>15648</v>
      </c>
      <c r="E907" t="s">
        <v>34</v>
      </c>
      <c r="F907">
        <v>13858</v>
      </c>
      <c r="G907" t="s">
        <v>779</v>
      </c>
      <c r="H907">
        <v>13596</v>
      </c>
      <c r="I907" t="s">
        <v>779</v>
      </c>
      <c r="J907" t="s">
        <v>545</v>
      </c>
      <c r="L907" t="str">
        <f t="shared" si="29"/>
        <v>P0703200F_006|P0703200F|15727</v>
      </c>
    </row>
    <row r="908" spans="1:12" x14ac:dyDescent="0.25">
      <c r="A908">
        <v>15841</v>
      </c>
      <c r="B908" s="4" t="s">
        <v>615</v>
      </c>
      <c r="C908" s="6">
        <f t="shared" si="28"/>
        <v>0</v>
      </c>
      <c r="D908">
        <v>15648</v>
      </c>
      <c r="E908" t="s">
        <v>34</v>
      </c>
      <c r="F908">
        <v>13858</v>
      </c>
      <c r="G908" t="s">
        <v>779</v>
      </c>
      <c r="H908">
        <v>13596</v>
      </c>
      <c r="I908" t="s">
        <v>779</v>
      </c>
      <c r="J908" t="s">
        <v>545</v>
      </c>
      <c r="L908" t="str">
        <f t="shared" si="29"/>
        <v>P0703200F_007|P0703200F|15841</v>
      </c>
    </row>
    <row r="909" spans="1:12" x14ac:dyDescent="0.25">
      <c r="A909">
        <v>15858</v>
      </c>
      <c r="B909" s="4" t="s">
        <v>614</v>
      </c>
      <c r="C909" s="6">
        <f t="shared" si="28"/>
        <v>0</v>
      </c>
      <c r="D909">
        <v>15648</v>
      </c>
      <c r="E909" t="s">
        <v>34</v>
      </c>
      <c r="F909">
        <v>13858</v>
      </c>
      <c r="G909" t="s">
        <v>779</v>
      </c>
      <c r="H909">
        <v>13596</v>
      </c>
      <c r="I909" t="s">
        <v>779</v>
      </c>
      <c r="J909" t="s">
        <v>545</v>
      </c>
      <c r="L909" t="str">
        <f t="shared" si="29"/>
        <v>P0703200F_008|P0703200F|15858</v>
      </c>
    </row>
    <row r="910" spans="1:12" x14ac:dyDescent="0.25">
      <c r="A910">
        <v>15866</v>
      </c>
      <c r="B910" s="4" t="s">
        <v>613</v>
      </c>
      <c r="C910" s="6">
        <f t="shared" si="28"/>
        <v>0</v>
      </c>
      <c r="D910">
        <v>15648</v>
      </c>
      <c r="E910" t="s">
        <v>34</v>
      </c>
      <c r="F910">
        <v>13858</v>
      </c>
      <c r="G910" t="s">
        <v>779</v>
      </c>
      <c r="H910">
        <v>13596</v>
      </c>
      <c r="I910" t="s">
        <v>779</v>
      </c>
      <c r="J910" t="s">
        <v>545</v>
      </c>
      <c r="L910" t="str">
        <f t="shared" si="29"/>
        <v>P0703200F_009|P0703200F|15866</v>
      </c>
    </row>
    <row r="911" spans="1:12" x14ac:dyDescent="0.25">
      <c r="A911">
        <v>18211</v>
      </c>
      <c r="B911" s="4" t="s">
        <v>645</v>
      </c>
      <c r="C911" s="6">
        <f t="shared" si="28"/>
        <v>0</v>
      </c>
      <c r="D911">
        <v>18206</v>
      </c>
      <c r="E911" t="s">
        <v>881</v>
      </c>
      <c r="F911">
        <v>4077</v>
      </c>
      <c r="G911" t="s">
        <v>73</v>
      </c>
      <c r="H911">
        <v>4077</v>
      </c>
      <c r="I911" t="s">
        <v>73</v>
      </c>
      <c r="J911" t="s">
        <v>74</v>
      </c>
      <c r="L911" t="str">
        <f t="shared" si="29"/>
        <v>P0703300D_MERCATS|P0703300D|18211</v>
      </c>
    </row>
    <row r="912" spans="1:12" x14ac:dyDescent="0.25">
      <c r="A912">
        <v>14039</v>
      </c>
      <c r="B912" s="4" t="s">
        <v>551</v>
      </c>
      <c r="C912" s="6">
        <f t="shared" si="28"/>
        <v>0</v>
      </c>
      <c r="D912">
        <v>14049</v>
      </c>
      <c r="E912" t="s">
        <v>540</v>
      </c>
      <c r="F912">
        <v>4077</v>
      </c>
      <c r="G912" t="s">
        <v>73</v>
      </c>
      <c r="H912">
        <v>4077</v>
      </c>
      <c r="I912" t="s">
        <v>73</v>
      </c>
      <c r="J912" t="s">
        <v>74</v>
      </c>
      <c r="L912" t="str">
        <f t="shared" si="29"/>
        <v>P0703300D_PERM_001|P0703300D|14039</v>
      </c>
    </row>
    <row r="913" spans="1:12" x14ac:dyDescent="0.25">
      <c r="A913">
        <v>17414</v>
      </c>
      <c r="B913" s="4" t="s">
        <v>631</v>
      </c>
      <c r="C913" s="6">
        <f t="shared" si="28"/>
        <v>0</v>
      </c>
      <c r="D913">
        <v>17408</v>
      </c>
      <c r="E913" t="s">
        <v>632</v>
      </c>
      <c r="F913">
        <v>4077</v>
      </c>
      <c r="G913" t="s">
        <v>73</v>
      </c>
      <c r="H913">
        <v>4077</v>
      </c>
      <c r="I913" t="s">
        <v>73</v>
      </c>
      <c r="J913" t="s">
        <v>74</v>
      </c>
      <c r="L913" t="str">
        <f t="shared" si="29"/>
        <v>P0703300D_SUBV|P0703300D|17414</v>
      </c>
    </row>
    <row r="914" spans="1:12" x14ac:dyDescent="0.25">
      <c r="A914">
        <v>14047</v>
      </c>
      <c r="B914" s="4" t="s">
        <v>550</v>
      </c>
      <c r="C914" s="6">
        <f t="shared" si="28"/>
        <v>0</v>
      </c>
      <c r="D914">
        <v>14049</v>
      </c>
      <c r="E914" t="s">
        <v>540</v>
      </c>
      <c r="F914">
        <v>4077</v>
      </c>
      <c r="G914" t="s">
        <v>73</v>
      </c>
      <c r="H914">
        <v>4077</v>
      </c>
      <c r="I914" t="s">
        <v>73</v>
      </c>
      <c r="J914" t="s">
        <v>74</v>
      </c>
      <c r="L914" t="str">
        <f t="shared" si="29"/>
        <v>P0703300D_VEH_001|P0703300D|14047</v>
      </c>
    </row>
    <row r="915" spans="1:12" x14ac:dyDescent="0.25">
      <c r="A915">
        <v>13586</v>
      </c>
      <c r="B915" s="4" t="s">
        <v>526</v>
      </c>
      <c r="C915" s="6">
        <f t="shared" si="28"/>
        <v>0</v>
      </c>
      <c r="D915">
        <v>13585</v>
      </c>
      <c r="E915" t="s">
        <v>872</v>
      </c>
      <c r="F915">
        <v>13584</v>
      </c>
      <c r="G915" t="s">
        <v>823</v>
      </c>
      <c r="H915">
        <v>13398</v>
      </c>
      <c r="I915" t="s">
        <v>823</v>
      </c>
      <c r="J915" t="s">
        <v>522</v>
      </c>
      <c r="L915" t="str">
        <f t="shared" si="29"/>
        <v>P0703600G_001|P0703600G|13586</v>
      </c>
    </row>
    <row r="916" spans="1:12" x14ac:dyDescent="0.25">
      <c r="A916">
        <v>13682</v>
      </c>
      <c r="B916" s="4" t="s">
        <v>525</v>
      </c>
      <c r="C916" s="6">
        <f t="shared" si="28"/>
        <v>0</v>
      </c>
      <c r="D916">
        <v>13585</v>
      </c>
      <c r="E916" t="s">
        <v>872</v>
      </c>
      <c r="F916">
        <v>13584</v>
      </c>
      <c r="G916" t="s">
        <v>823</v>
      </c>
      <c r="H916">
        <v>13398</v>
      </c>
      <c r="I916" t="s">
        <v>823</v>
      </c>
      <c r="J916" t="s">
        <v>522</v>
      </c>
      <c r="L916" t="str">
        <f t="shared" si="29"/>
        <v>P0703600G_002|P0703600G|13682</v>
      </c>
    </row>
    <row r="917" spans="1:12" x14ac:dyDescent="0.25">
      <c r="A917">
        <v>13716</v>
      </c>
      <c r="B917" s="4" t="s">
        <v>524</v>
      </c>
      <c r="C917" s="6">
        <f t="shared" si="28"/>
        <v>0</v>
      </c>
      <c r="D917">
        <v>13585</v>
      </c>
      <c r="E917" t="s">
        <v>872</v>
      </c>
      <c r="F917">
        <v>13584</v>
      </c>
      <c r="G917" t="s">
        <v>823</v>
      </c>
      <c r="H917">
        <v>13398</v>
      </c>
      <c r="I917" t="s">
        <v>823</v>
      </c>
      <c r="J917" t="s">
        <v>522</v>
      </c>
      <c r="L917" t="str">
        <f t="shared" si="29"/>
        <v>P0703600G_003|P0703600G|13716</v>
      </c>
    </row>
    <row r="918" spans="1:12" x14ac:dyDescent="0.25">
      <c r="A918">
        <v>16967</v>
      </c>
      <c r="B918" s="4" t="s">
        <v>527</v>
      </c>
      <c r="C918" s="6">
        <f t="shared" si="28"/>
        <v>0</v>
      </c>
      <c r="D918">
        <v>13585</v>
      </c>
      <c r="E918" t="s">
        <v>872</v>
      </c>
      <c r="F918">
        <v>13584</v>
      </c>
      <c r="G918" t="s">
        <v>823</v>
      </c>
      <c r="H918">
        <v>13398</v>
      </c>
      <c r="I918" t="s">
        <v>823</v>
      </c>
      <c r="J918" t="s">
        <v>522</v>
      </c>
      <c r="L918" t="str">
        <f t="shared" si="29"/>
        <v>P0703600G_004|P0703600G|16967</v>
      </c>
    </row>
    <row r="919" spans="1:12" x14ac:dyDescent="0.25">
      <c r="A919">
        <v>19174</v>
      </c>
      <c r="B919" s="4" t="s">
        <v>523</v>
      </c>
      <c r="C919" s="6">
        <f t="shared" si="28"/>
        <v>0</v>
      </c>
      <c r="D919">
        <v>13585</v>
      </c>
      <c r="E919" t="s">
        <v>872</v>
      </c>
      <c r="F919">
        <v>13584</v>
      </c>
      <c r="G919" t="s">
        <v>823</v>
      </c>
      <c r="H919">
        <v>13398</v>
      </c>
      <c r="I919" t="s">
        <v>823</v>
      </c>
      <c r="J919" t="s">
        <v>522</v>
      </c>
      <c r="L919" t="str">
        <f t="shared" si="29"/>
        <v>P0703600G_005|P0703600G|19174</v>
      </c>
    </row>
    <row r="920" spans="1:12" x14ac:dyDescent="0.25">
      <c r="A920">
        <v>19488</v>
      </c>
      <c r="B920" s="4" t="s">
        <v>521</v>
      </c>
      <c r="C920" s="6">
        <f t="shared" si="28"/>
        <v>0</v>
      </c>
      <c r="D920">
        <v>13585</v>
      </c>
      <c r="E920" t="s">
        <v>872</v>
      </c>
      <c r="F920">
        <v>13584</v>
      </c>
      <c r="G920" t="s">
        <v>823</v>
      </c>
      <c r="H920">
        <v>13398</v>
      </c>
      <c r="I920" t="s">
        <v>823</v>
      </c>
      <c r="J920" t="s">
        <v>522</v>
      </c>
      <c r="L920" t="str">
        <f t="shared" si="29"/>
        <v>P0703600G_006|P0703600G|19488</v>
      </c>
    </row>
    <row r="921" spans="1:12" x14ac:dyDescent="0.25">
      <c r="A921">
        <v>21956</v>
      </c>
      <c r="B921" s="4" t="s">
        <v>668</v>
      </c>
      <c r="C921" s="6">
        <f t="shared" si="28"/>
        <v>0</v>
      </c>
      <c r="D921">
        <v>21953</v>
      </c>
      <c r="E921" t="s">
        <v>540</v>
      </c>
      <c r="F921">
        <v>10139</v>
      </c>
      <c r="G921" t="s">
        <v>416</v>
      </c>
      <c r="H921">
        <v>10123</v>
      </c>
      <c r="I921" t="s">
        <v>416</v>
      </c>
      <c r="J921" t="s">
        <v>417</v>
      </c>
      <c r="K921" t="s">
        <v>417</v>
      </c>
      <c r="L921" t="str">
        <f t="shared" si="29"/>
        <v>P0703700E_001|P0703700E|21956</v>
      </c>
    </row>
    <row r="922" spans="1:12" x14ac:dyDescent="0.25">
      <c r="A922">
        <v>10122</v>
      </c>
      <c r="B922" s="4" t="s">
        <v>420</v>
      </c>
      <c r="C922" s="6">
        <f t="shared" si="28"/>
        <v>0</v>
      </c>
      <c r="D922">
        <v>10205</v>
      </c>
      <c r="E922" t="s">
        <v>868</v>
      </c>
      <c r="F922">
        <v>10139</v>
      </c>
      <c r="G922" t="s">
        <v>416</v>
      </c>
      <c r="H922">
        <v>10123</v>
      </c>
      <c r="I922" t="s">
        <v>416</v>
      </c>
      <c r="J922" t="s">
        <v>417</v>
      </c>
      <c r="L922" t="str">
        <f t="shared" si="29"/>
        <v>P0703700E_LAP|P0703700E|10122</v>
      </c>
    </row>
    <row r="923" spans="1:12" x14ac:dyDescent="0.25">
      <c r="A923">
        <v>10140</v>
      </c>
      <c r="B923" s="4" t="s">
        <v>419</v>
      </c>
      <c r="C923" s="6">
        <f t="shared" si="28"/>
        <v>0</v>
      </c>
      <c r="D923">
        <v>10205</v>
      </c>
      <c r="E923" t="s">
        <v>868</v>
      </c>
      <c r="F923">
        <v>10139</v>
      </c>
      <c r="G923" t="s">
        <v>416</v>
      </c>
      <c r="H923">
        <v>10123</v>
      </c>
      <c r="I923" t="s">
        <v>416</v>
      </c>
      <c r="J923" t="s">
        <v>417</v>
      </c>
      <c r="L923" t="str">
        <f t="shared" si="29"/>
        <v>P0703700E_ML|P0703700E|10140</v>
      </c>
    </row>
    <row r="924" spans="1:12" x14ac:dyDescent="0.25">
      <c r="A924">
        <v>10154</v>
      </c>
      <c r="B924" s="4" t="s">
        <v>418</v>
      </c>
      <c r="C924" s="6">
        <f t="shared" si="28"/>
        <v>0</v>
      </c>
      <c r="D924">
        <v>10205</v>
      </c>
      <c r="E924" t="s">
        <v>868</v>
      </c>
      <c r="F924">
        <v>10139</v>
      </c>
      <c r="G924" t="s">
        <v>416</v>
      </c>
      <c r="H924">
        <v>10123</v>
      </c>
      <c r="I924" t="s">
        <v>416</v>
      </c>
      <c r="J924" t="s">
        <v>417</v>
      </c>
      <c r="L924" t="str">
        <f t="shared" si="29"/>
        <v>P0703700E_RRHH|P0703700E|10154</v>
      </c>
    </row>
    <row r="925" spans="1:12" x14ac:dyDescent="0.25">
      <c r="A925">
        <v>10185</v>
      </c>
      <c r="B925" s="4" t="s">
        <v>415</v>
      </c>
      <c r="C925" s="6">
        <f t="shared" si="28"/>
        <v>0</v>
      </c>
      <c r="D925">
        <v>10205</v>
      </c>
      <c r="E925" t="s">
        <v>868</v>
      </c>
      <c r="F925">
        <v>10139</v>
      </c>
      <c r="G925" t="s">
        <v>416</v>
      </c>
      <c r="H925">
        <v>10123</v>
      </c>
      <c r="I925" t="s">
        <v>416</v>
      </c>
      <c r="J925" t="s">
        <v>417</v>
      </c>
      <c r="L925" t="str">
        <f t="shared" si="29"/>
        <v>P0703700E_SUBV|P0703700E|10185</v>
      </c>
    </row>
    <row r="926" spans="1:12" x14ac:dyDescent="0.25">
      <c r="A926">
        <v>31944</v>
      </c>
      <c r="B926" s="4" t="s">
        <v>696</v>
      </c>
      <c r="C926" s="6">
        <f t="shared" si="28"/>
        <v>0</v>
      </c>
      <c r="D926">
        <v>31935</v>
      </c>
      <c r="E926" t="s">
        <v>540</v>
      </c>
      <c r="F926">
        <v>31934</v>
      </c>
      <c r="G926" t="s">
        <v>915</v>
      </c>
      <c r="H926">
        <v>28453</v>
      </c>
      <c r="I926" t="s">
        <v>915</v>
      </c>
      <c r="J926" t="s">
        <v>697</v>
      </c>
      <c r="K926" t="s">
        <v>697</v>
      </c>
      <c r="L926" t="str">
        <f t="shared" si="29"/>
        <v>P0703800C_001|P0703800C|31944</v>
      </c>
    </row>
    <row r="927" spans="1:12" x14ac:dyDescent="0.25">
      <c r="A927">
        <v>12114</v>
      </c>
      <c r="B927" s="4" t="s">
        <v>83</v>
      </c>
      <c r="C927" s="6">
        <f t="shared" si="28"/>
        <v>0</v>
      </c>
      <c r="D927">
        <v>7551</v>
      </c>
      <c r="E927" t="s">
        <v>734</v>
      </c>
      <c r="F927">
        <v>40</v>
      </c>
      <c r="G927" t="s">
        <v>77</v>
      </c>
      <c r="H927">
        <v>40</v>
      </c>
      <c r="I927" t="s">
        <v>77</v>
      </c>
      <c r="J927" t="s">
        <v>78</v>
      </c>
      <c r="L927" t="str">
        <f t="shared" si="29"/>
        <v>P0704000I_001|P0704000I|12114</v>
      </c>
    </row>
    <row r="928" spans="1:12" x14ac:dyDescent="0.25">
      <c r="A928">
        <v>12857</v>
      </c>
      <c r="B928" s="4" t="s">
        <v>80</v>
      </c>
      <c r="C928" s="6">
        <f t="shared" si="28"/>
        <v>0</v>
      </c>
      <c r="D928">
        <v>7550</v>
      </c>
      <c r="E928" t="s">
        <v>733</v>
      </c>
      <c r="F928">
        <v>40</v>
      </c>
      <c r="G928" t="s">
        <v>77</v>
      </c>
      <c r="H928">
        <v>40</v>
      </c>
      <c r="I928" t="s">
        <v>77</v>
      </c>
      <c r="J928" t="s">
        <v>78</v>
      </c>
      <c r="L928" t="str">
        <f t="shared" si="29"/>
        <v>P0704000I_002|P0704000I|12857</v>
      </c>
    </row>
    <row r="929" spans="1:12" x14ac:dyDescent="0.25">
      <c r="A929">
        <v>13595</v>
      </c>
      <c r="B929" s="4" t="s">
        <v>79</v>
      </c>
      <c r="C929" s="6">
        <f t="shared" si="28"/>
        <v>0</v>
      </c>
      <c r="D929">
        <v>7550</v>
      </c>
      <c r="E929" t="s">
        <v>733</v>
      </c>
      <c r="F929">
        <v>40</v>
      </c>
      <c r="G929" t="s">
        <v>77</v>
      </c>
      <c r="H929">
        <v>40</v>
      </c>
      <c r="I929" t="s">
        <v>77</v>
      </c>
      <c r="J929" t="s">
        <v>78</v>
      </c>
      <c r="L929" t="str">
        <f t="shared" si="29"/>
        <v>P0704000I_003|P0704000I|13595</v>
      </c>
    </row>
    <row r="930" spans="1:12" x14ac:dyDescent="0.25">
      <c r="A930">
        <v>13728</v>
      </c>
      <c r="B930" s="4" t="s">
        <v>534</v>
      </c>
      <c r="C930" s="6">
        <f t="shared" si="28"/>
        <v>0</v>
      </c>
      <c r="D930">
        <v>13727</v>
      </c>
      <c r="E930" t="s">
        <v>845</v>
      </c>
      <c r="F930">
        <v>40</v>
      </c>
      <c r="G930" t="s">
        <v>77</v>
      </c>
      <c r="H930">
        <v>40</v>
      </c>
      <c r="I930" t="s">
        <v>77</v>
      </c>
      <c r="J930" t="s">
        <v>78</v>
      </c>
      <c r="L930" t="str">
        <f t="shared" si="29"/>
        <v>P0704000I_004|P0704000I|13728</v>
      </c>
    </row>
    <row r="931" spans="1:12" x14ac:dyDescent="0.25">
      <c r="A931">
        <v>13833</v>
      </c>
      <c r="B931" s="4" t="s">
        <v>543</v>
      </c>
      <c r="C931" s="6">
        <f t="shared" si="28"/>
        <v>0</v>
      </c>
      <c r="D931">
        <v>13841</v>
      </c>
      <c r="E931" t="s">
        <v>873</v>
      </c>
      <c r="F931">
        <v>40</v>
      </c>
      <c r="G931" t="s">
        <v>77</v>
      </c>
      <c r="H931">
        <v>40</v>
      </c>
      <c r="I931" t="s">
        <v>77</v>
      </c>
      <c r="J931" t="s">
        <v>78</v>
      </c>
      <c r="L931" t="str">
        <f t="shared" si="29"/>
        <v>P0704000I_005|P0704000I|13833</v>
      </c>
    </row>
    <row r="932" spans="1:12" x14ac:dyDescent="0.25">
      <c r="A932">
        <v>13899</v>
      </c>
      <c r="B932" s="4" t="s">
        <v>548</v>
      </c>
      <c r="C932" s="6">
        <f t="shared" si="28"/>
        <v>0</v>
      </c>
      <c r="D932">
        <v>13900</v>
      </c>
      <c r="E932" t="s">
        <v>911</v>
      </c>
      <c r="F932">
        <v>40</v>
      </c>
      <c r="G932" t="s">
        <v>77</v>
      </c>
      <c r="H932">
        <v>40</v>
      </c>
      <c r="I932" t="s">
        <v>77</v>
      </c>
      <c r="J932" t="s">
        <v>78</v>
      </c>
      <c r="L932" t="str">
        <f t="shared" si="29"/>
        <v>P0704000I_006|P0704000I|13899</v>
      </c>
    </row>
    <row r="933" spans="1:12" x14ac:dyDescent="0.25">
      <c r="A933">
        <v>14127</v>
      </c>
      <c r="B933" s="4" t="s">
        <v>565</v>
      </c>
      <c r="C933" s="6">
        <f t="shared" si="28"/>
        <v>0</v>
      </c>
      <c r="D933">
        <v>14126</v>
      </c>
      <c r="E933" t="s">
        <v>566</v>
      </c>
      <c r="F933">
        <v>40</v>
      </c>
      <c r="G933" t="s">
        <v>77</v>
      </c>
      <c r="H933">
        <v>40</v>
      </c>
      <c r="I933" t="s">
        <v>77</v>
      </c>
      <c r="J933" t="s">
        <v>78</v>
      </c>
      <c r="L933" t="str">
        <f t="shared" si="29"/>
        <v>P0704000I_007|P0704000I|14127</v>
      </c>
    </row>
    <row r="934" spans="1:12" x14ac:dyDescent="0.25">
      <c r="A934">
        <v>14136</v>
      </c>
      <c r="B934" s="4" t="s">
        <v>571</v>
      </c>
      <c r="C934" s="6">
        <f t="shared" si="28"/>
        <v>0</v>
      </c>
      <c r="D934">
        <v>14134</v>
      </c>
      <c r="E934" t="s">
        <v>568</v>
      </c>
      <c r="F934">
        <v>40</v>
      </c>
      <c r="G934" t="s">
        <v>77</v>
      </c>
      <c r="H934">
        <v>40</v>
      </c>
      <c r="I934" t="s">
        <v>77</v>
      </c>
      <c r="J934" t="s">
        <v>78</v>
      </c>
      <c r="L934" t="str">
        <f t="shared" si="29"/>
        <v>P0704000I_008|P0704000I|14136</v>
      </c>
    </row>
    <row r="935" spans="1:12" x14ac:dyDescent="0.25">
      <c r="A935">
        <v>17738</v>
      </c>
      <c r="B935" s="4" t="s">
        <v>643</v>
      </c>
      <c r="C935" s="6">
        <f t="shared" si="28"/>
        <v>0</v>
      </c>
      <c r="D935">
        <v>17735</v>
      </c>
      <c r="E935" t="s">
        <v>893</v>
      </c>
      <c r="F935">
        <v>40</v>
      </c>
      <c r="G935" t="s">
        <v>77</v>
      </c>
      <c r="H935">
        <v>40</v>
      </c>
      <c r="I935" t="s">
        <v>77</v>
      </c>
      <c r="J935" t="s">
        <v>78</v>
      </c>
      <c r="L935" t="str">
        <f t="shared" si="29"/>
        <v>P0704000I_009|P0704000I|17738</v>
      </c>
    </row>
    <row r="936" spans="1:12" x14ac:dyDescent="0.25">
      <c r="A936">
        <v>17758</v>
      </c>
      <c r="B936" s="4" t="s">
        <v>642</v>
      </c>
      <c r="C936" s="6">
        <f t="shared" si="28"/>
        <v>0</v>
      </c>
      <c r="D936">
        <v>17735</v>
      </c>
      <c r="E936" t="s">
        <v>893</v>
      </c>
      <c r="F936">
        <v>40</v>
      </c>
      <c r="G936" t="s">
        <v>77</v>
      </c>
      <c r="H936">
        <v>40</v>
      </c>
      <c r="I936" t="s">
        <v>77</v>
      </c>
      <c r="J936" t="s">
        <v>78</v>
      </c>
      <c r="L936" t="str">
        <f t="shared" si="29"/>
        <v>P0704000I_010|P0704000I|17758</v>
      </c>
    </row>
    <row r="937" spans="1:12" x14ac:dyDescent="0.25">
      <c r="A937">
        <v>19229</v>
      </c>
      <c r="B937" s="4" t="s">
        <v>644</v>
      </c>
      <c r="C937" s="6">
        <f t="shared" si="28"/>
        <v>0</v>
      </c>
      <c r="D937">
        <v>17735</v>
      </c>
      <c r="E937" t="s">
        <v>893</v>
      </c>
      <c r="F937">
        <v>40</v>
      </c>
      <c r="G937" t="s">
        <v>77</v>
      </c>
      <c r="H937">
        <v>40</v>
      </c>
      <c r="I937" t="s">
        <v>77</v>
      </c>
      <c r="J937" t="s">
        <v>78</v>
      </c>
      <c r="L937" t="str">
        <f t="shared" si="29"/>
        <v>P0704000I_011|P0704000I|19229</v>
      </c>
    </row>
    <row r="938" spans="1:12" x14ac:dyDescent="0.25">
      <c r="A938">
        <v>20385</v>
      </c>
      <c r="B938" s="4" t="s">
        <v>570</v>
      </c>
      <c r="C938" s="6">
        <f t="shared" si="28"/>
        <v>0</v>
      </c>
      <c r="D938">
        <v>14134</v>
      </c>
      <c r="E938" t="s">
        <v>568</v>
      </c>
      <c r="F938">
        <v>40</v>
      </c>
      <c r="G938" t="s">
        <v>77</v>
      </c>
      <c r="H938">
        <v>40</v>
      </c>
      <c r="I938" t="s">
        <v>77</v>
      </c>
      <c r="J938" t="s">
        <v>78</v>
      </c>
      <c r="K938" t="s">
        <v>78</v>
      </c>
      <c r="L938" t="str">
        <f t="shared" si="29"/>
        <v>P0704000I_012|P0704000I|20385</v>
      </c>
    </row>
    <row r="939" spans="1:12" x14ac:dyDescent="0.25">
      <c r="A939">
        <v>20402</v>
      </c>
      <c r="B939" s="4" t="s">
        <v>569</v>
      </c>
      <c r="C939" s="6">
        <f t="shared" si="28"/>
        <v>0</v>
      </c>
      <c r="D939">
        <v>14134</v>
      </c>
      <c r="E939" t="s">
        <v>568</v>
      </c>
      <c r="F939">
        <v>40</v>
      </c>
      <c r="G939" t="s">
        <v>77</v>
      </c>
      <c r="H939">
        <v>40</v>
      </c>
      <c r="I939" t="s">
        <v>77</v>
      </c>
      <c r="J939" t="s">
        <v>78</v>
      </c>
      <c r="K939" t="s">
        <v>78</v>
      </c>
      <c r="L939" t="str">
        <f t="shared" si="29"/>
        <v>P0704000I_013|P0704000I|20402</v>
      </c>
    </row>
    <row r="940" spans="1:12" x14ac:dyDescent="0.25">
      <c r="A940">
        <v>20417</v>
      </c>
      <c r="B940" s="4" t="s">
        <v>567</v>
      </c>
      <c r="C940" s="6">
        <f t="shared" si="28"/>
        <v>0</v>
      </c>
      <c r="D940">
        <v>14134</v>
      </c>
      <c r="E940" t="s">
        <v>568</v>
      </c>
      <c r="F940">
        <v>40</v>
      </c>
      <c r="G940" t="s">
        <v>77</v>
      </c>
      <c r="H940">
        <v>40</v>
      </c>
      <c r="I940" t="s">
        <v>77</v>
      </c>
      <c r="J940" t="s">
        <v>78</v>
      </c>
      <c r="K940" t="s">
        <v>78</v>
      </c>
      <c r="L940" t="str">
        <f t="shared" si="29"/>
        <v>P0704000I_014|P0704000I|20417</v>
      </c>
    </row>
    <row r="941" spans="1:12" x14ac:dyDescent="0.25">
      <c r="A941">
        <v>21449</v>
      </c>
      <c r="B941" s="4" t="s">
        <v>664</v>
      </c>
      <c r="C941" s="6">
        <f t="shared" si="28"/>
        <v>0</v>
      </c>
      <c r="D941">
        <v>21446</v>
      </c>
      <c r="E941" t="s">
        <v>875</v>
      </c>
      <c r="F941">
        <v>40</v>
      </c>
      <c r="G941" t="s">
        <v>77</v>
      </c>
      <c r="H941">
        <v>40</v>
      </c>
      <c r="I941" t="s">
        <v>77</v>
      </c>
      <c r="J941" t="s">
        <v>78</v>
      </c>
      <c r="K941" t="s">
        <v>78</v>
      </c>
      <c r="L941" t="str">
        <f t="shared" si="29"/>
        <v>P0704000I_015|P0704000I|21449</v>
      </c>
    </row>
    <row r="942" spans="1:12" x14ac:dyDescent="0.25">
      <c r="A942">
        <v>25596</v>
      </c>
      <c r="B942" s="4" t="s">
        <v>442</v>
      </c>
      <c r="C942" s="6">
        <f t="shared" si="28"/>
        <v>0</v>
      </c>
      <c r="D942">
        <v>10705</v>
      </c>
      <c r="E942" t="s">
        <v>443</v>
      </c>
      <c r="F942">
        <v>40</v>
      </c>
      <c r="G942" t="s">
        <v>77</v>
      </c>
      <c r="H942">
        <v>40</v>
      </c>
      <c r="I942" t="s">
        <v>77</v>
      </c>
      <c r="J942" t="s">
        <v>78</v>
      </c>
      <c r="K942" t="s">
        <v>78</v>
      </c>
      <c r="L942" t="str">
        <f t="shared" si="29"/>
        <v>P0704000I_016|P0704000I|25596</v>
      </c>
    </row>
    <row r="943" spans="1:12" x14ac:dyDescent="0.25">
      <c r="A943">
        <v>25835</v>
      </c>
      <c r="B943" s="4" t="s">
        <v>679</v>
      </c>
      <c r="C943" s="6">
        <f t="shared" si="28"/>
        <v>0</v>
      </c>
      <c r="D943">
        <v>25832</v>
      </c>
      <c r="E943" t="s">
        <v>680</v>
      </c>
      <c r="F943">
        <v>40</v>
      </c>
      <c r="G943" t="s">
        <v>77</v>
      </c>
      <c r="H943">
        <v>40</v>
      </c>
      <c r="I943" t="s">
        <v>77</v>
      </c>
      <c r="J943" t="s">
        <v>78</v>
      </c>
      <c r="K943" t="s">
        <v>78</v>
      </c>
      <c r="L943" t="str">
        <f t="shared" si="29"/>
        <v>P0704000I_017|P0704000I|25835</v>
      </c>
    </row>
    <row r="944" spans="1:12" x14ac:dyDescent="0.25">
      <c r="A944">
        <v>11940</v>
      </c>
      <c r="B944" s="4" t="s">
        <v>86</v>
      </c>
      <c r="C944" s="6">
        <f t="shared" si="28"/>
        <v>0</v>
      </c>
      <c r="D944">
        <v>7552</v>
      </c>
      <c r="E944" t="s">
        <v>85</v>
      </c>
      <c r="F944">
        <v>40</v>
      </c>
      <c r="G944" t="s">
        <v>77</v>
      </c>
      <c r="H944">
        <v>40</v>
      </c>
      <c r="I944" t="s">
        <v>77</v>
      </c>
      <c r="J944" t="s">
        <v>78</v>
      </c>
      <c r="L944" t="str">
        <f t="shared" si="29"/>
        <v>P0704000I_ANIMPERILL|P0704000I|11940</v>
      </c>
    </row>
    <row r="945" spans="1:12" x14ac:dyDescent="0.25">
      <c r="A945">
        <v>12347</v>
      </c>
      <c r="B945" s="4" t="s">
        <v>450</v>
      </c>
      <c r="C945" s="6">
        <f t="shared" si="28"/>
        <v>0</v>
      </c>
      <c r="D945">
        <v>11019</v>
      </c>
      <c r="E945" t="s">
        <v>451</v>
      </c>
      <c r="F945">
        <v>40</v>
      </c>
      <c r="G945" t="s">
        <v>77</v>
      </c>
      <c r="H945">
        <v>40</v>
      </c>
      <c r="I945" t="s">
        <v>77</v>
      </c>
      <c r="J945" t="s">
        <v>78</v>
      </c>
      <c r="L945" t="str">
        <f t="shared" si="29"/>
        <v>P0704000I_ANT|P0704000I|12347</v>
      </c>
    </row>
    <row r="946" spans="1:12" x14ac:dyDescent="0.25">
      <c r="A946">
        <v>10703</v>
      </c>
      <c r="B946" s="4" t="s">
        <v>444</v>
      </c>
      <c r="C946" s="6">
        <f t="shared" si="28"/>
        <v>0</v>
      </c>
      <c r="D946">
        <v>10705</v>
      </c>
      <c r="E946" t="s">
        <v>443</v>
      </c>
      <c r="F946">
        <v>40</v>
      </c>
      <c r="G946" t="s">
        <v>77</v>
      </c>
      <c r="H946">
        <v>40</v>
      </c>
      <c r="I946" t="s">
        <v>77</v>
      </c>
      <c r="J946" t="s">
        <v>78</v>
      </c>
      <c r="L946" t="str">
        <f t="shared" si="29"/>
        <v>P0704000I_ANTIDESNON|P0704000I|10703</v>
      </c>
    </row>
    <row r="947" spans="1:12" x14ac:dyDescent="0.25">
      <c r="A947">
        <v>11017</v>
      </c>
      <c r="B947" s="4" t="s">
        <v>452</v>
      </c>
      <c r="C947" s="6">
        <f t="shared" si="28"/>
        <v>0</v>
      </c>
      <c r="D947">
        <v>11019</v>
      </c>
      <c r="E947" t="s">
        <v>451</v>
      </c>
      <c r="F947">
        <v>40</v>
      </c>
      <c r="G947" t="s">
        <v>77</v>
      </c>
      <c r="H947">
        <v>40</v>
      </c>
      <c r="I947" t="s">
        <v>77</v>
      </c>
      <c r="J947" t="s">
        <v>78</v>
      </c>
      <c r="L947" t="str">
        <f t="shared" si="29"/>
        <v>P0704000I_BENESTSOC|P0704000I|11017</v>
      </c>
    </row>
    <row r="948" spans="1:12" x14ac:dyDescent="0.25">
      <c r="A948">
        <v>6496</v>
      </c>
      <c r="B948" s="4" t="s">
        <v>75</v>
      </c>
      <c r="C948" s="6">
        <f t="shared" si="28"/>
        <v>0</v>
      </c>
      <c r="D948">
        <v>7549</v>
      </c>
      <c r="E948" t="s">
        <v>76</v>
      </c>
      <c r="F948">
        <v>40</v>
      </c>
      <c r="G948" t="s">
        <v>77</v>
      </c>
      <c r="H948">
        <v>40</v>
      </c>
      <c r="I948" t="s">
        <v>77</v>
      </c>
      <c r="J948" t="s">
        <v>78</v>
      </c>
      <c r="L948" t="str">
        <f t="shared" si="29"/>
        <v>P0704000I_CONSUVESCI|P0704000I|6496</v>
      </c>
    </row>
    <row r="949" spans="1:12" x14ac:dyDescent="0.25">
      <c r="A949">
        <v>8513</v>
      </c>
      <c r="B949" s="4" t="s">
        <v>146</v>
      </c>
      <c r="C949" s="6">
        <f t="shared" si="28"/>
        <v>0</v>
      </c>
      <c r="D949">
        <v>7631</v>
      </c>
      <c r="E949" t="s">
        <v>77</v>
      </c>
      <c r="F949">
        <v>40</v>
      </c>
      <c r="G949" t="s">
        <v>77</v>
      </c>
      <c r="H949">
        <v>40</v>
      </c>
      <c r="I949" t="s">
        <v>77</v>
      </c>
      <c r="J949" t="s">
        <v>78</v>
      </c>
      <c r="L949" t="str">
        <f t="shared" si="29"/>
        <v>P0704000I_CONTRACTAC|P0704000I|8513</v>
      </c>
    </row>
    <row r="950" spans="1:12" x14ac:dyDescent="0.25">
      <c r="A950">
        <v>9535</v>
      </c>
      <c r="B950" s="4" t="s">
        <v>407</v>
      </c>
      <c r="C950" s="6">
        <f t="shared" si="28"/>
        <v>0</v>
      </c>
      <c r="D950">
        <v>9539</v>
      </c>
      <c r="E950" t="s">
        <v>408</v>
      </c>
      <c r="F950">
        <v>40</v>
      </c>
      <c r="G950" t="s">
        <v>77</v>
      </c>
      <c r="H950">
        <v>40</v>
      </c>
      <c r="I950" t="s">
        <v>77</v>
      </c>
      <c r="J950" t="s">
        <v>78</v>
      </c>
      <c r="L950" t="str">
        <f t="shared" si="29"/>
        <v>P0704000I_EXENPREPU|P0704000I|9535</v>
      </c>
    </row>
    <row r="951" spans="1:12" x14ac:dyDescent="0.25">
      <c r="A951">
        <v>7630</v>
      </c>
      <c r="B951" s="4" t="s">
        <v>147</v>
      </c>
      <c r="C951" s="6">
        <f t="shared" si="28"/>
        <v>0</v>
      </c>
      <c r="D951">
        <v>7631</v>
      </c>
      <c r="E951" t="s">
        <v>77</v>
      </c>
      <c r="F951">
        <v>40</v>
      </c>
      <c r="G951" t="s">
        <v>77</v>
      </c>
      <c r="H951">
        <v>40</v>
      </c>
      <c r="I951" t="s">
        <v>77</v>
      </c>
      <c r="J951" t="s">
        <v>78</v>
      </c>
      <c r="L951" t="str">
        <f t="shared" si="29"/>
        <v>P0704000I_SUBVENC|P0704000I|7630</v>
      </c>
    </row>
    <row r="952" spans="1:12" x14ac:dyDescent="0.25">
      <c r="A952">
        <v>24446</v>
      </c>
      <c r="B952" s="4" t="s">
        <v>675</v>
      </c>
      <c r="C952" s="6">
        <f t="shared" si="28"/>
        <v>0</v>
      </c>
      <c r="D952">
        <v>24443</v>
      </c>
      <c r="E952" t="s">
        <v>540</v>
      </c>
      <c r="F952">
        <v>24442</v>
      </c>
      <c r="G952" t="s">
        <v>676</v>
      </c>
      <c r="H952">
        <v>23556</v>
      </c>
      <c r="I952" t="s">
        <v>676</v>
      </c>
      <c r="J952" t="s">
        <v>677</v>
      </c>
      <c r="K952" t="s">
        <v>677</v>
      </c>
      <c r="L952" t="str">
        <f t="shared" si="29"/>
        <v>P0704100G_001|P0704100G|24446</v>
      </c>
    </row>
    <row r="953" spans="1:12" x14ac:dyDescent="0.25">
      <c r="A953">
        <v>29383</v>
      </c>
      <c r="B953" s="4" t="s">
        <v>688</v>
      </c>
      <c r="C953" s="6">
        <f t="shared" si="28"/>
        <v>0</v>
      </c>
      <c r="D953">
        <v>29378</v>
      </c>
      <c r="E953" t="s">
        <v>540</v>
      </c>
      <c r="F953">
        <v>45</v>
      </c>
      <c r="G953" t="s">
        <v>883</v>
      </c>
      <c r="H953">
        <v>45</v>
      </c>
      <c r="I953" t="s">
        <v>883</v>
      </c>
      <c r="J953" t="s">
        <v>689</v>
      </c>
      <c r="K953" t="s">
        <v>689</v>
      </c>
      <c r="L953" t="str">
        <f t="shared" si="29"/>
        <v>P0704200E_001|P0704200E|29383</v>
      </c>
    </row>
    <row r="954" spans="1:12" x14ac:dyDescent="0.25">
      <c r="A954">
        <v>33803</v>
      </c>
      <c r="B954" s="4" t="s">
        <v>707</v>
      </c>
      <c r="C954" s="6">
        <f t="shared" si="28"/>
        <v>0</v>
      </c>
      <c r="D954">
        <v>33798</v>
      </c>
      <c r="E954" t="s">
        <v>883</v>
      </c>
      <c r="F954">
        <v>45</v>
      </c>
      <c r="G954" t="s">
        <v>883</v>
      </c>
      <c r="H954">
        <v>45</v>
      </c>
      <c r="I954" t="s">
        <v>883</v>
      </c>
      <c r="J954" t="s">
        <v>689</v>
      </c>
      <c r="K954" t="s">
        <v>689</v>
      </c>
      <c r="L954" t="str">
        <f t="shared" si="29"/>
        <v>P0704200E_002|P0704200E|33803</v>
      </c>
    </row>
    <row r="955" spans="1:12" x14ac:dyDescent="0.25">
      <c r="A955">
        <v>29475</v>
      </c>
      <c r="B955" s="4" t="s">
        <v>690</v>
      </c>
      <c r="C955" s="6">
        <f t="shared" si="28"/>
        <v>0</v>
      </c>
      <c r="D955">
        <v>29471</v>
      </c>
      <c r="E955" t="s">
        <v>540</v>
      </c>
      <c r="F955">
        <v>29470</v>
      </c>
      <c r="G955" t="s">
        <v>691</v>
      </c>
      <c r="H955">
        <v>27925</v>
      </c>
      <c r="I955" t="s">
        <v>691</v>
      </c>
      <c r="J955" t="s">
        <v>692</v>
      </c>
      <c r="K955" t="s">
        <v>692</v>
      </c>
      <c r="L955" t="str">
        <f t="shared" si="29"/>
        <v>P0704700D_001|P0704700D|29475</v>
      </c>
    </row>
    <row r="956" spans="1:12" x14ac:dyDescent="0.25">
      <c r="A956">
        <v>6335</v>
      </c>
      <c r="B956" s="4" t="s">
        <v>129</v>
      </c>
      <c r="C956" s="6">
        <f t="shared" si="28"/>
        <v>0</v>
      </c>
      <c r="D956">
        <v>7567</v>
      </c>
      <c r="E956" t="s">
        <v>740</v>
      </c>
      <c r="F956">
        <v>6333</v>
      </c>
      <c r="G956" t="s">
        <v>127</v>
      </c>
      <c r="H956">
        <v>6333</v>
      </c>
      <c r="I956" t="s">
        <v>127</v>
      </c>
      <c r="J956" t="s">
        <v>128</v>
      </c>
      <c r="L956" t="str">
        <f t="shared" si="29"/>
        <v>P0704800B_SUBVENC|P0704800B|6335</v>
      </c>
    </row>
    <row r="957" spans="1:12" x14ac:dyDescent="0.25">
      <c r="A957">
        <v>26750</v>
      </c>
      <c r="B957" s="4" t="s">
        <v>426</v>
      </c>
      <c r="C957" s="6">
        <f t="shared" si="28"/>
        <v>0</v>
      </c>
      <c r="D957">
        <v>10433</v>
      </c>
      <c r="E957" t="s">
        <v>123</v>
      </c>
      <c r="F957">
        <v>10431</v>
      </c>
      <c r="G957" t="s">
        <v>820</v>
      </c>
      <c r="H957">
        <v>10210</v>
      </c>
      <c r="I957" t="s">
        <v>820</v>
      </c>
      <c r="J957" t="s">
        <v>427</v>
      </c>
      <c r="K957" t="s">
        <v>427</v>
      </c>
      <c r="L957" t="str">
        <f t="shared" si="29"/>
        <v>P0705200D_001|P0705200D|26750</v>
      </c>
    </row>
    <row r="958" spans="1:12" x14ac:dyDescent="0.25">
      <c r="A958">
        <v>10444</v>
      </c>
      <c r="B958" s="4" t="s">
        <v>429</v>
      </c>
      <c r="C958" s="6">
        <f t="shared" si="28"/>
        <v>0</v>
      </c>
      <c r="D958">
        <v>10433</v>
      </c>
      <c r="E958" t="s">
        <v>123</v>
      </c>
      <c r="F958">
        <v>10431</v>
      </c>
      <c r="G958" t="s">
        <v>820</v>
      </c>
      <c r="H958">
        <v>10210</v>
      </c>
      <c r="I958" t="s">
        <v>820</v>
      </c>
      <c r="J958" t="s">
        <v>427</v>
      </c>
      <c r="L958" t="str">
        <f t="shared" si="29"/>
        <v>P0705200D_CONTRACT|P0705200D|10444</v>
      </c>
    </row>
    <row r="959" spans="1:12" x14ac:dyDescent="0.25">
      <c r="A959">
        <v>10720</v>
      </c>
      <c r="B959" s="4" t="s">
        <v>428</v>
      </c>
      <c r="C959" s="6">
        <f t="shared" si="28"/>
        <v>0</v>
      </c>
      <c r="D959">
        <v>10433</v>
      </c>
      <c r="E959" t="s">
        <v>123</v>
      </c>
      <c r="F959">
        <v>10431</v>
      </c>
      <c r="G959" t="s">
        <v>820</v>
      </c>
      <c r="H959">
        <v>10210</v>
      </c>
      <c r="I959" t="s">
        <v>820</v>
      </c>
      <c r="J959" t="s">
        <v>427</v>
      </c>
      <c r="L959" t="str">
        <f t="shared" si="29"/>
        <v>P0705200D_Personal|P0705200D|10720</v>
      </c>
    </row>
    <row r="960" spans="1:12" x14ac:dyDescent="0.25">
      <c r="A960">
        <v>13352</v>
      </c>
      <c r="B960" s="4" t="s">
        <v>515</v>
      </c>
      <c r="C960" s="6">
        <f t="shared" si="28"/>
        <v>0</v>
      </c>
      <c r="D960">
        <v>13351</v>
      </c>
      <c r="E960" t="s">
        <v>775</v>
      </c>
      <c r="F960">
        <v>10431</v>
      </c>
      <c r="G960" t="s">
        <v>820</v>
      </c>
      <c r="H960">
        <v>10210</v>
      </c>
      <c r="I960" t="s">
        <v>820</v>
      </c>
      <c r="J960" t="s">
        <v>427</v>
      </c>
      <c r="L960" t="str">
        <f t="shared" si="29"/>
        <v>P0705200D_SANC_PL|P0705200D|13352</v>
      </c>
    </row>
    <row r="961" spans="1:12" x14ac:dyDescent="0.25">
      <c r="A961">
        <v>10434</v>
      </c>
      <c r="B961" s="4" t="s">
        <v>430</v>
      </c>
      <c r="C961" s="6">
        <f t="shared" si="28"/>
        <v>0</v>
      </c>
      <c r="D961">
        <v>10433</v>
      </c>
      <c r="E961" t="s">
        <v>123</v>
      </c>
      <c r="F961">
        <v>10431</v>
      </c>
      <c r="G961" t="s">
        <v>820</v>
      </c>
      <c r="H961">
        <v>10210</v>
      </c>
      <c r="I961" t="s">
        <v>820</v>
      </c>
      <c r="J961" t="s">
        <v>427</v>
      </c>
      <c r="L961" t="str">
        <f t="shared" si="29"/>
        <v>P0705200D_SUBV|P0705200D|10434</v>
      </c>
    </row>
    <row r="962" spans="1:12" x14ac:dyDescent="0.25">
      <c r="A962">
        <v>33842</v>
      </c>
      <c r="B962" s="4" t="s">
        <v>703</v>
      </c>
      <c r="C962" s="6">
        <f t="shared" si="28"/>
        <v>0</v>
      </c>
      <c r="D962">
        <v>33237</v>
      </c>
      <c r="E962" t="s">
        <v>632</v>
      </c>
      <c r="F962">
        <v>33236</v>
      </c>
      <c r="G962" t="s">
        <v>877</v>
      </c>
      <c r="H962">
        <v>32463</v>
      </c>
      <c r="I962" t="s">
        <v>877</v>
      </c>
      <c r="J962" t="s">
        <v>701</v>
      </c>
      <c r="K962" t="s">
        <v>701</v>
      </c>
      <c r="L962" t="str">
        <f t="shared" si="29"/>
        <v>P0705400J_001|P0705400J|33842</v>
      </c>
    </row>
    <row r="963" spans="1:12" x14ac:dyDescent="0.25">
      <c r="A963">
        <v>35668</v>
      </c>
      <c r="B963" s="4" t="s">
        <v>702</v>
      </c>
      <c r="C963" s="6">
        <f t="shared" ref="C963:C1026" si="30">IF(B963=B962,1,0)</f>
        <v>0</v>
      </c>
      <c r="D963">
        <v>33237</v>
      </c>
      <c r="E963" t="s">
        <v>632</v>
      </c>
      <c r="F963">
        <v>33236</v>
      </c>
      <c r="G963" t="s">
        <v>877</v>
      </c>
      <c r="H963">
        <v>32463</v>
      </c>
      <c r="I963" t="s">
        <v>877</v>
      </c>
      <c r="J963" t="s">
        <v>701</v>
      </c>
      <c r="L963" t="str">
        <f t="shared" ref="L963:L1026" si="31">B963&amp;"|"&amp;J963&amp;"|"&amp;A963</f>
        <v>P0705400J_002|P0705400J|35668</v>
      </c>
    </row>
    <row r="964" spans="1:12" x14ac:dyDescent="0.25">
      <c r="A964">
        <v>35672</v>
      </c>
      <c r="B964" s="4" t="s">
        <v>700</v>
      </c>
      <c r="C964" s="6">
        <f t="shared" si="30"/>
        <v>0</v>
      </c>
      <c r="D964">
        <v>33237</v>
      </c>
      <c r="E964" t="s">
        <v>632</v>
      </c>
      <c r="F964">
        <v>33236</v>
      </c>
      <c r="G964" t="s">
        <v>877</v>
      </c>
      <c r="H964">
        <v>32463</v>
      </c>
      <c r="I964" t="s">
        <v>877</v>
      </c>
      <c r="J964" t="s">
        <v>701</v>
      </c>
      <c r="K964" t="s">
        <v>701</v>
      </c>
      <c r="L964" t="str">
        <f t="shared" si="31"/>
        <v>P0705400J_003|P0705400J|35672</v>
      </c>
    </row>
    <row r="965" spans="1:12" x14ac:dyDescent="0.25">
      <c r="A965">
        <v>20772</v>
      </c>
      <c r="B965" s="4" t="s">
        <v>662</v>
      </c>
      <c r="C965" s="6">
        <f t="shared" si="30"/>
        <v>0</v>
      </c>
      <c r="D965">
        <v>20768</v>
      </c>
      <c r="E965" t="s">
        <v>540</v>
      </c>
      <c r="F965">
        <v>9</v>
      </c>
      <c r="G965" t="s">
        <v>90</v>
      </c>
      <c r="H965">
        <v>9</v>
      </c>
      <c r="I965" t="s">
        <v>90</v>
      </c>
      <c r="J965" t="s">
        <v>91</v>
      </c>
      <c r="K965" t="s">
        <v>91</v>
      </c>
      <c r="L965" t="str">
        <f t="shared" si="31"/>
        <v>P0705500G_001|P0705500G|20772</v>
      </c>
    </row>
    <row r="966" spans="1:12" x14ac:dyDescent="0.25">
      <c r="A966">
        <v>10349</v>
      </c>
      <c r="B966" s="4" t="s">
        <v>88</v>
      </c>
      <c r="C966" s="6">
        <f t="shared" si="30"/>
        <v>0</v>
      </c>
      <c r="D966">
        <v>7554</v>
      </c>
      <c r="E966" t="s">
        <v>89</v>
      </c>
      <c r="F966">
        <v>9</v>
      </c>
      <c r="G966" t="s">
        <v>90</v>
      </c>
      <c r="H966">
        <v>9</v>
      </c>
      <c r="I966" t="s">
        <v>90</v>
      </c>
      <c r="J966" t="s">
        <v>91</v>
      </c>
      <c r="L966" t="str">
        <f t="shared" si="31"/>
        <v>P0705500G_TIP_008|P0705500G|10349</v>
      </c>
    </row>
    <row r="967" spans="1:12" x14ac:dyDescent="0.25">
      <c r="A967">
        <v>34446</v>
      </c>
      <c r="B967" s="4" t="s">
        <v>712</v>
      </c>
      <c r="C967" s="6">
        <f t="shared" si="30"/>
        <v>0</v>
      </c>
      <c r="D967">
        <v>34443</v>
      </c>
      <c r="E967" t="s">
        <v>713</v>
      </c>
      <c r="F967">
        <v>34442</v>
      </c>
      <c r="G967" t="s">
        <v>713</v>
      </c>
      <c r="H967">
        <v>32101</v>
      </c>
      <c r="I967" t="s">
        <v>713</v>
      </c>
      <c r="J967" t="s">
        <v>714</v>
      </c>
      <c r="K967" t="s">
        <v>714</v>
      </c>
      <c r="L967" t="str">
        <f t="shared" si="31"/>
        <v>P0705800A_001|P0705800A|34446</v>
      </c>
    </row>
    <row r="968" spans="1:12" x14ac:dyDescent="0.25">
      <c r="A968">
        <v>33993</v>
      </c>
      <c r="B968" s="4" t="s">
        <v>709</v>
      </c>
      <c r="C968" s="6">
        <f t="shared" si="30"/>
        <v>0</v>
      </c>
      <c r="D968">
        <v>33990</v>
      </c>
      <c r="E968" t="s">
        <v>540</v>
      </c>
      <c r="F968">
        <v>33989</v>
      </c>
      <c r="G968" t="s">
        <v>710</v>
      </c>
      <c r="H968">
        <v>24414</v>
      </c>
      <c r="I968" t="s">
        <v>710</v>
      </c>
      <c r="J968" t="s">
        <v>711</v>
      </c>
      <c r="K968" t="s">
        <v>711</v>
      </c>
      <c r="L968" t="str">
        <f t="shared" si="31"/>
        <v>P0705900I_001|P0705900I|33993</v>
      </c>
    </row>
    <row r="969" spans="1:12" x14ac:dyDescent="0.25">
      <c r="A969">
        <v>29099</v>
      </c>
      <c r="B969" s="4" t="s">
        <v>684</v>
      </c>
      <c r="C969" s="6">
        <f t="shared" si="30"/>
        <v>0</v>
      </c>
      <c r="D969">
        <v>29094</v>
      </c>
      <c r="E969" t="s">
        <v>685</v>
      </c>
      <c r="F969">
        <v>29093</v>
      </c>
      <c r="G969" t="s">
        <v>685</v>
      </c>
      <c r="H969">
        <v>25369</v>
      </c>
      <c r="I969" t="s">
        <v>685</v>
      </c>
      <c r="J969" t="s">
        <v>686</v>
      </c>
      <c r="K969" t="s">
        <v>686</v>
      </c>
      <c r="L969" t="str">
        <f t="shared" si="31"/>
        <v>P0706100E_001|P0706100E|29099</v>
      </c>
    </row>
    <row r="970" spans="1:12" x14ac:dyDescent="0.25">
      <c r="A970">
        <v>13788</v>
      </c>
      <c r="B970" s="4" t="s">
        <v>539</v>
      </c>
      <c r="C970" s="6">
        <f t="shared" si="30"/>
        <v>0</v>
      </c>
      <c r="D970">
        <v>13787</v>
      </c>
      <c r="E970" t="s">
        <v>540</v>
      </c>
      <c r="F970">
        <v>13786</v>
      </c>
      <c r="G970" t="s">
        <v>541</v>
      </c>
      <c r="H970">
        <v>13768</v>
      </c>
      <c r="I970" t="s">
        <v>541</v>
      </c>
      <c r="J970" t="s">
        <v>542</v>
      </c>
      <c r="L970" t="str">
        <f t="shared" si="31"/>
        <v>P0706300A_001|CIF: P0706|13788</v>
      </c>
    </row>
    <row r="971" spans="1:12" x14ac:dyDescent="0.25">
      <c r="A971">
        <v>33768</v>
      </c>
      <c r="B971" s="4" t="s">
        <v>704</v>
      </c>
      <c r="C971" s="6">
        <f t="shared" si="30"/>
        <v>0</v>
      </c>
      <c r="D971">
        <v>33765</v>
      </c>
      <c r="E971" t="s">
        <v>705</v>
      </c>
      <c r="F971">
        <v>33764</v>
      </c>
      <c r="G971" t="s">
        <v>705</v>
      </c>
      <c r="H971">
        <v>26062</v>
      </c>
      <c r="I971" t="s">
        <v>705</v>
      </c>
      <c r="J971" t="s">
        <v>706</v>
      </c>
      <c r="K971" t="s">
        <v>706</v>
      </c>
      <c r="L971" t="str">
        <f t="shared" si="31"/>
        <v>P0706500F_001|P0706500F|33768</v>
      </c>
    </row>
    <row r="972" spans="1:12" x14ac:dyDescent="0.25">
      <c r="A972">
        <v>124</v>
      </c>
      <c r="B972" s="4" t="s">
        <v>369</v>
      </c>
      <c r="C972" s="6">
        <f t="shared" si="30"/>
        <v>0</v>
      </c>
      <c r="D972">
        <v>8234</v>
      </c>
      <c r="E972" t="s">
        <v>370</v>
      </c>
      <c r="F972">
        <v>23</v>
      </c>
      <c r="G972" t="s">
        <v>370</v>
      </c>
      <c r="H972">
        <v>23</v>
      </c>
      <c r="I972" t="s">
        <v>370</v>
      </c>
      <c r="J972" t="s">
        <v>371</v>
      </c>
      <c r="L972" t="str">
        <f t="shared" si="31"/>
        <v>PACT_CONTR|P5790005B|124</v>
      </c>
    </row>
    <row r="973" spans="1:12" x14ac:dyDescent="0.25">
      <c r="A973">
        <v>123</v>
      </c>
      <c r="B973" s="4" t="s">
        <v>372</v>
      </c>
      <c r="C973" s="6">
        <f t="shared" si="30"/>
        <v>0</v>
      </c>
      <c r="D973">
        <v>8234</v>
      </c>
      <c r="E973" t="s">
        <v>370</v>
      </c>
      <c r="F973">
        <v>23</v>
      </c>
      <c r="G973" t="s">
        <v>370</v>
      </c>
      <c r="H973">
        <v>23</v>
      </c>
      <c r="I973" t="s">
        <v>370</v>
      </c>
      <c r="J973" t="s">
        <v>371</v>
      </c>
      <c r="L973" t="str">
        <f t="shared" si="31"/>
        <v>PACT_EXPUSU|P5790005B|123</v>
      </c>
    </row>
    <row r="974" spans="1:12" x14ac:dyDescent="0.25">
      <c r="A974">
        <v>153711</v>
      </c>
      <c r="B974" s="4" t="s">
        <v>249</v>
      </c>
      <c r="C974" s="6">
        <f t="shared" si="30"/>
        <v>0</v>
      </c>
      <c r="D974">
        <v>8176</v>
      </c>
      <c r="E974" t="s">
        <v>812</v>
      </c>
      <c r="F974">
        <v>9975</v>
      </c>
      <c r="G974" t="s">
        <v>813</v>
      </c>
      <c r="H974">
        <v>4357</v>
      </c>
      <c r="I974" t="s">
        <v>2</v>
      </c>
      <c r="J974" t="s">
        <v>3</v>
      </c>
      <c r="L974" t="str">
        <f t="shared" si="31"/>
        <v>Par_estab|S0711001H|153711</v>
      </c>
    </row>
    <row r="975" spans="1:12" x14ac:dyDescent="0.25">
      <c r="A975">
        <v>95</v>
      </c>
      <c r="B975" s="4" t="s">
        <v>60</v>
      </c>
      <c r="C975" s="6">
        <f t="shared" si="30"/>
        <v>0</v>
      </c>
      <c r="D975">
        <v>7546</v>
      </c>
      <c r="E975" t="s">
        <v>856</v>
      </c>
      <c r="F975">
        <v>15</v>
      </c>
      <c r="G975" t="s">
        <v>37</v>
      </c>
      <c r="H975">
        <v>15</v>
      </c>
      <c r="I975" t="s">
        <v>37</v>
      </c>
      <c r="J975" t="s">
        <v>38</v>
      </c>
      <c r="L975" t="str">
        <f t="shared" si="31"/>
        <v>PC-02|P0702600H|95</v>
      </c>
    </row>
    <row r="976" spans="1:12" x14ac:dyDescent="0.25">
      <c r="A976">
        <v>3318</v>
      </c>
      <c r="B976" s="4" t="s">
        <v>261</v>
      </c>
      <c r="C976" s="6">
        <f t="shared" si="30"/>
        <v>0</v>
      </c>
      <c r="D976">
        <v>8183</v>
      </c>
      <c r="E976" t="s">
        <v>746</v>
      </c>
      <c r="F976">
        <v>9977</v>
      </c>
      <c r="G976" t="s">
        <v>826</v>
      </c>
      <c r="H976">
        <v>4357</v>
      </c>
      <c r="I976" t="s">
        <v>2</v>
      </c>
      <c r="J976" t="s">
        <v>3</v>
      </c>
      <c r="L976" t="str">
        <f t="shared" si="31"/>
        <v>Pres_Contract|S0711001H|3318</v>
      </c>
    </row>
    <row r="977" spans="1:12" x14ac:dyDescent="0.25">
      <c r="A977">
        <v>3323</v>
      </c>
      <c r="B977" s="4" t="s">
        <v>259</v>
      </c>
      <c r="C977" s="6">
        <f t="shared" si="30"/>
        <v>0</v>
      </c>
      <c r="D977">
        <v>8182</v>
      </c>
      <c r="E977" t="s">
        <v>260</v>
      </c>
      <c r="F977">
        <v>9977</v>
      </c>
      <c r="G977" t="s">
        <v>826</v>
      </c>
      <c r="H977">
        <v>4357</v>
      </c>
      <c r="I977" t="s">
        <v>2</v>
      </c>
      <c r="J977" t="s">
        <v>3</v>
      </c>
      <c r="L977" t="str">
        <f t="shared" si="31"/>
        <v>Pres_Subv|S0711001H|3323</v>
      </c>
    </row>
    <row r="978" spans="1:12" x14ac:dyDescent="0.25">
      <c r="A978">
        <v>125</v>
      </c>
      <c r="B978" s="4" t="s">
        <v>208</v>
      </c>
      <c r="C978" s="6">
        <f t="shared" si="30"/>
        <v>0</v>
      </c>
      <c r="D978">
        <v>8157</v>
      </c>
      <c r="E978" t="s">
        <v>809</v>
      </c>
      <c r="F978">
        <v>9971</v>
      </c>
      <c r="G978" t="s">
        <v>141</v>
      </c>
      <c r="H978">
        <v>4357</v>
      </c>
      <c r="I978" t="s">
        <v>2</v>
      </c>
      <c r="J978" t="s">
        <v>3</v>
      </c>
      <c r="L978" t="str">
        <f t="shared" si="31"/>
        <v>PRO44-E-25|S0711001H|125</v>
      </c>
    </row>
    <row r="979" spans="1:12" x14ac:dyDescent="0.25">
      <c r="A979">
        <v>3144</v>
      </c>
      <c r="B979" s="4" t="s">
        <v>394</v>
      </c>
      <c r="C979" s="6">
        <f t="shared" si="30"/>
        <v>0</v>
      </c>
      <c r="D979">
        <v>8240</v>
      </c>
      <c r="E979" t="s">
        <v>910</v>
      </c>
      <c r="F979">
        <v>3142</v>
      </c>
      <c r="G979" t="s">
        <v>391</v>
      </c>
      <c r="H979">
        <v>3142</v>
      </c>
      <c r="I979" t="s">
        <v>391</v>
      </c>
      <c r="J979" t="s">
        <v>392</v>
      </c>
      <c r="L979" t="str">
        <f t="shared" si="31"/>
        <v>Prov_Majors_25|Q0718001A|3144</v>
      </c>
    </row>
    <row r="980" spans="1:12" x14ac:dyDescent="0.25">
      <c r="A980">
        <v>6006</v>
      </c>
      <c r="B980" s="4" t="s">
        <v>388</v>
      </c>
      <c r="C980" s="6">
        <f t="shared" si="30"/>
        <v>0</v>
      </c>
      <c r="D980">
        <v>8238</v>
      </c>
      <c r="E980" t="s">
        <v>165</v>
      </c>
      <c r="F980">
        <v>6005</v>
      </c>
      <c r="G980" t="s">
        <v>384</v>
      </c>
      <c r="H980">
        <v>6005</v>
      </c>
      <c r="I980" t="s">
        <v>384</v>
      </c>
      <c r="J980" t="s">
        <v>385</v>
      </c>
      <c r="L980" t="str">
        <f t="shared" si="31"/>
        <v>Q0700441I_CONTRACT|Q0700441I|6006</v>
      </c>
    </row>
    <row r="981" spans="1:12" x14ac:dyDescent="0.25">
      <c r="A981">
        <v>6044</v>
      </c>
      <c r="B981" s="4" t="s">
        <v>386</v>
      </c>
      <c r="C981" s="6">
        <f t="shared" si="30"/>
        <v>0</v>
      </c>
      <c r="D981">
        <v>8238</v>
      </c>
      <c r="E981" t="s">
        <v>165</v>
      </c>
      <c r="F981">
        <v>6005</v>
      </c>
      <c r="G981" t="s">
        <v>384</v>
      </c>
      <c r="H981">
        <v>6005</v>
      </c>
      <c r="I981" t="s">
        <v>384</v>
      </c>
      <c r="J981" t="s">
        <v>385</v>
      </c>
      <c r="L981" t="str">
        <f t="shared" si="31"/>
        <v>Q0700441I_PROPUESTRA|Q0700441I|6044</v>
      </c>
    </row>
    <row r="982" spans="1:12" x14ac:dyDescent="0.25">
      <c r="A982">
        <v>6028</v>
      </c>
      <c r="B982" s="4" t="s">
        <v>387</v>
      </c>
      <c r="C982" s="6">
        <f t="shared" si="30"/>
        <v>0</v>
      </c>
      <c r="D982">
        <v>8238</v>
      </c>
      <c r="E982" t="s">
        <v>165</v>
      </c>
      <c r="F982">
        <v>6005</v>
      </c>
      <c r="G982" t="s">
        <v>384</v>
      </c>
      <c r="H982">
        <v>6005</v>
      </c>
      <c r="I982" t="s">
        <v>384</v>
      </c>
      <c r="J982" t="s">
        <v>385</v>
      </c>
      <c r="L982" t="str">
        <f t="shared" si="31"/>
        <v>Q0700441I_SELPERFUNC|Q0700441I|6028</v>
      </c>
    </row>
    <row r="983" spans="1:12" x14ac:dyDescent="0.25">
      <c r="A983">
        <v>10779</v>
      </c>
      <c r="B983" s="4" t="s">
        <v>448</v>
      </c>
      <c r="C983" s="6">
        <f t="shared" si="30"/>
        <v>0</v>
      </c>
      <c r="D983">
        <v>10866</v>
      </c>
      <c r="E983" t="s">
        <v>447</v>
      </c>
      <c r="F983">
        <v>17</v>
      </c>
      <c r="G983" t="s">
        <v>808</v>
      </c>
      <c r="H983">
        <v>17</v>
      </c>
      <c r="I983" t="s">
        <v>808</v>
      </c>
      <c r="J983" t="s">
        <v>11</v>
      </c>
      <c r="L983" t="str">
        <f t="shared" si="31"/>
        <v>Q0700448D_ACFAP|Q0700448D|10779</v>
      </c>
    </row>
    <row r="984" spans="1:12" x14ac:dyDescent="0.25">
      <c r="A984">
        <v>32869</v>
      </c>
      <c r="B984" s="4" t="s">
        <v>449</v>
      </c>
      <c r="C984" s="6">
        <f t="shared" si="30"/>
        <v>0</v>
      </c>
      <c r="D984">
        <v>10866</v>
      </c>
      <c r="E984" t="s">
        <v>447</v>
      </c>
      <c r="F984">
        <v>17</v>
      </c>
      <c r="G984" t="s">
        <v>808</v>
      </c>
      <c r="H984">
        <v>17</v>
      </c>
      <c r="I984" t="s">
        <v>808</v>
      </c>
      <c r="J984" t="s">
        <v>11</v>
      </c>
      <c r="K984" t="s">
        <v>11</v>
      </c>
      <c r="L984" t="str">
        <f t="shared" si="31"/>
        <v>Q0700448D_AECEFM|Q0700448D|32869</v>
      </c>
    </row>
    <row r="985" spans="1:12" x14ac:dyDescent="0.25">
      <c r="A985">
        <v>6064</v>
      </c>
      <c r="B985" s="4" t="s">
        <v>353</v>
      </c>
      <c r="C985" s="6">
        <f t="shared" si="30"/>
        <v>0</v>
      </c>
      <c r="D985">
        <v>8225</v>
      </c>
      <c r="E985" t="s">
        <v>354</v>
      </c>
      <c r="F985">
        <v>17</v>
      </c>
      <c r="G985" t="s">
        <v>808</v>
      </c>
      <c r="H985">
        <v>17</v>
      </c>
      <c r="I985" t="s">
        <v>808</v>
      </c>
      <c r="J985" t="s">
        <v>11</v>
      </c>
      <c r="L985" t="str">
        <f t="shared" si="31"/>
        <v>Q0700448D_AEIPD|Q0700448D|6064</v>
      </c>
    </row>
    <row r="986" spans="1:12" x14ac:dyDescent="0.25">
      <c r="A986">
        <v>29911</v>
      </c>
      <c r="B986" s="4" t="s">
        <v>358</v>
      </c>
      <c r="C986" s="6">
        <f t="shared" si="30"/>
        <v>0</v>
      </c>
      <c r="D986">
        <v>8228</v>
      </c>
      <c r="E986" t="s">
        <v>863</v>
      </c>
      <c r="F986">
        <v>17</v>
      </c>
      <c r="G986" t="s">
        <v>808</v>
      </c>
      <c r="H986">
        <v>17</v>
      </c>
      <c r="I986" t="s">
        <v>808</v>
      </c>
      <c r="J986" t="s">
        <v>11</v>
      </c>
      <c r="K986" t="s">
        <v>11</v>
      </c>
      <c r="L986" t="str">
        <f t="shared" si="31"/>
        <v>Q0700448D_AEUSAPIS|Q0700448D|29911</v>
      </c>
    </row>
    <row r="987" spans="1:12" x14ac:dyDescent="0.25">
      <c r="A987">
        <v>6943</v>
      </c>
      <c r="B987" s="4" t="s">
        <v>14</v>
      </c>
      <c r="C987" s="6">
        <f t="shared" si="30"/>
        <v>0</v>
      </c>
      <c r="D987">
        <v>7064</v>
      </c>
      <c r="E987" t="s">
        <v>10</v>
      </c>
      <c r="F987">
        <v>17</v>
      </c>
      <c r="G987" t="s">
        <v>808</v>
      </c>
      <c r="H987">
        <v>17</v>
      </c>
      <c r="I987" t="s">
        <v>808</v>
      </c>
      <c r="J987" t="s">
        <v>11</v>
      </c>
      <c r="L987" t="str">
        <f t="shared" si="31"/>
        <v>Q0700448D_MPRM|Q0700448D|6943</v>
      </c>
    </row>
    <row r="988" spans="1:12" x14ac:dyDescent="0.25">
      <c r="A988">
        <v>10860</v>
      </c>
      <c r="B988" s="4" t="s">
        <v>9</v>
      </c>
      <c r="C988" s="6">
        <f t="shared" si="30"/>
        <v>0</v>
      </c>
      <c r="D988">
        <v>7064</v>
      </c>
      <c r="E988" t="s">
        <v>10</v>
      </c>
      <c r="F988">
        <v>17</v>
      </c>
      <c r="G988" t="s">
        <v>808</v>
      </c>
      <c r="H988">
        <v>17</v>
      </c>
      <c r="I988" t="s">
        <v>808</v>
      </c>
      <c r="J988" t="s">
        <v>11</v>
      </c>
      <c r="L988" t="str">
        <f t="shared" si="31"/>
        <v>Q0700448D_OPIMAS|Q0700448D|10860</v>
      </c>
    </row>
    <row r="989" spans="1:12" x14ac:dyDescent="0.25">
      <c r="A989">
        <v>19377</v>
      </c>
      <c r="B989" s="4" t="s">
        <v>446</v>
      </c>
      <c r="C989" s="6">
        <f t="shared" si="30"/>
        <v>0</v>
      </c>
      <c r="D989">
        <v>10866</v>
      </c>
      <c r="E989" t="s">
        <v>447</v>
      </c>
      <c r="F989">
        <v>17</v>
      </c>
      <c r="G989" t="s">
        <v>808</v>
      </c>
      <c r="H989">
        <v>17</v>
      </c>
      <c r="I989" t="s">
        <v>808</v>
      </c>
      <c r="J989" t="s">
        <v>11</v>
      </c>
      <c r="L989" t="str">
        <f t="shared" si="31"/>
        <v>Q0700448D_PEUSAPRMI|Q0700448D|19377</v>
      </c>
    </row>
    <row r="990" spans="1:12" x14ac:dyDescent="0.25">
      <c r="A990">
        <v>35013</v>
      </c>
      <c r="B990" s="4" t="s">
        <v>718</v>
      </c>
      <c r="C990" s="6">
        <f t="shared" si="30"/>
        <v>0</v>
      </c>
      <c r="D990">
        <v>35010</v>
      </c>
      <c r="E990" t="s">
        <v>803</v>
      </c>
      <c r="F990">
        <v>35009</v>
      </c>
      <c r="G990" t="s">
        <v>803</v>
      </c>
      <c r="H990">
        <v>17</v>
      </c>
      <c r="I990" t="s">
        <v>808</v>
      </c>
      <c r="J990" t="s">
        <v>11</v>
      </c>
      <c r="K990" t="s">
        <v>11</v>
      </c>
      <c r="L990" t="str">
        <f t="shared" si="31"/>
        <v>Q0700448D_PSEP|Q0700448D|35013</v>
      </c>
    </row>
    <row r="991" spans="1:12" x14ac:dyDescent="0.25">
      <c r="A991">
        <v>6431</v>
      </c>
      <c r="B991" t="s">
        <v>15</v>
      </c>
      <c r="C991" s="6">
        <f t="shared" si="30"/>
        <v>0</v>
      </c>
      <c r="D991">
        <v>7064</v>
      </c>
      <c r="E991" t="s">
        <v>10</v>
      </c>
      <c r="F991">
        <v>17</v>
      </c>
      <c r="G991" t="s">
        <v>808</v>
      </c>
      <c r="H991">
        <v>17</v>
      </c>
      <c r="I991" t="s">
        <v>808</v>
      </c>
      <c r="J991" t="s">
        <v>11</v>
      </c>
      <c r="L991" t="str">
        <f t="shared" si="31"/>
        <v>Q0700448D_RCPAPD|Q0700448D|6431</v>
      </c>
    </row>
    <row r="992" spans="1:12" x14ac:dyDescent="0.25">
      <c r="A992">
        <v>6760</v>
      </c>
      <c r="B992" t="s">
        <v>15</v>
      </c>
      <c r="C992" s="6">
        <f t="shared" si="30"/>
        <v>1</v>
      </c>
      <c r="D992">
        <v>7064</v>
      </c>
      <c r="E992" t="s">
        <v>10</v>
      </c>
      <c r="F992">
        <v>17</v>
      </c>
      <c r="G992" t="s">
        <v>808</v>
      </c>
      <c r="H992">
        <v>17</v>
      </c>
      <c r="I992" t="s">
        <v>808</v>
      </c>
      <c r="J992" t="s">
        <v>11</v>
      </c>
      <c r="L992" t="str">
        <f t="shared" si="31"/>
        <v>Q0700448D_RCPAPD|Q0700448D|6760</v>
      </c>
    </row>
    <row r="993" spans="1:12" x14ac:dyDescent="0.25">
      <c r="A993">
        <v>8882</v>
      </c>
      <c r="B993" s="4" t="s">
        <v>13</v>
      </c>
      <c r="C993" s="6">
        <f t="shared" si="30"/>
        <v>0</v>
      </c>
      <c r="D993">
        <v>7064</v>
      </c>
      <c r="E993" t="s">
        <v>10</v>
      </c>
      <c r="F993">
        <v>17</v>
      </c>
      <c r="G993" t="s">
        <v>808</v>
      </c>
      <c r="H993">
        <v>17</v>
      </c>
      <c r="I993" t="s">
        <v>808</v>
      </c>
      <c r="J993" t="s">
        <v>11</v>
      </c>
      <c r="L993" t="str">
        <f t="shared" si="31"/>
        <v>Q0700448D_SIJ|Q0700448D|8882</v>
      </c>
    </row>
    <row r="994" spans="1:12" x14ac:dyDescent="0.25">
      <c r="A994">
        <v>6396</v>
      </c>
      <c r="B994" s="4" t="s">
        <v>17</v>
      </c>
      <c r="C994" s="6">
        <f t="shared" si="30"/>
        <v>0</v>
      </c>
      <c r="D994">
        <v>7064</v>
      </c>
      <c r="E994" t="s">
        <v>10</v>
      </c>
      <c r="F994">
        <v>17</v>
      </c>
      <c r="G994" t="s">
        <v>808</v>
      </c>
      <c r="H994">
        <v>17</v>
      </c>
      <c r="I994" t="s">
        <v>808</v>
      </c>
      <c r="J994" t="s">
        <v>11</v>
      </c>
      <c r="L994" t="str">
        <f t="shared" si="31"/>
        <v>Q0700448D_TPSUBVPM|Q0700448D|6396</v>
      </c>
    </row>
    <row r="995" spans="1:12" x14ac:dyDescent="0.25">
      <c r="A995">
        <v>6360</v>
      </c>
      <c r="B995" s="4" t="s">
        <v>18</v>
      </c>
      <c r="C995" s="6">
        <f t="shared" si="30"/>
        <v>0</v>
      </c>
      <c r="D995">
        <v>7064</v>
      </c>
      <c r="E995" t="s">
        <v>10</v>
      </c>
      <c r="F995">
        <v>17</v>
      </c>
      <c r="G995" t="s">
        <v>808</v>
      </c>
      <c r="H995">
        <v>17</v>
      </c>
      <c r="I995" t="s">
        <v>808</v>
      </c>
      <c r="J995" t="s">
        <v>11</v>
      </c>
      <c r="L995" t="str">
        <f t="shared" si="31"/>
        <v>Q0700448D_TPSUBVSS|Q0700448D|6360</v>
      </c>
    </row>
    <row r="996" spans="1:12" x14ac:dyDescent="0.25">
      <c r="A996">
        <v>14355</v>
      </c>
      <c r="B996" s="4" t="s">
        <v>575</v>
      </c>
      <c r="C996" s="6">
        <f t="shared" si="30"/>
        <v>0</v>
      </c>
      <c r="D996">
        <v>14357</v>
      </c>
      <c r="E996" t="s">
        <v>783</v>
      </c>
      <c r="F996">
        <v>17</v>
      </c>
      <c r="G996" t="s">
        <v>808</v>
      </c>
      <c r="H996">
        <v>17</v>
      </c>
      <c r="I996" t="s">
        <v>808</v>
      </c>
      <c r="J996" t="s">
        <v>11</v>
      </c>
      <c r="L996" t="str">
        <f t="shared" si="31"/>
        <v>Q0700448D_VARTAM|Q0700448D|14355</v>
      </c>
    </row>
    <row r="997" spans="1:12" x14ac:dyDescent="0.25">
      <c r="A997">
        <v>6512</v>
      </c>
      <c r="B997" s="4" t="s">
        <v>16</v>
      </c>
      <c r="C997" s="6">
        <f t="shared" si="30"/>
        <v>0</v>
      </c>
      <c r="D997">
        <v>7064</v>
      </c>
      <c r="E997" t="s">
        <v>10</v>
      </c>
      <c r="F997">
        <v>17</v>
      </c>
      <c r="G997" t="s">
        <v>808</v>
      </c>
      <c r="H997">
        <v>17</v>
      </c>
      <c r="I997" t="s">
        <v>808</v>
      </c>
      <c r="J997" t="s">
        <v>11</v>
      </c>
      <c r="L997" t="str">
        <f t="shared" si="31"/>
        <v>Q0700448D_VASPCPM|Q0700448D|6512</v>
      </c>
    </row>
    <row r="998" spans="1:12" x14ac:dyDescent="0.25">
      <c r="A998">
        <v>6060</v>
      </c>
      <c r="B998" s="4" t="s">
        <v>355</v>
      </c>
      <c r="C998" s="6">
        <f t="shared" si="30"/>
        <v>0</v>
      </c>
      <c r="D998">
        <v>8225</v>
      </c>
      <c r="E998" t="s">
        <v>354</v>
      </c>
      <c r="F998">
        <v>17</v>
      </c>
      <c r="G998" t="s">
        <v>808</v>
      </c>
      <c r="H998">
        <v>17</v>
      </c>
      <c r="I998" t="s">
        <v>808</v>
      </c>
      <c r="J998" t="s">
        <v>11</v>
      </c>
      <c r="L998" t="str">
        <f t="shared" si="31"/>
        <v>Q0700448D_VESPD|Q0700448D|6060</v>
      </c>
    </row>
    <row r="999" spans="1:12" x14ac:dyDescent="0.25">
      <c r="A999">
        <v>8896</v>
      </c>
      <c r="B999" s="4" t="s">
        <v>12</v>
      </c>
      <c r="C999" s="6">
        <f t="shared" si="30"/>
        <v>0</v>
      </c>
      <c r="D999">
        <v>7064</v>
      </c>
      <c r="E999" t="s">
        <v>10</v>
      </c>
      <c r="F999">
        <v>17</v>
      </c>
      <c r="G999" t="s">
        <v>808</v>
      </c>
      <c r="H999">
        <v>17</v>
      </c>
      <c r="I999" t="s">
        <v>808</v>
      </c>
      <c r="J999" t="s">
        <v>11</v>
      </c>
      <c r="L999" t="str">
        <f t="shared" si="31"/>
        <v>Q0700448D_VPRER|Q0700448D|8896</v>
      </c>
    </row>
    <row r="1000" spans="1:12" x14ac:dyDescent="0.25">
      <c r="A1000">
        <v>13736</v>
      </c>
      <c r="B1000" s="4" t="s">
        <v>535</v>
      </c>
      <c r="C1000" s="6">
        <f t="shared" si="30"/>
        <v>0</v>
      </c>
      <c r="D1000">
        <v>13735</v>
      </c>
      <c r="E1000" t="s">
        <v>536</v>
      </c>
      <c r="F1000">
        <v>13734</v>
      </c>
      <c r="G1000" t="s">
        <v>537</v>
      </c>
      <c r="H1000">
        <v>13698</v>
      </c>
      <c r="I1000" t="s">
        <v>537</v>
      </c>
      <c r="J1000" t="s">
        <v>538</v>
      </c>
      <c r="L1000" t="str">
        <f t="shared" si="31"/>
        <v>Q0700499G_001|Q0700499G|13736</v>
      </c>
    </row>
    <row r="1001" spans="1:12" x14ac:dyDescent="0.25">
      <c r="A1001">
        <v>10970</v>
      </c>
      <c r="B1001" s="4" t="s">
        <v>360</v>
      </c>
      <c r="C1001" s="6">
        <f t="shared" si="30"/>
        <v>0</v>
      </c>
      <c r="D1001">
        <v>8230</v>
      </c>
      <c r="E1001" t="s">
        <v>835</v>
      </c>
      <c r="F1001">
        <v>5602</v>
      </c>
      <c r="G1001" t="s">
        <v>361</v>
      </c>
      <c r="H1001">
        <v>5602</v>
      </c>
      <c r="I1001" t="s">
        <v>361</v>
      </c>
      <c r="J1001" t="s">
        <v>362</v>
      </c>
      <c r="L1001" t="str">
        <f t="shared" si="31"/>
        <v>Q0700516H_3563962|Q0700516H|10970</v>
      </c>
    </row>
    <row r="1002" spans="1:12" x14ac:dyDescent="0.25">
      <c r="A1002">
        <v>5603</v>
      </c>
      <c r="B1002" s="4" t="s">
        <v>364</v>
      </c>
      <c r="C1002" s="6">
        <f t="shared" si="30"/>
        <v>0</v>
      </c>
      <c r="D1002">
        <v>8230</v>
      </c>
      <c r="E1002" t="s">
        <v>835</v>
      </c>
      <c r="F1002">
        <v>5602</v>
      </c>
      <c r="G1002" t="s">
        <v>361</v>
      </c>
      <c r="H1002">
        <v>5602</v>
      </c>
      <c r="I1002" t="s">
        <v>361</v>
      </c>
      <c r="J1002" t="s">
        <v>362</v>
      </c>
      <c r="L1002" t="str">
        <f t="shared" si="31"/>
        <v>Q0700516H_ARTJOVE|Q0700516H|5603</v>
      </c>
    </row>
    <row r="1003" spans="1:12" x14ac:dyDescent="0.25">
      <c r="A1003">
        <v>6072</v>
      </c>
      <c r="B1003" s="4" t="s">
        <v>363</v>
      </c>
      <c r="C1003" s="6">
        <f t="shared" si="30"/>
        <v>0</v>
      </c>
      <c r="D1003">
        <v>8230</v>
      </c>
      <c r="E1003" t="s">
        <v>835</v>
      </c>
      <c r="F1003">
        <v>5602</v>
      </c>
      <c r="G1003" t="s">
        <v>361</v>
      </c>
      <c r="H1003">
        <v>5602</v>
      </c>
      <c r="I1003" t="s">
        <v>361</v>
      </c>
      <c r="J1003" t="s">
        <v>362</v>
      </c>
      <c r="L1003" t="str">
        <f t="shared" si="31"/>
        <v>Q0700516H_INSCAMPE|Q0700516H|6072</v>
      </c>
    </row>
    <row r="1004" spans="1:12" x14ac:dyDescent="0.25">
      <c r="A1004">
        <v>13486</v>
      </c>
      <c r="B1004" s="4" t="s">
        <v>518</v>
      </c>
      <c r="C1004" s="6">
        <f t="shared" si="30"/>
        <v>0</v>
      </c>
      <c r="D1004">
        <v>13474</v>
      </c>
      <c r="E1004" t="s">
        <v>870</v>
      </c>
      <c r="F1004">
        <v>13473</v>
      </c>
      <c r="G1004" t="s">
        <v>870</v>
      </c>
      <c r="H1004">
        <v>13319</v>
      </c>
      <c r="I1004" t="s">
        <v>870</v>
      </c>
      <c r="J1004" t="s">
        <v>517</v>
      </c>
      <c r="L1004" t="str">
        <f t="shared" si="31"/>
        <v>Q0700546E_001|Q0700546E|13486</v>
      </c>
    </row>
    <row r="1005" spans="1:12" x14ac:dyDescent="0.25">
      <c r="A1005">
        <v>10549</v>
      </c>
      <c r="B1005" s="4" t="s">
        <v>431</v>
      </c>
      <c r="C1005" s="6">
        <f t="shared" si="30"/>
        <v>0</v>
      </c>
      <c r="D1005">
        <v>10552</v>
      </c>
      <c r="E1005" t="s">
        <v>772</v>
      </c>
      <c r="F1005">
        <v>10551</v>
      </c>
      <c r="G1005" t="s">
        <v>432</v>
      </c>
      <c r="H1005">
        <v>10550</v>
      </c>
      <c r="I1005" t="s">
        <v>772</v>
      </c>
      <c r="J1005" t="s">
        <v>433</v>
      </c>
      <c r="L1005" t="str">
        <f t="shared" si="31"/>
        <v>Q0700675B_CONTRACT|Q0700675B|10549</v>
      </c>
    </row>
    <row r="1006" spans="1:12" x14ac:dyDescent="0.25">
      <c r="A1006">
        <v>9433</v>
      </c>
      <c r="B1006" s="4" t="s">
        <v>404</v>
      </c>
      <c r="C1006" s="6">
        <f t="shared" si="30"/>
        <v>0</v>
      </c>
      <c r="D1006">
        <v>9422</v>
      </c>
      <c r="E1006" t="s">
        <v>405</v>
      </c>
      <c r="F1006">
        <v>9421</v>
      </c>
      <c r="G1006" t="s">
        <v>867</v>
      </c>
      <c r="H1006">
        <v>9421</v>
      </c>
      <c r="I1006" t="s">
        <v>867</v>
      </c>
      <c r="J1006" t="s">
        <v>406</v>
      </c>
      <c r="L1006" t="str">
        <f t="shared" si="31"/>
        <v>Q0700676J_CAS|Q0700676J|9433</v>
      </c>
    </row>
    <row r="1007" spans="1:12" x14ac:dyDescent="0.25">
      <c r="A1007">
        <v>34639</v>
      </c>
      <c r="B1007" s="4" t="s">
        <v>715</v>
      </c>
      <c r="C1007" s="6">
        <f t="shared" si="30"/>
        <v>0</v>
      </c>
      <c r="D1007">
        <v>34636</v>
      </c>
      <c r="E1007" t="s">
        <v>802</v>
      </c>
      <c r="F1007">
        <v>34635</v>
      </c>
      <c r="G1007" t="s">
        <v>802</v>
      </c>
      <c r="H1007">
        <v>26918</v>
      </c>
      <c r="I1007" t="s">
        <v>802</v>
      </c>
      <c r="J1007" t="s">
        <v>716</v>
      </c>
      <c r="K1007" t="s">
        <v>716</v>
      </c>
      <c r="L1007" t="str">
        <f t="shared" si="31"/>
        <v>Q0700719H_001|Q0700719H|34639</v>
      </c>
    </row>
    <row r="1008" spans="1:12" x14ac:dyDescent="0.25">
      <c r="A1008">
        <v>4949</v>
      </c>
      <c r="B1008" s="4" t="s">
        <v>33</v>
      </c>
      <c r="C1008" s="6">
        <f t="shared" si="30"/>
        <v>0</v>
      </c>
      <c r="D1008">
        <v>7544</v>
      </c>
      <c r="E1008" t="s">
        <v>29</v>
      </c>
      <c r="F1008">
        <v>4693</v>
      </c>
      <c r="G1008" t="s">
        <v>841</v>
      </c>
      <c r="H1008">
        <v>4693</v>
      </c>
      <c r="I1008" t="s">
        <v>827</v>
      </c>
      <c r="J1008" t="s">
        <v>30</v>
      </c>
      <c r="L1008" t="str">
        <f t="shared" si="31"/>
        <v>Q5755004H_CONT_001|Q5755004H|4949</v>
      </c>
    </row>
    <row r="1009" spans="1:12" x14ac:dyDescent="0.25">
      <c r="A1009">
        <v>4957</v>
      </c>
      <c r="B1009" s="4" t="s">
        <v>32</v>
      </c>
      <c r="C1009" s="6">
        <f t="shared" si="30"/>
        <v>0</v>
      </c>
      <c r="D1009">
        <v>7544</v>
      </c>
      <c r="E1009" t="s">
        <v>29</v>
      </c>
      <c r="F1009">
        <v>4693</v>
      </c>
      <c r="G1009" t="s">
        <v>841</v>
      </c>
      <c r="H1009">
        <v>4693</v>
      </c>
      <c r="I1009" t="s">
        <v>827</v>
      </c>
      <c r="J1009" t="s">
        <v>30</v>
      </c>
      <c r="L1009" t="str">
        <f t="shared" si="31"/>
        <v>Q5755004H_CONVEN_001|Q5755004H|4957</v>
      </c>
    </row>
    <row r="1010" spans="1:12" x14ac:dyDescent="0.25">
      <c r="A1010">
        <v>4963</v>
      </c>
      <c r="B1010" s="4" t="s">
        <v>31</v>
      </c>
      <c r="C1010" s="6">
        <f t="shared" si="30"/>
        <v>0</v>
      </c>
      <c r="D1010">
        <v>7544</v>
      </c>
      <c r="E1010" t="s">
        <v>29</v>
      </c>
      <c r="F1010">
        <v>4693</v>
      </c>
      <c r="G1010" t="s">
        <v>841</v>
      </c>
      <c r="H1010">
        <v>4693</v>
      </c>
      <c r="I1010" t="s">
        <v>827</v>
      </c>
      <c r="J1010" t="s">
        <v>30</v>
      </c>
      <c r="L1010" t="str">
        <f t="shared" si="31"/>
        <v>Q5755004H_PATROC_001|Q5755004H|4963</v>
      </c>
    </row>
    <row r="1011" spans="1:12" x14ac:dyDescent="0.25">
      <c r="A1011">
        <v>4968</v>
      </c>
      <c r="B1011" s="4" t="s">
        <v>28</v>
      </c>
      <c r="C1011" s="6">
        <f t="shared" si="30"/>
        <v>0</v>
      </c>
      <c r="D1011">
        <v>7544</v>
      </c>
      <c r="E1011" t="s">
        <v>29</v>
      </c>
      <c r="F1011">
        <v>4693</v>
      </c>
      <c r="G1011" t="s">
        <v>841</v>
      </c>
      <c r="H1011">
        <v>4693</v>
      </c>
      <c r="I1011" t="s">
        <v>827</v>
      </c>
      <c r="J1011" t="s">
        <v>30</v>
      </c>
      <c r="L1011" t="str">
        <f t="shared" si="31"/>
        <v>Q5755004H_SUBV_001|Q5755004H|4968</v>
      </c>
    </row>
    <row r="1012" spans="1:12" x14ac:dyDescent="0.25">
      <c r="A1012">
        <v>16864</v>
      </c>
      <c r="B1012" s="4" t="s">
        <v>411</v>
      </c>
      <c r="C1012" s="6">
        <f t="shared" si="30"/>
        <v>0</v>
      </c>
      <c r="D1012">
        <v>9589</v>
      </c>
      <c r="E1012" t="s">
        <v>767</v>
      </c>
      <c r="F1012">
        <v>9559</v>
      </c>
      <c r="G1012" t="s">
        <v>768</v>
      </c>
      <c r="H1012">
        <v>9559</v>
      </c>
      <c r="I1012" t="s">
        <v>768</v>
      </c>
      <c r="J1012" t="s">
        <v>409</v>
      </c>
      <c r="L1012" t="str">
        <f t="shared" si="31"/>
        <v>Q5755018H_001_CONTR|Q5755018H|16864</v>
      </c>
    </row>
    <row r="1013" spans="1:12" x14ac:dyDescent="0.25">
      <c r="A1013">
        <v>11183</v>
      </c>
      <c r="B1013" s="4" t="s">
        <v>410</v>
      </c>
      <c r="C1013" s="6">
        <f t="shared" si="30"/>
        <v>0</v>
      </c>
      <c r="D1013">
        <v>9589</v>
      </c>
      <c r="E1013" t="s">
        <v>767</v>
      </c>
      <c r="F1013">
        <v>9559</v>
      </c>
      <c r="G1013" t="s">
        <v>768</v>
      </c>
      <c r="H1013">
        <v>9559</v>
      </c>
      <c r="I1013" t="s">
        <v>768</v>
      </c>
      <c r="J1013" t="s">
        <v>409</v>
      </c>
      <c r="L1013" t="str">
        <f t="shared" si="31"/>
        <v>Q5755018H_3560689|Q5755018H|11183</v>
      </c>
    </row>
    <row r="1014" spans="1:12" x14ac:dyDescent="0.25">
      <c r="A1014">
        <v>13477</v>
      </c>
      <c r="B1014" s="4" t="s">
        <v>519</v>
      </c>
      <c r="C1014" s="6">
        <f t="shared" si="30"/>
        <v>0</v>
      </c>
      <c r="D1014">
        <v>13474</v>
      </c>
      <c r="E1014" t="s">
        <v>870</v>
      </c>
      <c r="F1014">
        <v>13473</v>
      </c>
      <c r="G1014" t="s">
        <v>870</v>
      </c>
      <c r="H1014">
        <v>13319</v>
      </c>
      <c r="I1014" t="s">
        <v>870</v>
      </c>
      <c r="J1014" t="s">
        <v>517</v>
      </c>
      <c r="L1014" t="str">
        <f t="shared" si="31"/>
        <v>RECA_620_EJEC_SANC|Q0700546E|13477</v>
      </c>
    </row>
    <row r="1015" spans="1:12" x14ac:dyDescent="0.25">
      <c r="A1015">
        <v>3971</v>
      </c>
      <c r="B1015" s="4" t="s">
        <v>62</v>
      </c>
      <c r="C1015" s="6">
        <f t="shared" si="30"/>
        <v>0</v>
      </c>
      <c r="D1015">
        <v>7546</v>
      </c>
      <c r="E1015" t="s">
        <v>856</v>
      </c>
      <c r="F1015">
        <v>15</v>
      </c>
      <c r="G1015" t="s">
        <v>37</v>
      </c>
      <c r="H1015">
        <v>15</v>
      </c>
      <c r="I1015" t="s">
        <v>37</v>
      </c>
      <c r="J1015" t="s">
        <v>38</v>
      </c>
      <c r="L1015" t="str">
        <f t="shared" si="31"/>
        <v>RH-00|P0702600H|3971</v>
      </c>
    </row>
    <row r="1016" spans="1:12" x14ac:dyDescent="0.25">
      <c r="A1016">
        <v>4057</v>
      </c>
      <c r="B1016" s="4" t="s">
        <v>21</v>
      </c>
      <c r="C1016" s="6">
        <f t="shared" si="30"/>
        <v>0</v>
      </c>
      <c r="D1016">
        <v>7064</v>
      </c>
      <c r="E1016" t="s">
        <v>10</v>
      </c>
      <c r="F1016">
        <v>17</v>
      </c>
      <c r="G1016" t="s">
        <v>808</v>
      </c>
      <c r="H1016">
        <v>17</v>
      </c>
      <c r="I1016" t="s">
        <v>808</v>
      </c>
      <c r="J1016" t="s">
        <v>11</v>
      </c>
      <c r="L1016" t="str">
        <f t="shared" si="31"/>
        <v>RH01|Q0700448D|4057</v>
      </c>
    </row>
    <row r="1017" spans="1:12" x14ac:dyDescent="0.25">
      <c r="A1017">
        <v>4067</v>
      </c>
      <c r="B1017" s="4" t="s">
        <v>356</v>
      </c>
      <c r="C1017" s="6">
        <f t="shared" si="30"/>
        <v>0</v>
      </c>
      <c r="D1017">
        <v>8226</v>
      </c>
      <c r="E1017" t="s">
        <v>909</v>
      </c>
      <c r="F1017">
        <v>17</v>
      </c>
      <c r="G1017" t="s">
        <v>808</v>
      </c>
      <c r="H1017">
        <v>17</v>
      </c>
      <c r="I1017" t="s">
        <v>808</v>
      </c>
      <c r="J1017" t="s">
        <v>11</v>
      </c>
      <c r="L1017" t="str">
        <f t="shared" si="31"/>
        <v>RH02|Q0700448D|4067</v>
      </c>
    </row>
    <row r="1018" spans="1:12" x14ac:dyDescent="0.25">
      <c r="A1018">
        <v>4224</v>
      </c>
      <c r="B1018" s="4" t="s">
        <v>903</v>
      </c>
      <c r="C1018" s="6">
        <f t="shared" si="30"/>
        <v>0</v>
      </c>
      <c r="D1018">
        <v>10866</v>
      </c>
      <c r="E1018" t="s">
        <v>447</v>
      </c>
      <c r="F1018">
        <v>17</v>
      </c>
      <c r="G1018" t="s">
        <v>808</v>
      </c>
      <c r="H1018">
        <v>17</v>
      </c>
      <c r="I1018" t="s">
        <v>808</v>
      </c>
      <c r="J1018" t="s">
        <v>11</v>
      </c>
      <c r="L1018" t="str">
        <f t="shared" si="31"/>
        <v>RMI01 (PROCEDIMENT CANCEL·LAT)|Q0700448D|4224</v>
      </c>
    </row>
    <row r="1019" spans="1:12" x14ac:dyDescent="0.25">
      <c r="A1019">
        <v>18265</v>
      </c>
      <c r="B1019" s="4" t="s">
        <v>505</v>
      </c>
      <c r="C1019" s="6">
        <f t="shared" si="30"/>
        <v>0</v>
      </c>
      <c r="D1019">
        <v>13297</v>
      </c>
      <c r="E1019" t="s">
        <v>29</v>
      </c>
      <c r="F1019">
        <v>13</v>
      </c>
      <c r="G1019" t="s">
        <v>183</v>
      </c>
      <c r="H1019">
        <v>13</v>
      </c>
      <c r="I1019" t="s">
        <v>183</v>
      </c>
      <c r="J1019" t="s">
        <v>184</v>
      </c>
      <c r="L1019" t="str">
        <f t="shared" si="31"/>
        <v>S0703002J_3231|S0733002J|18265</v>
      </c>
    </row>
    <row r="1020" spans="1:12" x14ac:dyDescent="0.25">
      <c r="A1020">
        <v>11213</v>
      </c>
      <c r="B1020" s="4" t="s">
        <v>289</v>
      </c>
      <c r="C1020" s="6">
        <f t="shared" si="30"/>
        <v>0</v>
      </c>
      <c r="D1020">
        <v>8203</v>
      </c>
      <c r="E1020" t="s">
        <v>757</v>
      </c>
      <c r="F1020">
        <v>10007</v>
      </c>
      <c r="G1020" t="s">
        <v>887</v>
      </c>
      <c r="H1020">
        <v>4357</v>
      </c>
      <c r="I1020" t="s">
        <v>2</v>
      </c>
      <c r="J1020" t="s">
        <v>3</v>
      </c>
      <c r="L1020" t="str">
        <f t="shared" si="31"/>
        <v>S0711001H_1934750|S0711001H|11213</v>
      </c>
    </row>
    <row r="1021" spans="1:12" x14ac:dyDescent="0.25">
      <c r="A1021">
        <v>6508</v>
      </c>
      <c r="B1021" s="4" t="s">
        <v>277</v>
      </c>
      <c r="C1021" s="6">
        <f t="shared" si="30"/>
        <v>0</v>
      </c>
      <c r="D1021">
        <v>8198</v>
      </c>
      <c r="E1021" t="s">
        <v>814</v>
      </c>
      <c r="F1021">
        <v>9982</v>
      </c>
      <c r="G1021" t="s">
        <v>886</v>
      </c>
      <c r="H1021">
        <v>4357</v>
      </c>
      <c r="I1021" t="s">
        <v>2</v>
      </c>
      <c r="J1021" t="s">
        <v>3</v>
      </c>
      <c r="L1021" t="str">
        <f t="shared" si="31"/>
        <v>S0711001H_1954370|S0711001H|6508</v>
      </c>
    </row>
    <row r="1022" spans="1:12" x14ac:dyDescent="0.25">
      <c r="A1022">
        <v>11192</v>
      </c>
      <c r="B1022" s="4" t="s">
        <v>298</v>
      </c>
      <c r="C1022" s="6">
        <f t="shared" si="30"/>
        <v>0</v>
      </c>
      <c r="D1022">
        <v>8206</v>
      </c>
      <c r="E1022" t="s">
        <v>758</v>
      </c>
      <c r="F1022">
        <v>9990</v>
      </c>
      <c r="G1022" t="s">
        <v>297</v>
      </c>
      <c r="H1022">
        <v>4357</v>
      </c>
      <c r="I1022" t="s">
        <v>2</v>
      </c>
      <c r="J1022" t="s">
        <v>3</v>
      </c>
      <c r="L1022" t="str">
        <f t="shared" si="31"/>
        <v>S0711001H_1987077|S0711001H|11192</v>
      </c>
    </row>
    <row r="1023" spans="1:12" x14ac:dyDescent="0.25">
      <c r="A1023">
        <v>5322</v>
      </c>
      <c r="B1023" s="4" t="s">
        <v>306</v>
      </c>
      <c r="C1023" s="6">
        <f t="shared" si="30"/>
        <v>0</v>
      </c>
      <c r="D1023">
        <v>8209</v>
      </c>
      <c r="E1023" t="s">
        <v>307</v>
      </c>
      <c r="F1023">
        <v>10003</v>
      </c>
      <c r="G1023" t="s">
        <v>303</v>
      </c>
      <c r="H1023">
        <v>4357</v>
      </c>
      <c r="I1023" t="s">
        <v>2</v>
      </c>
      <c r="J1023" t="s">
        <v>3</v>
      </c>
      <c r="L1023" t="str">
        <f t="shared" si="31"/>
        <v>S0711001H_2834047|S0711001H|5322</v>
      </c>
    </row>
    <row r="1024" spans="1:12" x14ac:dyDescent="0.25">
      <c r="A1024">
        <v>6143</v>
      </c>
      <c r="B1024" s="4" t="s">
        <v>210</v>
      </c>
      <c r="C1024" s="6">
        <f t="shared" si="30"/>
        <v>0</v>
      </c>
      <c r="D1024">
        <v>8160</v>
      </c>
      <c r="E1024" t="s">
        <v>811</v>
      </c>
      <c r="F1024">
        <v>9974</v>
      </c>
      <c r="G1024" t="s">
        <v>732</v>
      </c>
      <c r="H1024">
        <v>4357</v>
      </c>
      <c r="I1024" t="s">
        <v>2</v>
      </c>
      <c r="J1024" t="s">
        <v>3</v>
      </c>
      <c r="L1024" t="str">
        <f t="shared" si="31"/>
        <v>S0711001H_2901032|S0711001H|6143</v>
      </c>
    </row>
    <row r="1025" spans="1:12" x14ac:dyDescent="0.25">
      <c r="A1025">
        <v>6559</v>
      </c>
      <c r="B1025" s="4" t="s">
        <v>320</v>
      </c>
      <c r="C1025" s="6">
        <f t="shared" si="30"/>
        <v>0</v>
      </c>
      <c r="D1025">
        <v>8214</v>
      </c>
      <c r="E1025" t="s">
        <v>894</v>
      </c>
      <c r="F1025">
        <v>10000</v>
      </c>
      <c r="G1025" t="s">
        <v>895</v>
      </c>
      <c r="H1025">
        <v>4357</v>
      </c>
      <c r="I1025" t="s">
        <v>2</v>
      </c>
      <c r="J1025" t="s">
        <v>3</v>
      </c>
      <c r="L1025" t="str">
        <f t="shared" si="31"/>
        <v>S0711001H_3003534|S0711001H|6559</v>
      </c>
    </row>
    <row r="1026" spans="1:12" x14ac:dyDescent="0.25">
      <c r="A1026">
        <v>6564</v>
      </c>
      <c r="B1026" s="4" t="s">
        <v>319</v>
      </c>
      <c r="C1026" s="6">
        <f t="shared" si="30"/>
        <v>0</v>
      </c>
      <c r="D1026">
        <v>8214</v>
      </c>
      <c r="E1026" t="s">
        <v>894</v>
      </c>
      <c r="F1026">
        <v>10000</v>
      </c>
      <c r="G1026" t="s">
        <v>895</v>
      </c>
      <c r="H1026">
        <v>4357</v>
      </c>
      <c r="I1026" t="s">
        <v>2</v>
      </c>
      <c r="J1026" t="s">
        <v>3</v>
      </c>
      <c r="L1026" t="str">
        <f t="shared" si="31"/>
        <v>S0711001H_3003543|S0711001H|6564</v>
      </c>
    </row>
    <row r="1027" spans="1:12" x14ac:dyDescent="0.25">
      <c r="A1027">
        <v>6569</v>
      </c>
      <c r="B1027" s="4" t="s">
        <v>318</v>
      </c>
      <c r="C1027" s="6">
        <f t="shared" ref="C1027:C1090" si="32">IF(B1027=B1026,1,0)</f>
        <v>0</v>
      </c>
      <c r="D1027">
        <v>8214</v>
      </c>
      <c r="E1027" t="s">
        <v>894</v>
      </c>
      <c r="F1027">
        <v>10000</v>
      </c>
      <c r="G1027" t="s">
        <v>895</v>
      </c>
      <c r="H1027">
        <v>4357</v>
      </c>
      <c r="I1027" t="s">
        <v>2</v>
      </c>
      <c r="J1027" t="s">
        <v>3</v>
      </c>
      <c r="L1027" t="str">
        <f t="shared" ref="L1027:L1090" si="33">B1027&amp;"|"&amp;J1027&amp;"|"&amp;A1027</f>
        <v>S0711001H_3003555|S0711001H|6569</v>
      </c>
    </row>
    <row r="1028" spans="1:12" x14ac:dyDescent="0.25">
      <c r="A1028">
        <v>6866</v>
      </c>
      <c r="B1028" s="4" t="s">
        <v>317</v>
      </c>
      <c r="C1028" s="6">
        <f t="shared" si="32"/>
        <v>0</v>
      </c>
      <c r="D1028">
        <v>8214</v>
      </c>
      <c r="E1028" t="s">
        <v>894</v>
      </c>
      <c r="F1028">
        <v>10000</v>
      </c>
      <c r="G1028" t="s">
        <v>895</v>
      </c>
      <c r="H1028">
        <v>4357</v>
      </c>
      <c r="I1028" t="s">
        <v>2</v>
      </c>
      <c r="J1028" t="s">
        <v>3</v>
      </c>
      <c r="L1028" t="str">
        <f t="shared" si="33"/>
        <v>S0711001H_3020050|S0711001H|6866</v>
      </c>
    </row>
    <row r="1029" spans="1:12" x14ac:dyDescent="0.25">
      <c r="A1029">
        <v>6915</v>
      </c>
      <c r="B1029" s="4" t="s">
        <v>271</v>
      </c>
      <c r="C1029" s="6">
        <f t="shared" si="32"/>
        <v>0</v>
      </c>
      <c r="D1029">
        <v>8193</v>
      </c>
      <c r="E1029" t="s">
        <v>272</v>
      </c>
      <c r="F1029">
        <v>9980</v>
      </c>
      <c r="G1029" t="s">
        <v>755</v>
      </c>
      <c r="H1029">
        <v>4357</v>
      </c>
      <c r="I1029" t="s">
        <v>2</v>
      </c>
      <c r="J1029" t="s">
        <v>3</v>
      </c>
      <c r="L1029" t="str">
        <f t="shared" si="33"/>
        <v>S0711001H_3022733|S0711001H|6915</v>
      </c>
    </row>
    <row r="1030" spans="1:12" x14ac:dyDescent="0.25">
      <c r="A1030">
        <v>8810</v>
      </c>
      <c r="B1030" s="4" t="s">
        <v>397</v>
      </c>
      <c r="C1030" s="6">
        <f t="shared" si="32"/>
        <v>0</v>
      </c>
      <c r="D1030">
        <v>8826</v>
      </c>
      <c r="E1030" t="s">
        <v>396</v>
      </c>
      <c r="F1030">
        <v>9989</v>
      </c>
      <c r="G1030" t="s">
        <v>396</v>
      </c>
      <c r="H1030">
        <v>4357</v>
      </c>
      <c r="I1030" t="s">
        <v>2</v>
      </c>
      <c r="J1030" t="s">
        <v>3</v>
      </c>
      <c r="L1030" t="str">
        <f t="shared" si="33"/>
        <v>S0711001H_3081361|S0711001H|8810</v>
      </c>
    </row>
    <row r="1031" spans="1:12" x14ac:dyDescent="0.25">
      <c r="A1031">
        <v>10284</v>
      </c>
      <c r="B1031" s="4" t="s">
        <v>316</v>
      </c>
      <c r="C1031" s="6">
        <f t="shared" si="32"/>
        <v>0</v>
      </c>
      <c r="D1031">
        <v>8214</v>
      </c>
      <c r="E1031" t="s">
        <v>894</v>
      </c>
      <c r="F1031">
        <v>10000</v>
      </c>
      <c r="G1031" t="s">
        <v>895</v>
      </c>
      <c r="H1031">
        <v>4357</v>
      </c>
      <c r="I1031" t="s">
        <v>2</v>
      </c>
      <c r="J1031" t="s">
        <v>3</v>
      </c>
      <c r="L1031" t="str">
        <f t="shared" si="33"/>
        <v>S0711001H_3390845|S0711001H|10284</v>
      </c>
    </row>
    <row r="1032" spans="1:12" x14ac:dyDescent="0.25">
      <c r="A1032">
        <v>10367</v>
      </c>
      <c r="B1032" s="4" t="s">
        <v>315</v>
      </c>
      <c r="C1032" s="6">
        <f t="shared" si="32"/>
        <v>0</v>
      </c>
      <c r="D1032">
        <v>8214</v>
      </c>
      <c r="E1032" t="s">
        <v>894</v>
      </c>
      <c r="F1032">
        <v>10000</v>
      </c>
      <c r="G1032" t="s">
        <v>895</v>
      </c>
      <c r="H1032">
        <v>4357</v>
      </c>
      <c r="I1032" t="s">
        <v>2</v>
      </c>
      <c r="J1032" t="s">
        <v>3</v>
      </c>
      <c r="L1032" t="str">
        <f t="shared" si="33"/>
        <v>S0711001H_3398962|S0711001H|10367</v>
      </c>
    </row>
    <row r="1033" spans="1:12" x14ac:dyDescent="0.25">
      <c r="A1033">
        <v>10379</v>
      </c>
      <c r="B1033" s="4" t="s">
        <v>314</v>
      </c>
      <c r="C1033" s="6">
        <f t="shared" si="32"/>
        <v>0</v>
      </c>
      <c r="D1033">
        <v>8214</v>
      </c>
      <c r="E1033" t="s">
        <v>894</v>
      </c>
      <c r="F1033">
        <v>10000</v>
      </c>
      <c r="G1033" t="s">
        <v>895</v>
      </c>
      <c r="H1033">
        <v>4357</v>
      </c>
      <c r="I1033" t="s">
        <v>2</v>
      </c>
      <c r="J1033" t="s">
        <v>3</v>
      </c>
      <c r="L1033" t="str">
        <f t="shared" si="33"/>
        <v>S0711001H_3399983|S0711001H|10379</v>
      </c>
    </row>
    <row r="1034" spans="1:12" x14ac:dyDescent="0.25">
      <c r="A1034">
        <v>10752</v>
      </c>
      <c r="B1034" s="4" t="s">
        <v>313</v>
      </c>
      <c r="C1034" s="6">
        <f t="shared" si="32"/>
        <v>0</v>
      </c>
      <c r="D1034">
        <v>8214</v>
      </c>
      <c r="E1034" t="s">
        <v>894</v>
      </c>
      <c r="F1034">
        <v>10000</v>
      </c>
      <c r="G1034" t="s">
        <v>895</v>
      </c>
      <c r="H1034">
        <v>4357</v>
      </c>
      <c r="I1034" t="s">
        <v>2</v>
      </c>
      <c r="J1034" t="s">
        <v>3</v>
      </c>
      <c r="L1034" t="str">
        <f t="shared" si="33"/>
        <v>S0711001H_3482384|S0711001H|10752</v>
      </c>
    </row>
    <row r="1035" spans="1:12" x14ac:dyDescent="0.25">
      <c r="A1035">
        <v>10759</v>
      </c>
      <c r="B1035" s="4" t="s">
        <v>312</v>
      </c>
      <c r="C1035" s="6">
        <f t="shared" si="32"/>
        <v>0</v>
      </c>
      <c r="D1035">
        <v>8214</v>
      </c>
      <c r="E1035" t="s">
        <v>894</v>
      </c>
      <c r="F1035">
        <v>10000</v>
      </c>
      <c r="G1035" t="s">
        <v>895</v>
      </c>
      <c r="H1035">
        <v>4357</v>
      </c>
      <c r="I1035" t="s">
        <v>2</v>
      </c>
      <c r="J1035" t="s">
        <v>3</v>
      </c>
      <c r="L1035" t="str">
        <f t="shared" si="33"/>
        <v>S0711001H_3484541|S0711001H|10759</v>
      </c>
    </row>
    <row r="1036" spans="1:12" x14ac:dyDescent="0.25">
      <c r="A1036">
        <v>6505</v>
      </c>
      <c r="B1036" s="4" t="s">
        <v>278</v>
      </c>
      <c r="C1036" s="6">
        <f t="shared" si="32"/>
        <v>0</v>
      </c>
      <c r="D1036">
        <v>8198</v>
      </c>
      <c r="E1036" t="s">
        <v>814</v>
      </c>
      <c r="F1036">
        <v>9982</v>
      </c>
      <c r="G1036" t="s">
        <v>886</v>
      </c>
      <c r="H1036">
        <v>4357</v>
      </c>
      <c r="I1036" t="s">
        <v>2</v>
      </c>
      <c r="J1036" t="s">
        <v>3</v>
      </c>
      <c r="L1036" t="str">
        <f t="shared" si="33"/>
        <v>S0711001H_725170|S0711001H|6505</v>
      </c>
    </row>
    <row r="1037" spans="1:12" x14ac:dyDescent="0.25">
      <c r="A1037">
        <v>5299</v>
      </c>
      <c r="B1037" s="4" t="s">
        <v>290</v>
      </c>
      <c r="C1037" s="6">
        <f t="shared" si="32"/>
        <v>0</v>
      </c>
      <c r="D1037">
        <v>8203</v>
      </c>
      <c r="E1037" t="s">
        <v>757</v>
      </c>
      <c r="F1037">
        <v>10007</v>
      </c>
      <c r="G1037" t="s">
        <v>887</v>
      </c>
      <c r="H1037">
        <v>4357</v>
      </c>
      <c r="I1037" t="s">
        <v>2</v>
      </c>
      <c r="J1037" t="s">
        <v>3</v>
      </c>
      <c r="L1037" t="str">
        <f t="shared" si="33"/>
        <v>S0711001H_ADSPI1|S0711001H|5299</v>
      </c>
    </row>
    <row r="1038" spans="1:12" x14ac:dyDescent="0.25">
      <c r="A1038">
        <v>7048</v>
      </c>
      <c r="B1038" s="4" t="s">
        <v>4</v>
      </c>
      <c r="C1038" s="6">
        <f t="shared" si="32"/>
        <v>0</v>
      </c>
      <c r="D1038">
        <v>7062</v>
      </c>
      <c r="E1038" t="s">
        <v>806</v>
      </c>
      <c r="F1038">
        <v>9978</v>
      </c>
      <c r="G1038" t="s">
        <v>1</v>
      </c>
      <c r="H1038">
        <v>4357</v>
      </c>
      <c r="I1038" t="s">
        <v>2</v>
      </c>
      <c r="J1038" t="s">
        <v>3</v>
      </c>
      <c r="L1038" t="str">
        <f t="shared" si="33"/>
        <v>S0711001H_AHEPAC|S0711001H|7048</v>
      </c>
    </row>
    <row r="1039" spans="1:12" x14ac:dyDescent="0.25">
      <c r="A1039">
        <v>6118</v>
      </c>
      <c r="B1039" s="4" t="s">
        <v>375</v>
      </c>
      <c r="C1039" s="6">
        <f t="shared" si="32"/>
        <v>0</v>
      </c>
      <c r="D1039">
        <v>8236</v>
      </c>
      <c r="E1039" t="s">
        <v>766</v>
      </c>
      <c r="F1039">
        <v>10032</v>
      </c>
      <c r="G1039" t="s">
        <v>374</v>
      </c>
      <c r="H1039">
        <v>4357</v>
      </c>
      <c r="I1039" t="s">
        <v>2</v>
      </c>
      <c r="J1039" t="s">
        <v>3</v>
      </c>
      <c r="L1039" t="str">
        <f t="shared" si="33"/>
        <v>S0711001H_AJUTS_CONC|S0711001H|6118</v>
      </c>
    </row>
    <row r="1040" spans="1:12" x14ac:dyDescent="0.25">
      <c r="A1040">
        <v>5731</v>
      </c>
      <c r="B1040" s="4" t="s">
        <v>377</v>
      </c>
      <c r="C1040" s="6">
        <f t="shared" si="32"/>
        <v>0</v>
      </c>
      <c r="D1040">
        <v>8236</v>
      </c>
      <c r="E1040" t="s">
        <v>766</v>
      </c>
      <c r="F1040">
        <v>10032</v>
      </c>
      <c r="G1040" t="s">
        <v>374</v>
      </c>
      <c r="H1040">
        <v>4357</v>
      </c>
      <c r="I1040" t="s">
        <v>2</v>
      </c>
      <c r="J1040" t="s">
        <v>3</v>
      </c>
      <c r="L1040" t="str">
        <f t="shared" si="33"/>
        <v>S0711001H_BECECCFP|S0711001H|5731</v>
      </c>
    </row>
    <row r="1041" spans="1:12" x14ac:dyDescent="0.25">
      <c r="A1041">
        <v>5748</v>
      </c>
      <c r="B1041" s="4" t="s">
        <v>376</v>
      </c>
      <c r="C1041" s="6">
        <f t="shared" si="32"/>
        <v>0</v>
      </c>
      <c r="D1041">
        <v>8236</v>
      </c>
      <c r="E1041" t="s">
        <v>766</v>
      </c>
      <c r="F1041">
        <v>10032</v>
      </c>
      <c r="G1041" t="s">
        <v>374</v>
      </c>
      <c r="H1041">
        <v>4357</v>
      </c>
      <c r="I1041" t="s">
        <v>2</v>
      </c>
      <c r="J1041" t="s">
        <v>3</v>
      </c>
      <c r="L1041" t="str">
        <f t="shared" si="33"/>
        <v>S0711001H_BECESOESO|S0711001H|5748</v>
      </c>
    </row>
    <row r="1042" spans="1:12" x14ac:dyDescent="0.25">
      <c r="A1042">
        <v>6234</v>
      </c>
      <c r="B1042" s="4" t="s">
        <v>378</v>
      </c>
      <c r="C1042" s="6">
        <f t="shared" si="32"/>
        <v>0</v>
      </c>
      <c r="D1042">
        <v>8236</v>
      </c>
      <c r="E1042" t="s">
        <v>766</v>
      </c>
      <c r="F1042">
        <v>10032</v>
      </c>
      <c r="G1042" t="s">
        <v>374</v>
      </c>
      <c r="H1042">
        <v>4357</v>
      </c>
      <c r="I1042" t="s">
        <v>2</v>
      </c>
      <c r="J1042" t="s">
        <v>3</v>
      </c>
      <c r="L1042" t="str">
        <f t="shared" si="33"/>
        <v>S0711001H_CONSUBVTD|S0711001H|6234</v>
      </c>
    </row>
    <row r="1043" spans="1:12" x14ac:dyDescent="0.25">
      <c r="A1043">
        <v>7044</v>
      </c>
      <c r="B1043" s="4" t="s">
        <v>0</v>
      </c>
      <c r="C1043" s="6">
        <f t="shared" si="32"/>
        <v>0</v>
      </c>
      <c r="D1043">
        <v>7061</v>
      </c>
      <c r="E1043" t="s">
        <v>729</v>
      </c>
      <c r="F1043">
        <v>9978</v>
      </c>
      <c r="G1043" t="s">
        <v>1</v>
      </c>
      <c r="H1043">
        <v>4357</v>
      </c>
      <c r="I1043" t="s">
        <v>2</v>
      </c>
      <c r="J1043" t="s">
        <v>3</v>
      </c>
      <c r="L1043" t="str">
        <f t="shared" si="33"/>
        <v>S0711001H_COTANSANIT|S0711001H|7044</v>
      </c>
    </row>
    <row r="1044" spans="1:12" x14ac:dyDescent="0.25">
      <c r="A1044">
        <v>11155</v>
      </c>
      <c r="B1044" s="4" t="s">
        <v>453</v>
      </c>
      <c r="C1044" s="6">
        <f t="shared" si="32"/>
        <v>0</v>
      </c>
      <c r="D1044">
        <v>11158</v>
      </c>
      <c r="E1044" t="s">
        <v>454</v>
      </c>
      <c r="F1044">
        <v>11157</v>
      </c>
      <c r="G1044" t="s">
        <v>455</v>
      </c>
      <c r="H1044">
        <v>4357</v>
      </c>
      <c r="I1044" t="s">
        <v>2</v>
      </c>
      <c r="J1044" t="s">
        <v>3</v>
      </c>
      <c r="L1044" t="str">
        <f t="shared" si="33"/>
        <v>S0711001H_CTEM-CONTR|S0711001H|11155</v>
      </c>
    </row>
    <row r="1045" spans="1:12" x14ac:dyDescent="0.25">
      <c r="A1045">
        <v>7584</v>
      </c>
      <c r="B1045" s="4" t="s">
        <v>6</v>
      </c>
      <c r="C1045" s="6">
        <f t="shared" si="32"/>
        <v>0</v>
      </c>
      <c r="D1045">
        <v>7063</v>
      </c>
      <c r="E1045" t="s">
        <v>7</v>
      </c>
      <c r="F1045">
        <v>9999</v>
      </c>
      <c r="G1045" t="s">
        <v>807</v>
      </c>
      <c r="H1045">
        <v>4357</v>
      </c>
      <c r="I1045" t="s">
        <v>2</v>
      </c>
      <c r="J1045" t="s">
        <v>3</v>
      </c>
      <c r="L1045" t="str">
        <f t="shared" si="33"/>
        <v>S0711001H_DGPISUBV|S0711001H|7584</v>
      </c>
    </row>
    <row r="1046" spans="1:12" x14ac:dyDescent="0.25">
      <c r="A1046">
        <v>7392</v>
      </c>
      <c r="B1046" s="4" t="s">
        <v>26</v>
      </c>
      <c r="C1046" s="6">
        <f t="shared" si="32"/>
        <v>0</v>
      </c>
      <c r="D1046">
        <v>7303</v>
      </c>
      <c r="E1046" t="s">
        <v>731</v>
      </c>
      <c r="F1046">
        <v>9974</v>
      </c>
      <c r="G1046" t="s">
        <v>732</v>
      </c>
      <c r="H1046">
        <v>4357</v>
      </c>
      <c r="I1046" t="s">
        <v>2</v>
      </c>
      <c r="J1046" t="s">
        <v>3</v>
      </c>
      <c r="L1046" t="str">
        <f t="shared" si="33"/>
        <v>S0711001H_EC0004SOOD|S0711001H|7392</v>
      </c>
    </row>
    <row r="1047" spans="1:12" x14ac:dyDescent="0.25">
      <c r="A1047">
        <v>7395</v>
      </c>
      <c r="B1047" s="4" t="s">
        <v>25</v>
      </c>
      <c r="C1047" s="6">
        <f t="shared" si="32"/>
        <v>0</v>
      </c>
      <c r="D1047">
        <v>7303</v>
      </c>
      <c r="E1047" t="s">
        <v>731</v>
      </c>
      <c r="F1047">
        <v>9974</v>
      </c>
      <c r="G1047" t="s">
        <v>732</v>
      </c>
      <c r="H1047">
        <v>4357</v>
      </c>
      <c r="I1047" t="s">
        <v>2</v>
      </c>
      <c r="J1047" t="s">
        <v>3</v>
      </c>
      <c r="L1047" t="str">
        <f t="shared" si="33"/>
        <v>S0711001H_EC0004SOOI|S0711001H|7395</v>
      </c>
    </row>
    <row r="1048" spans="1:12" x14ac:dyDescent="0.25">
      <c r="A1048">
        <v>7398</v>
      </c>
      <c r="B1048" s="4" t="s">
        <v>24</v>
      </c>
      <c r="C1048" s="6">
        <f t="shared" si="32"/>
        <v>0</v>
      </c>
      <c r="D1048">
        <v>7303</v>
      </c>
      <c r="E1048" t="s">
        <v>731</v>
      </c>
      <c r="F1048">
        <v>9974</v>
      </c>
      <c r="G1048" t="s">
        <v>732</v>
      </c>
      <c r="H1048">
        <v>4357</v>
      </c>
      <c r="I1048" t="s">
        <v>2</v>
      </c>
      <c r="J1048" t="s">
        <v>3</v>
      </c>
      <c r="L1048" t="str">
        <f t="shared" si="33"/>
        <v>S0711001H_EC0014INTE|S0711001H|7398</v>
      </c>
    </row>
    <row r="1049" spans="1:12" x14ac:dyDescent="0.25">
      <c r="A1049">
        <v>7413</v>
      </c>
      <c r="B1049" s="4" t="s">
        <v>23</v>
      </c>
      <c r="C1049" s="6">
        <f t="shared" si="32"/>
        <v>0</v>
      </c>
      <c r="D1049">
        <v>7303</v>
      </c>
      <c r="E1049" t="s">
        <v>731</v>
      </c>
      <c r="F1049">
        <v>9974</v>
      </c>
      <c r="G1049" t="s">
        <v>732</v>
      </c>
      <c r="H1049">
        <v>4357</v>
      </c>
      <c r="I1049" t="s">
        <v>2</v>
      </c>
      <c r="J1049" t="s">
        <v>3</v>
      </c>
      <c r="L1049" t="str">
        <f t="shared" si="33"/>
        <v>S0711001H_EC0044TRAS|S0711001H|7413</v>
      </c>
    </row>
    <row r="1050" spans="1:12" x14ac:dyDescent="0.25">
      <c r="A1050">
        <v>10841</v>
      </c>
      <c r="B1050" s="4" t="s">
        <v>445</v>
      </c>
      <c r="C1050" s="6">
        <f t="shared" si="32"/>
        <v>0</v>
      </c>
      <c r="D1050">
        <v>10843</v>
      </c>
      <c r="E1050" t="s">
        <v>821</v>
      </c>
      <c r="F1050">
        <v>10043</v>
      </c>
      <c r="G1050" t="s">
        <v>837</v>
      </c>
      <c r="H1050">
        <v>4357</v>
      </c>
      <c r="I1050" t="s">
        <v>2</v>
      </c>
      <c r="J1050" t="s">
        <v>3</v>
      </c>
      <c r="L1050" t="str">
        <f t="shared" si="33"/>
        <v>S0711001H_EXPSANC|S0711001H|10841</v>
      </c>
    </row>
    <row r="1051" spans="1:12" x14ac:dyDescent="0.25">
      <c r="A1051">
        <v>8846</v>
      </c>
      <c r="B1051" s="4" t="s">
        <v>399</v>
      </c>
      <c r="C1051" s="6">
        <f t="shared" si="32"/>
        <v>0</v>
      </c>
      <c r="D1051">
        <v>8849</v>
      </c>
      <c r="E1051" t="s">
        <v>819</v>
      </c>
      <c r="F1051">
        <v>9999</v>
      </c>
      <c r="G1051" t="s">
        <v>807</v>
      </c>
      <c r="H1051">
        <v>4357</v>
      </c>
      <c r="I1051" t="s">
        <v>2</v>
      </c>
      <c r="J1051" t="s">
        <v>3</v>
      </c>
      <c r="L1051" t="str">
        <f t="shared" si="33"/>
        <v>S0711001H_INSPMIN|S0711001H|8846</v>
      </c>
    </row>
    <row r="1052" spans="1:12" x14ac:dyDescent="0.25">
      <c r="A1052">
        <v>5917</v>
      </c>
      <c r="B1052" s="4" t="s">
        <v>321</v>
      </c>
      <c r="C1052" s="6">
        <f t="shared" si="32"/>
        <v>0</v>
      </c>
      <c r="D1052">
        <v>8214</v>
      </c>
      <c r="E1052" t="s">
        <v>894</v>
      </c>
      <c r="F1052">
        <v>10000</v>
      </c>
      <c r="G1052" t="s">
        <v>895</v>
      </c>
      <c r="H1052">
        <v>4357</v>
      </c>
      <c r="I1052" t="s">
        <v>2</v>
      </c>
      <c r="J1052" t="s">
        <v>3</v>
      </c>
      <c r="L1052" t="str">
        <f t="shared" si="33"/>
        <v>S0711001H_INSPROVCAT|S0711001H|5917</v>
      </c>
    </row>
    <row r="1053" spans="1:12" x14ac:dyDescent="0.25">
      <c r="A1053">
        <v>6344</v>
      </c>
      <c r="B1053" s="4" t="s">
        <v>367</v>
      </c>
      <c r="C1053" s="6">
        <f t="shared" si="32"/>
        <v>0</v>
      </c>
      <c r="D1053">
        <v>8232</v>
      </c>
      <c r="E1053" t="s">
        <v>888</v>
      </c>
      <c r="F1053">
        <v>10044</v>
      </c>
      <c r="G1053" t="s">
        <v>889</v>
      </c>
      <c r="H1053">
        <v>4357</v>
      </c>
      <c r="I1053" t="s">
        <v>2</v>
      </c>
      <c r="J1053" t="s">
        <v>3</v>
      </c>
      <c r="L1053" t="str">
        <f t="shared" si="33"/>
        <v>S0711001H_PRONOMPOL|S0711001H|6344</v>
      </c>
    </row>
    <row r="1054" spans="1:12" x14ac:dyDescent="0.25">
      <c r="A1054">
        <v>7114</v>
      </c>
      <c r="B1054" s="4" t="s">
        <v>22</v>
      </c>
      <c r="C1054" s="6">
        <f t="shared" si="32"/>
        <v>0</v>
      </c>
      <c r="D1054">
        <v>7121</v>
      </c>
      <c r="E1054" t="s">
        <v>730</v>
      </c>
      <c r="F1054">
        <v>9977</v>
      </c>
      <c r="G1054" t="s">
        <v>826</v>
      </c>
      <c r="H1054">
        <v>4357</v>
      </c>
      <c r="I1054" t="s">
        <v>2</v>
      </c>
      <c r="J1054" t="s">
        <v>3</v>
      </c>
      <c r="L1054" t="str">
        <f t="shared" si="33"/>
        <v>S0711001H_RECPROTDAD|S0711001H|7114</v>
      </c>
    </row>
    <row r="1055" spans="1:12" x14ac:dyDescent="0.25">
      <c r="A1055">
        <v>4770</v>
      </c>
      <c r="B1055" s="4" t="s">
        <v>283</v>
      </c>
      <c r="C1055" s="6">
        <f t="shared" si="32"/>
        <v>0</v>
      </c>
      <c r="D1055">
        <v>8202</v>
      </c>
      <c r="E1055" t="s">
        <v>879</v>
      </c>
      <c r="F1055">
        <v>9988</v>
      </c>
      <c r="G1055" t="s">
        <v>880</v>
      </c>
      <c r="H1055">
        <v>4357</v>
      </c>
      <c r="I1055" t="s">
        <v>2</v>
      </c>
      <c r="J1055" t="s">
        <v>3</v>
      </c>
      <c r="L1055" t="str">
        <f t="shared" si="33"/>
        <v>S0711001H_REGJOC_001   *** CODI SIA 208186|S0711001H|4770</v>
      </c>
    </row>
    <row r="1056" spans="1:12" x14ac:dyDescent="0.25">
      <c r="A1056">
        <v>7016</v>
      </c>
      <c r="B1056" s="4" t="s">
        <v>8</v>
      </c>
      <c r="C1056" s="6">
        <f t="shared" si="32"/>
        <v>0</v>
      </c>
      <c r="D1056">
        <v>7063</v>
      </c>
      <c r="E1056" t="s">
        <v>7</v>
      </c>
      <c r="F1056">
        <v>9999</v>
      </c>
      <c r="G1056" t="s">
        <v>807</v>
      </c>
      <c r="H1056">
        <v>4357</v>
      </c>
      <c r="I1056" t="s">
        <v>2</v>
      </c>
      <c r="J1056" t="s">
        <v>3</v>
      </c>
      <c r="L1056" t="str">
        <f t="shared" si="33"/>
        <v>S0711001H_SUBINDUS17|S0711001H|7016</v>
      </c>
    </row>
    <row r="1057" spans="1:12" x14ac:dyDescent="0.25">
      <c r="A1057">
        <v>8825</v>
      </c>
      <c r="B1057" s="4" t="s">
        <v>398</v>
      </c>
      <c r="C1057" s="6">
        <f t="shared" si="32"/>
        <v>0</v>
      </c>
      <c r="D1057">
        <v>8827</v>
      </c>
      <c r="E1057" t="s">
        <v>838</v>
      </c>
      <c r="F1057">
        <v>9980</v>
      </c>
      <c r="G1057" t="s">
        <v>755</v>
      </c>
      <c r="H1057">
        <v>4357</v>
      </c>
      <c r="I1057" t="s">
        <v>2</v>
      </c>
      <c r="J1057" t="s">
        <v>3</v>
      </c>
      <c r="L1057" t="str">
        <f t="shared" si="33"/>
        <v>S0711001H_SUBV_001|S0711001H|8825</v>
      </c>
    </row>
    <row r="1058" spans="1:12" x14ac:dyDescent="0.25">
      <c r="A1058">
        <v>6851</v>
      </c>
      <c r="B1058" s="4" t="s">
        <v>373</v>
      </c>
      <c r="C1058" s="6">
        <f t="shared" si="32"/>
        <v>0</v>
      </c>
      <c r="D1058">
        <v>8235</v>
      </c>
      <c r="E1058" t="s">
        <v>765</v>
      </c>
      <c r="F1058">
        <v>10032</v>
      </c>
      <c r="G1058" t="s">
        <v>374</v>
      </c>
      <c r="H1058">
        <v>4357</v>
      </c>
      <c r="I1058" t="s">
        <v>2</v>
      </c>
      <c r="J1058" t="s">
        <v>3</v>
      </c>
      <c r="L1058" t="str">
        <f t="shared" si="33"/>
        <v>S0711001H_SUBVENC|S0711001H|6851</v>
      </c>
    </row>
    <row r="1059" spans="1:12" x14ac:dyDescent="0.25">
      <c r="A1059">
        <v>17011</v>
      </c>
      <c r="B1059" s="4" t="s">
        <v>470</v>
      </c>
      <c r="C1059" s="6">
        <f t="shared" si="32"/>
        <v>0</v>
      </c>
      <c r="D1059">
        <v>11786</v>
      </c>
      <c r="E1059" t="s">
        <v>822</v>
      </c>
      <c r="F1059">
        <v>18</v>
      </c>
      <c r="G1059" t="s">
        <v>166</v>
      </c>
      <c r="H1059">
        <v>18</v>
      </c>
      <c r="I1059" t="s">
        <v>166</v>
      </c>
      <c r="J1059" t="s">
        <v>167</v>
      </c>
      <c r="L1059" t="str">
        <f t="shared" si="33"/>
        <v>S0711002F_001|S0711002F|17011</v>
      </c>
    </row>
    <row r="1060" spans="1:12" x14ac:dyDescent="0.25">
      <c r="A1060">
        <v>19442</v>
      </c>
      <c r="B1060" s="4" t="s">
        <v>469</v>
      </c>
      <c r="C1060" s="6">
        <f t="shared" si="32"/>
        <v>0</v>
      </c>
      <c r="D1060">
        <v>11786</v>
      </c>
      <c r="E1060" t="s">
        <v>822</v>
      </c>
      <c r="F1060">
        <v>18</v>
      </c>
      <c r="G1060" t="s">
        <v>166</v>
      </c>
      <c r="H1060">
        <v>18</v>
      </c>
      <c r="I1060" t="s">
        <v>166</v>
      </c>
      <c r="J1060" t="s">
        <v>167</v>
      </c>
      <c r="L1060" t="str">
        <f t="shared" si="33"/>
        <v>S0711002F_002|S0711002F|19442</v>
      </c>
    </row>
    <row r="1061" spans="1:12" x14ac:dyDescent="0.25">
      <c r="A1061">
        <v>21937</v>
      </c>
      <c r="B1061" s="4" t="s">
        <v>667</v>
      </c>
      <c r="C1061" s="6">
        <f t="shared" si="32"/>
        <v>0</v>
      </c>
      <c r="D1061">
        <v>21932</v>
      </c>
      <c r="E1061" t="s">
        <v>666</v>
      </c>
      <c r="F1061">
        <v>18</v>
      </c>
      <c r="G1061" t="s">
        <v>166</v>
      </c>
      <c r="H1061">
        <v>18</v>
      </c>
      <c r="I1061" t="s">
        <v>166</v>
      </c>
      <c r="J1061" t="s">
        <v>167</v>
      </c>
      <c r="K1061" t="s">
        <v>167</v>
      </c>
      <c r="L1061" t="str">
        <f t="shared" si="33"/>
        <v>S0711002F_003|S0711002F|21937</v>
      </c>
    </row>
    <row r="1062" spans="1:12" x14ac:dyDescent="0.25">
      <c r="A1062">
        <v>22792</v>
      </c>
      <c r="B1062" s="4" t="s">
        <v>665</v>
      </c>
      <c r="C1062" s="6">
        <f t="shared" si="32"/>
        <v>0</v>
      </c>
      <c r="D1062">
        <v>21932</v>
      </c>
      <c r="E1062" t="s">
        <v>666</v>
      </c>
      <c r="F1062">
        <v>18</v>
      </c>
      <c r="G1062" t="s">
        <v>166</v>
      </c>
      <c r="H1062">
        <v>18</v>
      </c>
      <c r="I1062" t="s">
        <v>166</v>
      </c>
      <c r="J1062" t="s">
        <v>167</v>
      </c>
      <c r="K1062" t="s">
        <v>167</v>
      </c>
      <c r="L1062" t="str">
        <f t="shared" si="33"/>
        <v>S0711002F_004|S0711002F|22792</v>
      </c>
    </row>
    <row r="1063" spans="1:12" x14ac:dyDescent="0.25">
      <c r="A1063">
        <v>25063</v>
      </c>
      <c r="B1063" s="4" t="s">
        <v>468</v>
      </c>
      <c r="C1063" s="6">
        <f t="shared" si="32"/>
        <v>0</v>
      </c>
      <c r="D1063">
        <v>11786</v>
      </c>
      <c r="E1063" t="s">
        <v>822</v>
      </c>
      <c r="F1063">
        <v>18</v>
      </c>
      <c r="G1063" t="s">
        <v>166</v>
      </c>
      <c r="H1063">
        <v>18</v>
      </c>
      <c r="I1063" t="s">
        <v>166</v>
      </c>
      <c r="J1063" t="s">
        <v>167</v>
      </c>
      <c r="K1063" t="s">
        <v>167</v>
      </c>
      <c r="L1063" t="str">
        <f t="shared" si="33"/>
        <v>S0711002F_005|S0711002F|25063</v>
      </c>
    </row>
    <row r="1064" spans="1:12" x14ac:dyDescent="0.25">
      <c r="A1064">
        <v>12365</v>
      </c>
      <c r="B1064" s="4" t="s">
        <v>164</v>
      </c>
      <c r="C1064" s="6">
        <f t="shared" si="32"/>
        <v>0</v>
      </c>
      <c r="D1064">
        <v>8154</v>
      </c>
      <c r="E1064" t="s">
        <v>165</v>
      </c>
      <c r="F1064">
        <v>18</v>
      </c>
      <c r="G1064" t="s">
        <v>166</v>
      </c>
      <c r="H1064">
        <v>18</v>
      </c>
      <c r="I1064" t="s">
        <v>166</v>
      </c>
      <c r="J1064" t="s">
        <v>167</v>
      </c>
      <c r="L1064" t="str">
        <f t="shared" si="33"/>
        <v>S0711002F_38995|S0711002F|12365</v>
      </c>
    </row>
    <row r="1065" spans="1:12" x14ac:dyDescent="0.25">
      <c r="A1065">
        <v>6190</v>
      </c>
      <c r="B1065" s="4" t="s">
        <v>170</v>
      </c>
      <c r="C1065" s="6">
        <f t="shared" si="32"/>
        <v>0</v>
      </c>
      <c r="D1065">
        <v>8154</v>
      </c>
      <c r="E1065" t="s">
        <v>165</v>
      </c>
      <c r="F1065">
        <v>18</v>
      </c>
      <c r="G1065" t="s">
        <v>166</v>
      </c>
      <c r="H1065">
        <v>18</v>
      </c>
      <c r="I1065" t="s">
        <v>166</v>
      </c>
      <c r="J1065" t="s">
        <v>167</v>
      </c>
      <c r="L1065" t="str">
        <f t="shared" si="33"/>
        <v>S0711002F_ADONESVG|S0711002F|6190</v>
      </c>
    </row>
    <row r="1066" spans="1:12" x14ac:dyDescent="0.25">
      <c r="A1066">
        <v>6084</v>
      </c>
      <c r="B1066" s="4" t="s">
        <v>172</v>
      </c>
      <c r="C1066" s="6">
        <f t="shared" si="32"/>
        <v>0</v>
      </c>
      <c r="D1066">
        <v>8154</v>
      </c>
      <c r="E1066" t="s">
        <v>165</v>
      </c>
      <c r="F1066">
        <v>18</v>
      </c>
      <c r="G1066" t="s">
        <v>166</v>
      </c>
      <c r="H1066">
        <v>18</v>
      </c>
      <c r="I1066" t="s">
        <v>166</v>
      </c>
      <c r="J1066" t="s">
        <v>167</v>
      </c>
      <c r="L1066" t="str">
        <f t="shared" si="33"/>
        <v>S0711002F_CONCOMSERV|S0711002F|6084</v>
      </c>
    </row>
    <row r="1067" spans="1:12" x14ac:dyDescent="0.25">
      <c r="A1067">
        <v>10046</v>
      </c>
      <c r="B1067" s="4" t="s">
        <v>169</v>
      </c>
      <c r="C1067" s="6">
        <f t="shared" si="32"/>
        <v>0</v>
      </c>
      <c r="D1067">
        <v>8154</v>
      </c>
      <c r="E1067" t="s">
        <v>165</v>
      </c>
      <c r="F1067">
        <v>18</v>
      </c>
      <c r="G1067" t="s">
        <v>166</v>
      </c>
      <c r="H1067">
        <v>18</v>
      </c>
      <c r="I1067" t="s">
        <v>166</v>
      </c>
      <c r="J1067" t="s">
        <v>167</v>
      </c>
      <c r="L1067" t="str">
        <f t="shared" si="33"/>
        <v>S0711002F_EXEMPCIOTAXA|S0711002F|10046</v>
      </c>
    </row>
    <row r="1068" spans="1:12" x14ac:dyDescent="0.25">
      <c r="A1068">
        <v>6087</v>
      </c>
      <c r="B1068" s="4" t="s">
        <v>171</v>
      </c>
      <c r="C1068" s="6">
        <f t="shared" si="32"/>
        <v>0</v>
      </c>
      <c r="D1068">
        <v>8154</v>
      </c>
      <c r="E1068" t="s">
        <v>165</v>
      </c>
      <c r="F1068">
        <v>18</v>
      </c>
      <c r="G1068" t="s">
        <v>166</v>
      </c>
      <c r="H1068">
        <v>18</v>
      </c>
      <c r="I1068" t="s">
        <v>166</v>
      </c>
      <c r="J1068" t="s">
        <v>167</v>
      </c>
      <c r="L1068" t="str">
        <f t="shared" si="33"/>
        <v>S0711002F_PPINTILAB|S0711002F|6087</v>
      </c>
    </row>
    <row r="1069" spans="1:12" x14ac:dyDescent="0.25">
      <c r="A1069">
        <v>11785</v>
      </c>
      <c r="B1069" s="4" t="s">
        <v>168</v>
      </c>
      <c r="C1069" s="6">
        <f t="shared" si="32"/>
        <v>0</v>
      </c>
      <c r="D1069">
        <v>8154</v>
      </c>
      <c r="E1069" t="s">
        <v>165</v>
      </c>
      <c r="F1069">
        <v>18</v>
      </c>
      <c r="G1069" t="s">
        <v>166</v>
      </c>
      <c r="H1069">
        <v>18</v>
      </c>
      <c r="I1069" t="s">
        <v>166</v>
      </c>
      <c r="J1069" t="s">
        <v>167</v>
      </c>
      <c r="L1069" t="str">
        <f t="shared" si="33"/>
        <v>S0711002F_PSCPCIM|S0711002F|11785</v>
      </c>
    </row>
    <row r="1070" spans="1:12" x14ac:dyDescent="0.25">
      <c r="A1070">
        <v>14294</v>
      </c>
      <c r="B1070" s="4" t="s">
        <v>574</v>
      </c>
      <c r="C1070" s="6">
        <f t="shared" si="32"/>
        <v>0</v>
      </c>
      <c r="D1070">
        <v>14295</v>
      </c>
      <c r="E1070" t="s">
        <v>68</v>
      </c>
      <c r="F1070">
        <v>155450</v>
      </c>
      <c r="G1070" t="s">
        <v>132</v>
      </c>
      <c r="H1070">
        <v>155450</v>
      </c>
      <c r="I1070" t="s">
        <v>132</v>
      </c>
      <c r="J1070" t="s">
        <v>133</v>
      </c>
      <c r="L1070" t="str">
        <f t="shared" si="33"/>
        <v>S0733001B_001|S0733001B|14294</v>
      </c>
    </row>
    <row r="1071" spans="1:12" x14ac:dyDescent="0.25">
      <c r="A1071">
        <v>6170</v>
      </c>
      <c r="B1071" s="4" t="s">
        <v>131</v>
      </c>
      <c r="C1071" s="6">
        <f t="shared" si="32"/>
        <v>0</v>
      </c>
      <c r="D1071">
        <v>7569</v>
      </c>
      <c r="E1071" t="s">
        <v>742</v>
      </c>
      <c r="F1071">
        <v>155450</v>
      </c>
      <c r="G1071" t="s">
        <v>132</v>
      </c>
      <c r="H1071">
        <v>155450</v>
      </c>
      <c r="I1071" t="s">
        <v>132</v>
      </c>
      <c r="J1071" t="s">
        <v>133</v>
      </c>
      <c r="L1071" t="str">
        <f t="shared" si="33"/>
        <v>S0733001B_PADOPACOG|S0733001B|6170</v>
      </c>
    </row>
    <row r="1072" spans="1:12" x14ac:dyDescent="0.25">
      <c r="A1072">
        <v>5814</v>
      </c>
      <c r="B1072" s="4" t="s">
        <v>134</v>
      </c>
      <c r="C1072" s="6">
        <f t="shared" si="32"/>
        <v>0</v>
      </c>
      <c r="D1072">
        <v>7570</v>
      </c>
      <c r="E1072" t="s">
        <v>135</v>
      </c>
      <c r="F1072">
        <v>155450</v>
      </c>
      <c r="G1072" t="s">
        <v>132</v>
      </c>
      <c r="H1072">
        <v>155450</v>
      </c>
      <c r="I1072" t="s">
        <v>132</v>
      </c>
      <c r="J1072" t="s">
        <v>133</v>
      </c>
      <c r="L1072" t="str">
        <f t="shared" si="33"/>
        <v>S0733001B_SUBV_001|S0733001B|5814</v>
      </c>
    </row>
    <row r="1073" spans="1:12" x14ac:dyDescent="0.25">
      <c r="A1073">
        <v>13302</v>
      </c>
      <c r="B1073" s="4" t="s">
        <v>514</v>
      </c>
      <c r="C1073" s="6">
        <f t="shared" si="32"/>
        <v>0</v>
      </c>
      <c r="D1073">
        <v>13297</v>
      </c>
      <c r="E1073" t="s">
        <v>29</v>
      </c>
      <c r="F1073">
        <v>13</v>
      </c>
      <c r="G1073" t="s">
        <v>183</v>
      </c>
      <c r="H1073">
        <v>13</v>
      </c>
      <c r="I1073" t="s">
        <v>183</v>
      </c>
      <c r="J1073" t="s">
        <v>184</v>
      </c>
      <c r="L1073" t="str">
        <f t="shared" si="33"/>
        <v>S0733002J_03134|S0733002J|13302</v>
      </c>
    </row>
    <row r="1074" spans="1:12" x14ac:dyDescent="0.25">
      <c r="A1074">
        <v>32443</v>
      </c>
      <c r="B1074" s="4" t="s">
        <v>496</v>
      </c>
      <c r="C1074" s="6">
        <f t="shared" si="32"/>
        <v>0</v>
      </c>
      <c r="D1074">
        <v>13297</v>
      </c>
      <c r="E1074" t="s">
        <v>29</v>
      </c>
      <c r="F1074">
        <v>13</v>
      </c>
      <c r="G1074" t="s">
        <v>183</v>
      </c>
      <c r="H1074">
        <v>13</v>
      </c>
      <c r="I1074" t="s">
        <v>183</v>
      </c>
      <c r="J1074" t="s">
        <v>184</v>
      </c>
      <c r="K1074" t="s">
        <v>184</v>
      </c>
      <c r="L1074" t="str">
        <f t="shared" si="33"/>
        <v>S0733002J_0552|S0733002J|32443</v>
      </c>
    </row>
    <row r="1075" spans="1:12" x14ac:dyDescent="0.25">
      <c r="A1075">
        <v>12246</v>
      </c>
      <c r="B1075" s="4" t="s">
        <v>181</v>
      </c>
      <c r="C1075" s="6">
        <f t="shared" si="32"/>
        <v>0</v>
      </c>
      <c r="D1075">
        <v>8155</v>
      </c>
      <c r="E1075" t="s">
        <v>182</v>
      </c>
      <c r="F1075">
        <v>13</v>
      </c>
      <c r="G1075" t="s">
        <v>183</v>
      </c>
      <c r="H1075">
        <v>13</v>
      </c>
      <c r="I1075" t="s">
        <v>183</v>
      </c>
      <c r="J1075" t="s">
        <v>184</v>
      </c>
      <c r="L1075" t="str">
        <f t="shared" si="33"/>
        <v>S0733002J_1501|S0733002J|12246</v>
      </c>
    </row>
    <row r="1076" spans="1:12" x14ac:dyDescent="0.25">
      <c r="A1076">
        <v>13399</v>
      </c>
      <c r="B1076" s="4" t="s">
        <v>511</v>
      </c>
      <c r="C1076" s="6">
        <f t="shared" si="32"/>
        <v>0</v>
      </c>
      <c r="D1076">
        <v>13297</v>
      </c>
      <c r="E1076" t="s">
        <v>29</v>
      </c>
      <c r="F1076">
        <v>13</v>
      </c>
      <c r="G1076" t="s">
        <v>183</v>
      </c>
      <c r="H1076">
        <v>13</v>
      </c>
      <c r="I1076" t="s">
        <v>183</v>
      </c>
      <c r="J1076" t="s">
        <v>184</v>
      </c>
      <c r="L1076" t="str">
        <f t="shared" si="33"/>
        <v>S0733002J_1818|S0733002J|13399</v>
      </c>
    </row>
    <row r="1077" spans="1:12" x14ac:dyDescent="0.25">
      <c r="A1077">
        <v>16328</v>
      </c>
      <c r="B1077" s="4" t="s">
        <v>508</v>
      </c>
      <c r="C1077" s="6">
        <f t="shared" si="32"/>
        <v>0</v>
      </c>
      <c r="D1077">
        <v>13297</v>
      </c>
      <c r="E1077" t="s">
        <v>29</v>
      </c>
      <c r="F1077">
        <v>13</v>
      </c>
      <c r="G1077" t="s">
        <v>183</v>
      </c>
      <c r="H1077">
        <v>13</v>
      </c>
      <c r="I1077" t="s">
        <v>183</v>
      </c>
      <c r="J1077" t="s">
        <v>184</v>
      </c>
      <c r="L1077" t="str">
        <f t="shared" si="33"/>
        <v>S0733002J_1840|S0733002J|16328</v>
      </c>
    </row>
    <row r="1078" spans="1:12" x14ac:dyDescent="0.25">
      <c r="A1078">
        <v>25171</v>
      </c>
      <c r="B1078" s="4" t="s">
        <v>503</v>
      </c>
      <c r="C1078" s="6">
        <f t="shared" si="32"/>
        <v>0</v>
      </c>
      <c r="D1078">
        <v>13297</v>
      </c>
      <c r="E1078" t="s">
        <v>29</v>
      </c>
      <c r="F1078">
        <v>13</v>
      </c>
      <c r="G1078" t="s">
        <v>183</v>
      </c>
      <c r="H1078">
        <v>13</v>
      </c>
      <c r="I1078" t="s">
        <v>183</v>
      </c>
      <c r="J1078" t="s">
        <v>184</v>
      </c>
      <c r="K1078" t="s">
        <v>184</v>
      </c>
      <c r="L1078" t="str">
        <f t="shared" si="33"/>
        <v>S0733002J_1856|S0733002J|25171</v>
      </c>
    </row>
    <row r="1079" spans="1:12" x14ac:dyDescent="0.25">
      <c r="A1079">
        <v>24479</v>
      </c>
      <c r="B1079" s="4" t="s">
        <v>504</v>
      </c>
      <c r="C1079" s="6">
        <f t="shared" si="32"/>
        <v>0</v>
      </c>
      <c r="D1079">
        <v>13297</v>
      </c>
      <c r="E1079" t="s">
        <v>29</v>
      </c>
      <c r="F1079">
        <v>13</v>
      </c>
      <c r="G1079" t="s">
        <v>183</v>
      </c>
      <c r="H1079">
        <v>13</v>
      </c>
      <c r="I1079" t="s">
        <v>183</v>
      </c>
      <c r="J1079" t="s">
        <v>184</v>
      </c>
      <c r="K1079" t="s">
        <v>184</v>
      </c>
      <c r="L1079" t="str">
        <f t="shared" si="33"/>
        <v>S0733002J_1857|S0733002J|24479</v>
      </c>
    </row>
    <row r="1080" spans="1:12" x14ac:dyDescent="0.25">
      <c r="A1080">
        <v>4789</v>
      </c>
      <c r="B1080" s="4" t="s">
        <v>193</v>
      </c>
      <c r="C1080" s="6">
        <f t="shared" si="32"/>
        <v>0</v>
      </c>
      <c r="D1080">
        <v>8155</v>
      </c>
      <c r="E1080" t="s">
        <v>182</v>
      </c>
      <c r="F1080">
        <v>13</v>
      </c>
      <c r="G1080" t="s">
        <v>183</v>
      </c>
      <c r="H1080">
        <v>13</v>
      </c>
      <c r="I1080" t="s">
        <v>183</v>
      </c>
      <c r="J1080" t="s">
        <v>184</v>
      </c>
      <c r="L1080" t="str">
        <f t="shared" si="33"/>
        <v>S0733002J_1905|S0733002J|4789</v>
      </c>
    </row>
    <row r="1081" spans="1:12" x14ac:dyDescent="0.25">
      <c r="A1081">
        <v>11609</v>
      </c>
      <c r="B1081" s="4" t="s">
        <v>188</v>
      </c>
      <c r="C1081" s="6">
        <f t="shared" si="32"/>
        <v>0</v>
      </c>
      <c r="D1081">
        <v>8155</v>
      </c>
      <c r="E1081" t="s">
        <v>182</v>
      </c>
      <c r="F1081">
        <v>13</v>
      </c>
      <c r="G1081" t="s">
        <v>183</v>
      </c>
      <c r="H1081">
        <v>13</v>
      </c>
      <c r="I1081" t="s">
        <v>183</v>
      </c>
      <c r="J1081" t="s">
        <v>184</v>
      </c>
      <c r="L1081" t="str">
        <f t="shared" si="33"/>
        <v>S0733002J_2501|S0733002J|11609</v>
      </c>
    </row>
    <row r="1082" spans="1:12" x14ac:dyDescent="0.25">
      <c r="A1082">
        <v>17374</v>
      </c>
      <c r="B1082" s="4" t="s">
        <v>507</v>
      </c>
      <c r="C1082" s="6">
        <f t="shared" si="32"/>
        <v>0</v>
      </c>
      <c r="D1082">
        <v>13297</v>
      </c>
      <c r="E1082" t="s">
        <v>29</v>
      </c>
      <c r="F1082">
        <v>13</v>
      </c>
      <c r="G1082" t="s">
        <v>183</v>
      </c>
      <c r="H1082">
        <v>13</v>
      </c>
      <c r="I1082" t="s">
        <v>183</v>
      </c>
      <c r="J1082" t="s">
        <v>184</v>
      </c>
      <c r="L1082" t="str">
        <f t="shared" si="33"/>
        <v>S0733002J_2504|S0733002J|17374</v>
      </c>
    </row>
    <row r="1083" spans="1:12" x14ac:dyDescent="0.25">
      <c r="A1083">
        <v>11622</v>
      </c>
      <c r="B1083" s="4" t="s">
        <v>186</v>
      </c>
      <c r="C1083" s="6">
        <f t="shared" si="32"/>
        <v>0</v>
      </c>
      <c r="D1083">
        <v>8155</v>
      </c>
      <c r="E1083" t="s">
        <v>182</v>
      </c>
      <c r="F1083">
        <v>13</v>
      </c>
      <c r="G1083" t="s">
        <v>183</v>
      </c>
      <c r="H1083">
        <v>13</v>
      </c>
      <c r="I1083" t="s">
        <v>183</v>
      </c>
      <c r="J1083" t="s">
        <v>184</v>
      </c>
      <c r="L1083" t="str">
        <f t="shared" si="33"/>
        <v>S0733002J_3521_3529|S0733002J|11622</v>
      </c>
    </row>
    <row r="1084" spans="1:12" x14ac:dyDescent="0.25">
      <c r="A1084">
        <v>13298</v>
      </c>
      <c r="B1084" s="4" t="s">
        <v>513</v>
      </c>
      <c r="C1084" s="6">
        <f t="shared" si="32"/>
        <v>0</v>
      </c>
      <c r="D1084">
        <v>13297</v>
      </c>
      <c r="E1084" t="s">
        <v>29</v>
      </c>
      <c r="F1084">
        <v>13</v>
      </c>
      <c r="G1084" t="s">
        <v>183</v>
      </c>
      <c r="H1084">
        <v>13</v>
      </c>
      <c r="I1084" t="s">
        <v>183</v>
      </c>
      <c r="J1084" t="s">
        <v>184</v>
      </c>
      <c r="L1084" t="str">
        <f t="shared" si="33"/>
        <v>S0733002J_3530|S0733002J|13298</v>
      </c>
    </row>
    <row r="1085" spans="1:12" x14ac:dyDescent="0.25">
      <c r="A1085">
        <v>13313</v>
      </c>
      <c r="B1085" s="4" t="s">
        <v>512</v>
      </c>
      <c r="C1085" s="6">
        <f t="shared" si="32"/>
        <v>0</v>
      </c>
      <c r="D1085">
        <v>13297</v>
      </c>
      <c r="E1085" t="s">
        <v>29</v>
      </c>
      <c r="F1085">
        <v>13</v>
      </c>
      <c r="G1085" t="s">
        <v>183</v>
      </c>
      <c r="H1085">
        <v>13</v>
      </c>
      <c r="I1085" t="s">
        <v>183</v>
      </c>
      <c r="J1085" t="s">
        <v>184</v>
      </c>
      <c r="L1085" t="str">
        <f t="shared" si="33"/>
        <v>S0733002J_5107|S0733002J|13313</v>
      </c>
    </row>
    <row r="1086" spans="1:12" x14ac:dyDescent="0.25">
      <c r="A1086">
        <v>16052</v>
      </c>
      <c r="B1086" s="4" t="s">
        <v>510</v>
      </c>
      <c r="C1086" s="6">
        <f t="shared" si="32"/>
        <v>0</v>
      </c>
      <c r="D1086">
        <v>13297</v>
      </c>
      <c r="E1086" t="s">
        <v>29</v>
      </c>
      <c r="F1086">
        <v>13</v>
      </c>
      <c r="G1086" t="s">
        <v>183</v>
      </c>
      <c r="H1086">
        <v>13</v>
      </c>
      <c r="I1086" t="s">
        <v>183</v>
      </c>
      <c r="J1086" t="s">
        <v>184</v>
      </c>
      <c r="L1086" t="str">
        <f t="shared" si="33"/>
        <v>S0733002J_5225|S0733002J|16052</v>
      </c>
    </row>
    <row r="1087" spans="1:12" x14ac:dyDescent="0.25">
      <c r="A1087">
        <v>30531</v>
      </c>
      <c r="B1087" s="4" t="s">
        <v>498</v>
      </c>
      <c r="C1087" s="6">
        <f t="shared" si="32"/>
        <v>0</v>
      </c>
      <c r="D1087">
        <v>13297</v>
      </c>
      <c r="E1087" t="s">
        <v>29</v>
      </c>
      <c r="F1087">
        <v>13</v>
      </c>
      <c r="G1087" t="s">
        <v>183</v>
      </c>
      <c r="H1087">
        <v>13</v>
      </c>
      <c r="I1087" t="s">
        <v>183</v>
      </c>
      <c r="J1087" t="s">
        <v>184</v>
      </c>
      <c r="K1087" t="s">
        <v>184</v>
      </c>
      <c r="L1087" t="str">
        <f t="shared" si="33"/>
        <v>S0733002J_5225_2022|S0733002J|30531</v>
      </c>
    </row>
    <row r="1088" spans="1:12" x14ac:dyDescent="0.25">
      <c r="A1088">
        <v>17516</v>
      </c>
      <c r="B1088" s="4" t="s">
        <v>506</v>
      </c>
      <c r="C1088" s="6">
        <f t="shared" si="32"/>
        <v>0</v>
      </c>
      <c r="D1088">
        <v>13297</v>
      </c>
      <c r="E1088" t="s">
        <v>29</v>
      </c>
      <c r="F1088">
        <v>13</v>
      </c>
      <c r="G1088" t="s">
        <v>183</v>
      </c>
      <c r="H1088">
        <v>13</v>
      </c>
      <c r="I1088" t="s">
        <v>183</v>
      </c>
      <c r="J1088" t="s">
        <v>184</v>
      </c>
      <c r="L1088" t="str">
        <f t="shared" si="33"/>
        <v>S0733002J_5226|S0733002J|17516</v>
      </c>
    </row>
    <row r="1089" spans="1:12" x14ac:dyDescent="0.25">
      <c r="A1089">
        <v>30398</v>
      </c>
      <c r="B1089" s="4" t="s">
        <v>499</v>
      </c>
      <c r="C1089" s="6">
        <f t="shared" si="32"/>
        <v>0</v>
      </c>
      <c r="D1089">
        <v>13297</v>
      </c>
      <c r="E1089" t="s">
        <v>29</v>
      </c>
      <c r="F1089">
        <v>13</v>
      </c>
      <c r="G1089" t="s">
        <v>183</v>
      </c>
      <c r="H1089">
        <v>13</v>
      </c>
      <c r="I1089" t="s">
        <v>183</v>
      </c>
      <c r="J1089" t="s">
        <v>184</v>
      </c>
      <c r="K1089" t="s">
        <v>184</v>
      </c>
      <c r="L1089" t="str">
        <f t="shared" si="33"/>
        <v>S0733002J_5227|S0733002J|30398</v>
      </c>
    </row>
    <row r="1090" spans="1:12" x14ac:dyDescent="0.25">
      <c r="A1090">
        <v>30376</v>
      </c>
      <c r="B1090" s="4" t="s">
        <v>500</v>
      </c>
      <c r="C1090" s="6">
        <f t="shared" si="32"/>
        <v>0</v>
      </c>
      <c r="D1090">
        <v>13297</v>
      </c>
      <c r="E1090" t="s">
        <v>29</v>
      </c>
      <c r="F1090">
        <v>13</v>
      </c>
      <c r="G1090" t="s">
        <v>183</v>
      </c>
      <c r="H1090">
        <v>13</v>
      </c>
      <c r="I1090" t="s">
        <v>183</v>
      </c>
      <c r="J1090" t="s">
        <v>184</v>
      </c>
      <c r="K1090" t="s">
        <v>184</v>
      </c>
      <c r="L1090" t="str">
        <f t="shared" si="33"/>
        <v>S0733002J_5228|S0733002J|30376</v>
      </c>
    </row>
    <row r="1091" spans="1:12" x14ac:dyDescent="0.25">
      <c r="A1091">
        <v>30722</v>
      </c>
      <c r="B1091" s="4" t="s">
        <v>497</v>
      </c>
      <c r="C1091" s="6">
        <f t="shared" ref="C1091:C1149" si="34">IF(B1091=B1090,1,0)</f>
        <v>0</v>
      </c>
      <c r="D1091">
        <v>13297</v>
      </c>
      <c r="E1091" t="s">
        <v>29</v>
      </c>
      <c r="F1091">
        <v>13</v>
      </c>
      <c r="G1091" t="s">
        <v>183</v>
      </c>
      <c r="H1091">
        <v>13</v>
      </c>
      <c r="I1091" t="s">
        <v>183</v>
      </c>
      <c r="J1091" t="s">
        <v>184</v>
      </c>
      <c r="K1091" t="s">
        <v>184</v>
      </c>
      <c r="L1091" t="str">
        <f t="shared" ref="L1091:L1149" si="35">B1091&amp;"|"&amp;J1091&amp;"|"&amp;A1091</f>
        <v>S0733002J_62_68|S0733002J|30722</v>
      </c>
    </row>
    <row r="1092" spans="1:12" x14ac:dyDescent="0.25">
      <c r="A1092">
        <v>28731</v>
      </c>
      <c r="B1092" s="4" t="s">
        <v>501</v>
      </c>
      <c r="C1092" s="6">
        <f t="shared" si="34"/>
        <v>0</v>
      </c>
      <c r="D1092">
        <v>13297</v>
      </c>
      <c r="E1092" t="s">
        <v>29</v>
      </c>
      <c r="F1092">
        <v>13</v>
      </c>
      <c r="G1092" t="s">
        <v>183</v>
      </c>
      <c r="H1092">
        <v>13</v>
      </c>
      <c r="I1092" t="s">
        <v>183</v>
      </c>
      <c r="J1092" t="s">
        <v>184</v>
      </c>
      <c r="K1092" t="s">
        <v>184</v>
      </c>
      <c r="L1092" t="str">
        <f t="shared" si="35"/>
        <v>S0733002J_CDSM|S0733002J|28731</v>
      </c>
    </row>
    <row r="1093" spans="1:12" x14ac:dyDescent="0.25">
      <c r="A1093">
        <v>10818</v>
      </c>
      <c r="B1093" s="4" t="s">
        <v>189</v>
      </c>
      <c r="C1093" s="6">
        <f t="shared" si="34"/>
        <v>0</v>
      </c>
      <c r="D1093">
        <v>8155</v>
      </c>
      <c r="E1093" t="s">
        <v>182</v>
      </c>
      <c r="F1093">
        <v>13</v>
      </c>
      <c r="G1093" t="s">
        <v>183</v>
      </c>
      <c r="H1093">
        <v>13</v>
      </c>
      <c r="I1093" t="s">
        <v>183</v>
      </c>
      <c r="J1093" t="s">
        <v>184</v>
      </c>
      <c r="L1093" t="str">
        <f t="shared" si="35"/>
        <v>S0733002J_CIM_OP|S0733002J|10818</v>
      </c>
    </row>
    <row r="1094" spans="1:12" x14ac:dyDescent="0.25">
      <c r="A1094">
        <v>4795</v>
      </c>
      <c r="B1094" s="4" t="s">
        <v>191</v>
      </c>
      <c r="C1094" s="6">
        <f t="shared" si="34"/>
        <v>0</v>
      </c>
      <c r="D1094">
        <v>8155</v>
      </c>
      <c r="E1094" t="s">
        <v>182</v>
      </c>
      <c r="F1094">
        <v>13</v>
      </c>
      <c r="G1094" t="s">
        <v>183</v>
      </c>
      <c r="H1094">
        <v>13</v>
      </c>
      <c r="I1094" t="s">
        <v>183</v>
      </c>
      <c r="J1094" t="s">
        <v>184</v>
      </c>
      <c r="L1094" t="str">
        <f t="shared" si="35"/>
        <v>S0733002J_CON_001|S0733002J|4795</v>
      </c>
    </row>
    <row r="1095" spans="1:12" x14ac:dyDescent="0.25">
      <c r="A1095">
        <v>11619</v>
      </c>
      <c r="B1095" s="4" t="s">
        <v>187</v>
      </c>
      <c r="C1095" s="6">
        <f t="shared" si="34"/>
        <v>0</v>
      </c>
      <c r="D1095">
        <v>8155</v>
      </c>
      <c r="E1095" t="s">
        <v>182</v>
      </c>
      <c r="F1095">
        <v>13</v>
      </c>
      <c r="G1095" t="s">
        <v>183</v>
      </c>
      <c r="H1095">
        <v>13</v>
      </c>
      <c r="I1095" t="s">
        <v>183</v>
      </c>
      <c r="J1095" t="s">
        <v>184</v>
      </c>
      <c r="L1095" t="str">
        <f t="shared" si="35"/>
        <v>S0733002J_CP|S0733002J|11619</v>
      </c>
    </row>
    <row r="1096" spans="1:12" x14ac:dyDescent="0.25">
      <c r="A1096">
        <v>16058</v>
      </c>
      <c r="B1096" s="4" t="s">
        <v>509</v>
      </c>
      <c r="C1096" s="6">
        <f t="shared" si="34"/>
        <v>0</v>
      </c>
      <c r="D1096">
        <v>13297</v>
      </c>
      <c r="E1096" t="s">
        <v>29</v>
      </c>
      <c r="F1096">
        <v>13</v>
      </c>
      <c r="G1096" t="s">
        <v>183</v>
      </c>
      <c r="H1096">
        <v>13</v>
      </c>
      <c r="I1096" t="s">
        <v>183</v>
      </c>
      <c r="J1096" t="s">
        <v>184</v>
      </c>
      <c r="L1096" t="str">
        <f t="shared" si="35"/>
        <v>S0733002J_EC|S0733002J|16058</v>
      </c>
    </row>
    <row r="1097" spans="1:12" x14ac:dyDescent="0.25">
      <c r="A1097">
        <v>11626</v>
      </c>
      <c r="B1097" s="4" t="s">
        <v>185</v>
      </c>
      <c r="C1097" s="6">
        <f t="shared" si="34"/>
        <v>0</v>
      </c>
      <c r="D1097">
        <v>8155</v>
      </c>
      <c r="E1097" t="s">
        <v>182</v>
      </c>
      <c r="F1097">
        <v>13</v>
      </c>
      <c r="G1097" t="s">
        <v>183</v>
      </c>
      <c r="H1097">
        <v>13</v>
      </c>
      <c r="I1097" t="s">
        <v>183</v>
      </c>
      <c r="J1097" t="s">
        <v>184</v>
      </c>
      <c r="L1097" t="str">
        <f t="shared" si="35"/>
        <v>S0733002J_IGA|S0733002J|11626</v>
      </c>
    </row>
    <row r="1098" spans="1:12" x14ac:dyDescent="0.25">
      <c r="A1098">
        <v>9703</v>
      </c>
      <c r="B1098" s="4" t="s">
        <v>190</v>
      </c>
      <c r="C1098" s="6">
        <f t="shared" si="34"/>
        <v>0</v>
      </c>
      <c r="D1098">
        <v>8155</v>
      </c>
      <c r="E1098" t="s">
        <v>182</v>
      </c>
      <c r="F1098">
        <v>13</v>
      </c>
      <c r="G1098" t="s">
        <v>183</v>
      </c>
      <c r="H1098">
        <v>13</v>
      </c>
      <c r="I1098" t="s">
        <v>183</v>
      </c>
      <c r="J1098" t="s">
        <v>184</v>
      </c>
      <c r="L1098" t="str">
        <f t="shared" si="35"/>
        <v>S0733002J_PP|S0733002J|9703</v>
      </c>
    </row>
    <row r="1099" spans="1:12" x14ac:dyDescent="0.25">
      <c r="A1099">
        <v>4792</v>
      </c>
      <c r="B1099" s="4" t="s">
        <v>192</v>
      </c>
      <c r="C1099" s="6">
        <f t="shared" si="34"/>
        <v>0</v>
      </c>
      <c r="D1099">
        <v>8155</v>
      </c>
      <c r="E1099" t="s">
        <v>182</v>
      </c>
      <c r="F1099">
        <v>13</v>
      </c>
      <c r="G1099" t="s">
        <v>183</v>
      </c>
      <c r="H1099">
        <v>13</v>
      </c>
      <c r="I1099" t="s">
        <v>183</v>
      </c>
      <c r="J1099" t="s">
        <v>184</v>
      </c>
      <c r="L1099" t="str">
        <f t="shared" si="35"/>
        <v>S0733002J_SUBV_001|S0733002J|4792</v>
      </c>
    </row>
    <row r="1100" spans="1:12" x14ac:dyDescent="0.25">
      <c r="A1100">
        <v>28670</v>
      </c>
      <c r="B1100" s="4" t="s">
        <v>502</v>
      </c>
      <c r="C1100" s="6">
        <f t="shared" si="34"/>
        <v>0</v>
      </c>
      <c r="D1100">
        <v>13297</v>
      </c>
      <c r="E1100" t="s">
        <v>29</v>
      </c>
      <c r="F1100">
        <v>13</v>
      </c>
      <c r="G1100" t="s">
        <v>183</v>
      </c>
      <c r="H1100">
        <v>13</v>
      </c>
      <c r="I1100" t="s">
        <v>183</v>
      </c>
      <c r="J1100" t="s">
        <v>184</v>
      </c>
      <c r="K1100" t="s">
        <v>184</v>
      </c>
      <c r="L1100" t="str">
        <f t="shared" si="35"/>
        <v>S0733002J_TRE|S0733002J|28670</v>
      </c>
    </row>
    <row r="1101" spans="1:12" x14ac:dyDescent="0.25">
      <c r="A1101">
        <v>3432</v>
      </c>
      <c r="B1101" s="4" t="s">
        <v>651</v>
      </c>
      <c r="C1101" s="6">
        <f t="shared" si="34"/>
        <v>0</v>
      </c>
      <c r="D1101">
        <v>19188</v>
      </c>
      <c r="E1101" t="s">
        <v>165</v>
      </c>
      <c r="F1101">
        <v>19187</v>
      </c>
      <c r="G1101" t="s">
        <v>652</v>
      </c>
      <c r="H1101">
        <v>4357</v>
      </c>
      <c r="I1101" t="s">
        <v>2</v>
      </c>
      <c r="J1101" t="s">
        <v>3</v>
      </c>
      <c r="L1101" t="str">
        <f t="shared" si="35"/>
        <v>SGCPTC_CONTRACT|S0711001H|3432</v>
      </c>
    </row>
    <row r="1102" spans="1:12" x14ac:dyDescent="0.25">
      <c r="A1102">
        <v>3417</v>
      </c>
      <c r="B1102" s="4" t="s">
        <v>653</v>
      </c>
      <c r="C1102" s="6">
        <f t="shared" si="34"/>
        <v>0</v>
      </c>
      <c r="D1102">
        <v>19188</v>
      </c>
      <c r="E1102" t="s">
        <v>165</v>
      </c>
      <c r="F1102">
        <v>19187</v>
      </c>
      <c r="G1102" t="s">
        <v>652</v>
      </c>
      <c r="H1102">
        <v>4357</v>
      </c>
      <c r="I1102" t="s">
        <v>2</v>
      </c>
      <c r="J1102" t="s">
        <v>3</v>
      </c>
      <c r="L1102" t="str">
        <f t="shared" si="35"/>
        <v>SGCPTC_SUBV|S0711001H|3417</v>
      </c>
    </row>
    <row r="1103" spans="1:12" x14ac:dyDescent="0.25">
      <c r="A1103">
        <v>4071</v>
      </c>
      <c r="B1103" s="4" t="s">
        <v>20</v>
      </c>
      <c r="C1103" s="6">
        <f t="shared" si="34"/>
        <v>0</v>
      </c>
      <c r="D1103">
        <v>7064</v>
      </c>
      <c r="E1103" t="s">
        <v>10</v>
      </c>
      <c r="F1103">
        <v>17</v>
      </c>
      <c r="G1103" t="s">
        <v>808</v>
      </c>
      <c r="H1103">
        <v>17</v>
      </c>
      <c r="I1103" t="s">
        <v>808</v>
      </c>
      <c r="J1103" t="s">
        <v>11</v>
      </c>
      <c r="L1103" t="str">
        <f t="shared" si="35"/>
        <v>SJA01|Q0700448D|4071</v>
      </c>
    </row>
    <row r="1104" spans="1:12" x14ac:dyDescent="0.25">
      <c r="A1104">
        <v>4197</v>
      </c>
      <c r="B1104" s="4" t="s">
        <v>53</v>
      </c>
      <c r="C1104" s="6">
        <f t="shared" si="34"/>
        <v>0</v>
      </c>
      <c r="D1104">
        <v>7546</v>
      </c>
      <c r="E1104" t="s">
        <v>856</v>
      </c>
      <c r="F1104">
        <v>15</v>
      </c>
      <c r="G1104" t="s">
        <v>37</v>
      </c>
      <c r="H1104">
        <v>15</v>
      </c>
      <c r="I1104" t="s">
        <v>37</v>
      </c>
      <c r="J1104" t="s">
        <v>38</v>
      </c>
      <c r="L1104" t="str">
        <f t="shared" si="35"/>
        <v>SNT-03|P0702600H|4197</v>
      </c>
    </row>
    <row r="1105" spans="1:12" x14ac:dyDescent="0.25">
      <c r="A1105">
        <v>63</v>
      </c>
      <c r="B1105" s="4" t="s">
        <v>233</v>
      </c>
      <c r="C1105" s="6">
        <f t="shared" si="34"/>
        <v>0</v>
      </c>
      <c r="D1105">
        <v>8172</v>
      </c>
      <c r="E1105" t="s">
        <v>751</v>
      </c>
      <c r="F1105">
        <v>9973</v>
      </c>
      <c r="G1105" t="s">
        <v>750</v>
      </c>
      <c r="H1105">
        <v>4357</v>
      </c>
      <c r="I1105" t="s">
        <v>2</v>
      </c>
      <c r="J1105" t="s">
        <v>3</v>
      </c>
      <c r="L1105" t="str">
        <f t="shared" si="35"/>
        <v>SOIB_ INSCOCU|S0711001H|63</v>
      </c>
    </row>
    <row r="1106" spans="1:12" x14ac:dyDescent="0.25">
      <c r="A1106">
        <v>64</v>
      </c>
      <c r="B1106" s="4" t="s">
        <v>232</v>
      </c>
      <c r="C1106" s="6">
        <f t="shared" si="34"/>
        <v>0</v>
      </c>
      <c r="D1106">
        <v>8172</v>
      </c>
      <c r="E1106" t="s">
        <v>751</v>
      </c>
      <c r="F1106">
        <v>9973</v>
      </c>
      <c r="G1106" t="s">
        <v>750</v>
      </c>
      <c r="H1106">
        <v>4357</v>
      </c>
      <c r="I1106" t="s">
        <v>2</v>
      </c>
      <c r="J1106" t="s">
        <v>3</v>
      </c>
      <c r="L1106" t="str">
        <f t="shared" si="35"/>
        <v>SOIB_ REQDOC|S0711001H|64</v>
      </c>
    </row>
    <row r="1107" spans="1:12" x14ac:dyDescent="0.25">
      <c r="A1107">
        <v>60</v>
      </c>
      <c r="B1107" s="4" t="s">
        <v>236</v>
      </c>
      <c r="C1107" s="6">
        <f t="shared" si="34"/>
        <v>0</v>
      </c>
      <c r="D1107">
        <v>8172</v>
      </c>
      <c r="E1107" t="s">
        <v>751</v>
      </c>
      <c r="F1107">
        <v>9973</v>
      </c>
      <c r="G1107" t="s">
        <v>750</v>
      </c>
      <c r="H1107">
        <v>4357</v>
      </c>
      <c r="I1107" t="s">
        <v>2</v>
      </c>
      <c r="J1107" t="s">
        <v>3</v>
      </c>
      <c r="L1107" t="str">
        <f t="shared" si="35"/>
        <v>SOIB_ACRREGCENFOR|S0711001H|60</v>
      </c>
    </row>
    <row r="1108" spans="1:12" x14ac:dyDescent="0.25">
      <c r="A1108">
        <v>53</v>
      </c>
      <c r="B1108" s="4" t="s">
        <v>243</v>
      </c>
      <c r="C1108" s="6">
        <f t="shared" si="34"/>
        <v>0</v>
      </c>
      <c r="D1108">
        <v>8172</v>
      </c>
      <c r="E1108" t="s">
        <v>751</v>
      </c>
      <c r="F1108">
        <v>9973</v>
      </c>
      <c r="G1108" t="s">
        <v>750</v>
      </c>
      <c r="H1108">
        <v>4357</v>
      </c>
      <c r="I1108" t="s">
        <v>2</v>
      </c>
      <c r="J1108" t="s">
        <v>3</v>
      </c>
      <c r="L1108" t="str">
        <f t="shared" si="35"/>
        <v>SOIB_COACFORTREDES|S0711001H|53</v>
      </c>
    </row>
    <row r="1109" spans="1:12" x14ac:dyDescent="0.25">
      <c r="A1109">
        <v>59</v>
      </c>
      <c r="B1109" s="4" t="s">
        <v>237</v>
      </c>
      <c r="C1109" s="6">
        <f t="shared" si="34"/>
        <v>0</v>
      </c>
      <c r="D1109">
        <v>8172</v>
      </c>
      <c r="E1109" t="s">
        <v>751</v>
      </c>
      <c r="F1109">
        <v>9973</v>
      </c>
      <c r="G1109" t="s">
        <v>750</v>
      </c>
      <c r="H1109">
        <v>4357</v>
      </c>
      <c r="I1109" t="s">
        <v>2</v>
      </c>
      <c r="J1109" t="s">
        <v>3</v>
      </c>
      <c r="L1109" t="str">
        <f t="shared" si="35"/>
        <v>SOIB_COCOAGE|S0711001H|59</v>
      </c>
    </row>
    <row r="1110" spans="1:12" x14ac:dyDescent="0.25">
      <c r="A1110">
        <v>52</v>
      </c>
      <c r="B1110" s="4" t="s">
        <v>244</v>
      </c>
      <c r="C1110" s="6">
        <f t="shared" si="34"/>
        <v>0</v>
      </c>
      <c r="D1110">
        <v>8172</v>
      </c>
      <c r="E1110" t="s">
        <v>751</v>
      </c>
      <c r="F1110">
        <v>9973</v>
      </c>
      <c r="G1110" t="s">
        <v>750</v>
      </c>
      <c r="H1110">
        <v>4357</v>
      </c>
      <c r="I1110" t="s">
        <v>2</v>
      </c>
      <c r="J1110" t="s">
        <v>3</v>
      </c>
      <c r="L1110" t="str">
        <f t="shared" si="35"/>
        <v>SOIB_COCOVUL|S0711001H|52</v>
      </c>
    </row>
    <row r="1111" spans="1:12" x14ac:dyDescent="0.25">
      <c r="A1111">
        <v>58</v>
      </c>
      <c r="B1111" s="4" t="s">
        <v>238</v>
      </c>
      <c r="C1111" s="6">
        <f t="shared" si="34"/>
        <v>0</v>
      </c>
      <c r="D1111">
        <v>8172</v>
      </c>
      <c r="E1111" t="s">
        <v>751</v>
      </c>
      <c r="F1111">
        <v>9973</v>
      </c>
      <c r="G1111" t="s">
        <v>750</v>
      </c>
      <c r="H1111">
        <v>4357</v>
      </c>
      <c r="I1111" t="s">
        <v>2</v>
      </c>
      <c r="J1111" t="s">
        <v>3</v>
      </c>
      <c r="L1111" t="str">
        <f t="shared" si="35"/>
        <v>SOIB_COFORTREOCU|S0711001H|58</v>
      </c>
    </row>
    <row r="1112" spans="1:12" x14ac:dyDescent="0.25">
      <c r="A1112">
        <v>56</v>
      </c>
      <c r="B1112" s="4" t="s">
        <v>240</v>
      </c>
      <c r="C1112" s="6">
        <f t="shared" si="34"/>
        <v>0</v>
      </c>
      <c r="D1112">
        <v>8172</v>
      </c>
      <c r="E1112" t="s">
        <v>751</v>
      </c>
      <c r="F1112">
        <v>9973</v>
      </c>
      <c r="G1112" t="s">
        <v>750</v>
      </c>
      <c r="H1112">
        <v>4357</v>
      </c>
      <c r="I1112" t="s">
        <v>2</v>
      </c>
      <c r="J1112" t="s">
        <v>3</v>
      </c>
      <c r="L1112" t="str">
        <f t="shared" si="35"/>
        <v>SOIB_COPROINSCOVUL|S0711001H|56</v>
      </c>
    </row>
    <row r="1113" spans="1:12" x14ac:dyDescent="0.25">
      <c r="A1113">
        <v>55</v>
      </c>
      <c r="B1113" s="4" t="s">
        <v>241</v>
      </c>
      <c r="C1113" s="6">
        <f t="shared" si="34"/>
        <v>0</v>
      </c>
      <c r="D1113">
        <v>8172</v>
      </c>
      <c r="E1113" t="s">
        <v>751</v>
      </c>
      <c r="F1113">
        <v>9973</v>
      </c>
      <c r="G1113" t="s">
        <v>750</v>
      </c>
      <c r="H1113">
        <v>4357</v>
      </c>
      <c r="I1113" t="s">
        <v>2</v>
      </c>
      <c r="J1113" t="s">
        <v>3</v>
      </c>
      <c r="L1113" t="str">
        <f t="shared" si="35"/>
        <v>SOIB_COPROTAOCU|S0711001H|55</v>
      </c>
    </row>
    <row r="1114" spans="1:12" x14ac:dyDescent="0.25">
      <c r="A1114">
        <v>62</v>
      </c>
      <c r="B1114" s="4" t="s">
        <v>234</v>
      </c>
      <c r="C1114" s="6">
        <f t="shared" si="34"/>
        <v>0</v>
      </c>
      <c r="D1114">
        <v>8172</v>
      </c>
      <c r="E1114" t="s">
        <v>751</v>
      </c>
      <c r="F1114">
        <v>9973</v>
      </c>
      <c r="G1114" t="s">
        <v>750</v>
      </c>
      <c r="H1114">
        <v>4357</v>
      </c>
      <c r="I1114" t="s">
        <v>2</v>
      </c>
      <c r="J1114" t="s">
        <v>3</v>
      </c>
      <c r="L1114" t="str">
        <f t="shared" si="35"/>
        <v>SOIB_DECEXCDISC|S0711001H|62</v>
      </c>
    </row>
    <row r="1115" spans="1:12" x14ac:dyDescent="0.25">
      <c r="A1115">
        <v>57</v>
      </c>
      <c r="B1115" s="4" t="s">
        <v>239</v>
      </c>
      <c r="C1115" s="6">
        <f t="shared" si="34"/>
        <v>0</v>
      </c>
      <c r="D1115">
        <v>8172</v>
      </c>
      <c r="E1115" t="s">
        <v>751</v>
      </c>
      <c r="F1115">
        <v>9973</v>
      </c>
      <c r="G1115" t="s">
        <v>750</v>
      </c>
      <c r="H1115">
        <v>4357</v>
      </c>
      <c r="I1115" t="s">
        <v>2</v>
      </c>
      <c r="J1115" t="s">
        <v>3</v>
      </c>
      <c r="L1115" t="str">
        <f t="shared" si="35"/>
        <v>SOIB_EXCERPROF|S0711001H|57</v>
      </c>
    </row>
    <row r="1116" spans="1:12" x14ac:dyDescent="0.25">
      <c r="A1116">
        <v>54</v>
      </c>
      <c r="B1116" s="4" t="s">
        <v>242</v>
      </c>
      <c r="C1116" s="6">
        <f t="shared" si="34"/>
        <v>0</v>
      </c>
      <c r="D1116">
        <v>8172</v>
      </c>
      <c r="E1116" t="s">
        <v>751</v>
      </c>
      <c r="F1116">
        <v>9973</v>
      </c>
      <c r="G1116" t="s">
        <v>750</v>
      </c>
      <c r="H1116">
        <v>4357</v>
      </c>
      <c r="I1116" t="s">
        <v>2</v>
      </c>
      <c r="J1116" t="s">
        <v>3</v>
      </c>
      <c r="L1116" t="str">
        <f t="shared" si="35"/>
        <v>SOIB_FORPROOCUCPRO|S0711001H|54</v>
      </c>
    </row>
    <row r="1117" spans="1:12" x14ac:dyDescent="0.25">
      <c r="A1117">
        <v>61</v>
      </c>
      <c r="B1117" s="4" t="s">
        <v>235</v>
      </c>
      <c r="C1117" s="6">
        <f t="shared" si="34"/>
        <v>0</v>
      </c>
      <c r="D1117">
        <v>8172</v>
      </c>
      <c r="E1117" t="s">
        <v>751</v>
      </c>
      <c r="F1117">
        <v>9973</v>
      </c>
      <c r="G1117" t="s">
        <v>750</v>
      </c>
      <c r="H1117">
        <v>4357</v>
      </c>
      <c r="I1117" t="s">
        <v>2</v>
      </c>
      <c r="J1117" t="s">
        <v>3</v>
      </c>
      <c r="L1117" t="str">
        <f t="shared" si="35"/>
        <v>SOIB_PRACNLAB|S0711001H|61</v>
      </c>
    </row>
    <row r="1118" spans="1:12" x14ac:dyDescent="0.25">
      <c r="A1118">
        <v>94</v>
      </c>
      <c r="B1118" s="4" t="s">
        <v>61</v>
      </c>
      <c r="C1118" s="6">
        <f t="shared" si="34"/>
        <v>0</v>
      </c>
      <c r="D1118">
        <v>7546</v>
      </c>
      <c r="E1118" t="s">
        <v>856</v>
      </c>
      <c r="F1118">
        <v>15</v>
      </c>
      <c r="G1118" t="s">
        <v>37</v>
      </c>
      <c r="H1118">
        <v>15</v>
      </c>
      <c r="I1118" t="s">
        <v>37</v>
      </c>
      <c r="J1118" t="s">
        <v>38</v>
      </c>
      <c r="L1118" t="str">
        <f t="shared" si="35"/>
        <v>STS_12|P0702600H|94</v>
      </c>
    </row>
    <row r="1119" spans="1:12" x14ac:dyDescent="0.25">
      <c r="A1119">
        <v>86</v>
      </c>
      <c r="B1119" s="4" t="s">
        <v>203</v>
      </c>
      <c r="C1119" s="6">
        <f t="shared" si="34"/>
        <v>0</v>
      </c>
      <c r="D1119">
        <v>8155</v>
      </c>
      <c r="E1119" t="s">
        <v>182</v>
      </c>
      <c r="F1119">
        <v>13</v>
      </c>
      <c r="G1119" t="s">
        <v>183</v>
      </c>
      <c r="H1119">
        <v>13</v>
      </c>
      <c r="I1119" t="s">
        <v>183</v>
      </c>
      <c r="J1119" t="s">
        <v>184</v>
      </c>
      <c r="L1119" t="str">
        <f t="shared" si="35"/>
        <v>SUBV|S0733002J|86</v>
      </c>
    </row>
    <row r="1120" spans="1:12" x14ac:dyDescent="0.25">
      <c r="A1120">
        <v>153712</v>
      </c>
      <c r="B1120" s="4" t="s">
        <v>248</v>
      </c>
      <c r="C1120" s="6">
        <f t="shared" si="34"/>
        <v>0</v>
      </c>
      <c r="D1120">
        <v>8176</v>
      </c>
      <c r="E1120" t="s">
        <v>812</v>
      </c>
      <c r="F1120">
        <v>9975</v>
      </c>
      <c r="G1120" t="s">
        <v>813</v>
      </c>
      <c r="H1120">
        <v>4357</v>
      </c>
      <c r="I1120" t="s">
        <v>2</v>
      </c>
      <c r="J1120" t="s">
        <v>3</v>
      </c>
      <c r="L1120" t="str">
        <f t="shared" si="35"/>
        <v>Subv_pub|S0711001H|153712</v>
      </c>
    </row>
    <row r="1121" spans="1:12" x14ac:dyDescent="0.25">
      <c r="A1121">
        <v>175</v>
      </c>
      <c r="B1121" s="4" t="s">
        <v>245</v>
      </c>
      <c r="C1121" s="6">
        <f t="shared" si="34"/>
        <v>0</v>
      </c>
      <c r="D1121">
        <v>8173</v>
      </c>
      <c r="E1121" t="s">
        <v>858</v>
      </c>
      <c r="F1121">
        <v>9973</v>
      </c>
      <c r="G1121" t="s">
        <v>750</v>
      </c>
      <c r="H1121">
        <v>4357</v>
      </c>
      <c r="I1121" t="s">
        <v>2</v>
      </c>
      <c r="J1121" t="s">
        <v>3</v>
      </c>
      <c r="L1121" t="str">
        <f t="shared" si="35"/>
        <v>SVDR_20150619_000688|S0711001H|175</v>
      </c>
    </row>
    <row r="1122" spans="1:12" x14ac:dyDescent="0.25">
      <c r="A1122">
        <v>4017</v>
      </c>
      <c r="B1122" s="4" t="s">
        <v>194</v>
      </c>
      <c r="C1122" s="6">
        <f t="shared" si="34"/>
        <v>0</v>
      </c>
      <c r="D1122">
        <v>8155</v>
      </c>
      <c r="E1122" t="s">
        <v>182</v>
      </c>
      <c r="F1122">
        <v>13</v>
      </c>
      <c r="G1122" t="s">
        <v>183</v>
      </c>
      <c r="H1122">
        <v>13</v>
      </c>
      <c r="I1122" t="s">
        <v>183</v>
      </c>
      <c r="J1122" t="s">
        <v>184</v>
      </c>
      <c r="L1122" t="str">
        <f t="shared" si="35"/>
        <v>TARTRA|S0733002J|4017</v>
      </c>
    </row>
    <row r="1123" spans="1:12" x14ac:dyDescent="0.25">
      <c r="A1123">
        <v>70</v>
      </c>
      <c r="B1123" s="4" t="s">
        <v>900</v>
      </c>
      <c r="C1123" s="6">
        <f t="shared" si="34"/>
        <v>0</v>
      </c>
      <c r="D1123">
        <v>7554</v>
      </c>
      <c r="E1123" t="s">
        <v>89</v>
      </c>
      <c r="F1123">
        <v>9</v>
      </c>
      <c r="G1123" t="s">
        <v>90</v>
      </c>
      <c r="H1123">
        <v>9</v>
      </c>
      <c r="I1123" t="s">
        <v>90</v>
      </c>
      <c r="J1123" t="s">
        <v>91</v>
      </c>
      <c r="L1123" t="str">
        <f t="shared" si="35"/>
        <v>TIP – 005|P0705500G|70</v>
      </c>
    </row>
    <row r="1124" spans="1:12" x14ac:dyDescent="0.25">
      <c r="A1124">
        <v>69</v>
      </c>
      <c r="B1124" s="4" t="s">
        <v>899</v>
      </c>
      <c r="C1124" s="6">
        <f t="shared" si="34"/>
        <v>0</v>
      </c>
      <c r="D1124">
        <v>7554</v>
      </c>
      <c r="E1124" t="s">
        <v>89</v>
      </c>
      <c r="F1124">
        <v>9</v>
      </c>
      <c r="G1124" t="s">
        <v>90</v>
      </c>
      <c r="H1124">
        <v>9</v>
      </c>
      <c r="I1124" t="s">
        <v>90</v>
      </c>
      <c r="J1124" t="s">
        <v>91</v>
      </c>
      <c r="L1124" t="str">
        <f t="shared" si="35"/>
        <v>TIP – 047|P0705500G|69</v>
      </c>
    </row>
    <row r="1125" spans="1:12" x14ac:dyDescent="0.25">
      <c r="A1125">
        <v>68</v>
      </c>
      <c r="B1125" s="4" t="s">
        <v>898</v>
      </c>
      <c r="C1125" s="6">
        <f t="shared" si="34"/>
        <v>0</v>
      </c>
      <c r="D1125">
        <v>7554</v>
      </c>
      <c r="E1125" t="s">
        <v>89</v>
      </c>
      <c r="F1125">
        <v>9</v>
      </c>
      <c r="G1125" t="s">
        <v>90</v>
      </c>
      <c r="H1125">
        <v>9</v>
      </c>
      <c r="I1125" t="s">
        <v>90</v>
      </c>
      <c r="J1125" t="s">
        <v>91</v>
      </c>
      <c r="L1125" t="str">
        <f t="shared" si="35"/>
        <v>TIP – 206|P0705500G|68</v>
      </c>
    </row>
    <row r="1126" spans="1:12" x14ac:dyDescent="0.25">
      <c r="A1126">
        <v>51</v>
      </c>
      <c r="B1126" s="4" t="s">
        <v>206</v>
      </c>
      <c r="C1126" s="6">
        <f t="shared" si="34"/>
        <v>0</v>
      </c>
      <c r="D1126">
        <v>8156</v>
      </c>
      <c r="E1126" t="s">
        <v>746</v>
      </c>
      <c r="F1126">
        <v>9970</v>
      </c>
      <c r="G1126" t="s">
        <v>884</v>
      </c>
      <c r="H1126">
        <v>4357</v>
      </c>
      <c r="I1126" t="s">
        <v>2</v>
      </c>
      <c r="J1126" t="s">
        <v>3</v>
      </c>
      <c r="L1126" t="str">
        <f t="shared" si="35"/>
        <v>UACAAPP_SUBV|S0711001H|51</v>
      </c>
    </row>
    <row r="1127" spans="1:12" x14ac:dyDescent="0.25">
      <c r="A1127">
        <v>139</v>
      </c>
      <c r="B1127" s="4" t="s">
        <v>246</v>
      </c>
      <c r="C1127" s="6">
        <f t="shared" si="34"/>
        <v>0</v>
      </c>
      <c r="D1127">
        <v>8174</v>
      </c>
      <c r="E1127" t="s">
        <v>165</v>
      </c>
      <c r="F1127">
        <v>9973</v>
      </c>
      <c r="G1127" t="s">
        <v>750</v>
      </c>
      <c r="H1127">
        <v>4357</v>
      </c>
      <c r="I1127" t="s">
        <v>2</v>
      </c>
      <c r="J1127" t="s">
        <v>3</v>
      </c>
      <c r="L1127" t="str">
        <f t="shared" si="35"/>
        <v>UACEDU_CONTRACT|S0711001H|139</v>
      </c>
    </row>
    <row r="1128" spans="1:12" x14ac:dyDescent="0.25">
      <c r="A1128">
        <v>151767</v>
      </c>
      <c r="B1128" s="4" t="s">
        <v>221</v>
      </c>
      <c r="C1128" s="6">
        <f t="shared" si="34"/>
        <v>0</v>
      </c>
      <c r="D1128">
        <v>8171</v>
      </c>
      <c r="E1128" t="s">
        <v>749</v>
      </c>
      <c r="F1128">
        <v>9973</v>
      </c>
      <c r="G1128" t="s">
        <v>750</v>
      </c>
      <c r="H1128">
        <v>4357</v>
      </c>
      <c r="I1128" t="s">
        <v>2</v>
      </c>
      <c r="J1128" t="s">
        <v>3</v>
      </c>
      <c r="L1128" t="str">
        <f t="shared" si="35"/>
        <v>UGE_AYU_ACCESPINV|S0711001H|151767</v>
      </c>
    </row>
    <row r="1129" spans="1:12" x14ac:dyDescent="0.25">
      <c r="A1129">
        <v>151764</v>
      </c>
      <c r="B1129" s="4" t="s">
        <v>223</v>
      </c>
      <c r="C1129" s="6">
        <f t="shared" si="34"/>
        <v>0</v>
      </c>
      <c r="D1129">
        <v>8171</v>
      </c>
      <c r="E1129" t="s">
        <v>749</v>
      </c>
      <c r="F1129">
        <v>9973</v>
      </c>
      <c r="G1129" t="s">
        <v>750</v>
      </c>
      <c r="H1129">
        <v>4357</v>
      </c>
      <c r="I1129" t="s">
        <v>2</v>
      </c>
      <c r="J1129" t="s">
        <v>3</v>
      </c>
      <c r="L1129" t="str">
        <f t="shared" si="35"/>
        <v>UGE_AYU_ACCFORASONG|S0711001H|151764</v>
      </c>
    </row>
    <row r="1130" spans="1:12" x14ac:dyDescent="0.25">
      <c r="A1130">
        <v>126</v>
      </c>
      <c r="B1130" s="4" t="s">
        <v>231</v>
      </c>
      <c r="C1130" s="6">
        <f t="shared" si="34"/>
        <v>0</v>
      </c>
      <c r="D1130">
        <v>8171</v>
      </c>
      <c r="E1130" t="s">
        <v>749</v>
      </c>
      <c r="F1130">
        <v>9973</v>
      </c>
      <c r="G1130" t="s">
        <v>750</v>
      </c>
      <c r="H1130">
        <v>4357</v>
      </c>
      <c r="I1130" t="s">
        <v>2</v>
      </c>
      <c r="J1130" t="s">
        <v>3</v>
      </c>
      <c r="L1130" t="str">
        <f t="shared" si="35"/>
        <v>UGE_AYU_AUXC|S0711001H|126</v>
      </c>
    </row>
    <row r="1131" spans="1:12" x14ac:dyDescent="0.25">
      <c r="A1131">
        <v>151771</v>
      </c>
      <c r="B1131" s="4" t="s">
        <v>217</v>
      </c>
      <c r="C1131" s="6">
        <f t="shared" si="34"/>
        <v>0</v>
      </c>
      <c r="D1131">
        <v>8171</v>
      </c>
      <c r="E1131" t="s">
        <v>749</v>
      </c>
      <c r="F1131">
        <v>9973</v>
      </c>
      <c r="G1131" t="s">
        <v>750</v>
      </c>
      <c r="H1131">
        <v>4357</v>
      </c>
      <c r="I1131" t="s">
        <v>2</v>
      </c>
      <c r="J1131" t="s">
        <v>3</v>
      </c>
      <c r="L1131" t="str">
        <f t="shared" si="35"/>
        <v>UGE_AYU_COFININCINV|S0711001H|151771</v>
      </c>
    </row>
    <row r="1132" spans="1:12" x14ac:dyDescent="0.25">
      <c r="A1132">
        <v>151766</v>
      </c>
      <c r="B1132" s="4" t="s">
        <v>230</v>
      </c>
      <c r="C1132" s="6">
        <f t="shared" si="34"/>
        <v>0</v>
      </c>
      <c r="D1132">
        <v>8171</v>
      </c>
      <c r="E1132" t="s">
        <v>749</v>
      </c>
      <c r="F1132">
        <v>9973</v>
      </c>
      <c r="G1132" t="s">
        <v>750</v>
      </c>
      <c r="H1132">
        <v>4357</v>
      </c>
      <c r="I1132" t="s">
        <v>2</v>
      </c>
      <c r="J1132" t="s">
        <v>3</v>
      </c>
      <c r="L1132" t="str">
        <f t="shared" si="35"/>
        <v>UGE_AYU_COMESNOUNIV|S0711001H|151766</v>
      </c>
    </row>
    <row r="1133" spans="1:12" x14ac:dyDescent="0.25">
      <c r="A1133">
        <v>151759</v>
      </c>
      <c r="B1133" s="4" t="s">
        <v>228</v>
      </c>
      <c r="C1133" s="6">
        <f t="shared" si="34"/>
        <v>0</v>
      </c>
      <c r="D1133">
        <v>8171</v>
      </c>
      <c r="E1133" t="s">
        <v>749</v>
      </c>
      <c r="F1133">
        <v>9973</v>
      </c>
      <c r="G1133" t="s">
        <v>750</v>
      </c>
      <c r="H1133">
        <v>4357</v>
      </c>
      <c r="I1133" t="s">
        <v>2</v>
      </c>
      <c r="J1133" t="s">
        <v>3</v>
      </c>
      <c r="L1133" t="str">
        <f t="shared" si="35"/>
        <v>UGE_AYU_DESALARTSUP|S0711001H|151759</v>
      </c>
    </row>
    <row r="1134" spans="1:12" x14ac:dyDescent="0.25">
      <c r="A1134">
        <v>151758</v>
      </c>
      <c r="B1134" s="4" t="s">
        <v>229</v>
      </c>
      <c r="C1134" s="6">
        <f t="shared" si="34"/>
        <v>0</v>
      </c>
      <c r="D1134">
        <v>8171</v>
      </c>
      <c r="E1134" t="s">
        <v>749</v>
      </c>
      <c r="F1134">
        <v>9973</v>
      </c>
      <c r="G1134" t="s">
        <v>750</v>
      </c>
      <c r="H1134">
        <v>4357</v>
      </c>
      <c r="I1134" t="s">
        <v>2</v>
      </c>
      <c r="J1134" t="s">
        <v>3</v>
      </c>
      <c r="L1134" t="str">
        <f t="shared" si="35"/>
        <v>UGE_AYU_DESPEURPIRME|S0711001H|151758</v>
      </c>
    </row>
    <row r="1135" spans="1:12" x14ac:dyDescent="0.25">
      <c r="A1135">
        <v>151762</v>
      </c>
      <c r="B1135" s="4" t="s">
        <v>225</v>
      </c>
      <c r="C1135" s="6">
        <f t="shared" si="34"/>
        <v>0</v>
      </c>
      <c r="D1135">
        <v>8171</v>
      </c>
      <c r="E1135" t="s">
        <v>749</v>
      </c>
      <c r="F1135">
        <v>9973</v>
      </c>
      <c r="G1135" t="s">
        <v>750</v>
      </c>
      <c r="H1135">
        <v>4357</v>
      </c>
      <c r="I1135" t="s">
        <v>2</v>
      </c>
      <c r="J1135" t="s">
        <v>3</v>
      </c>
      <c r="L1135" t="str">
        <f t="shared" si="35"/>
        <v>UGE_AYU_DOCTEMPR|S0711001H|151762</v>
      </c>
    </row>
    <row r="1136" spans="1:12" x14ac:dyDescent="0.25">
      <c r="A1136">
        <v>151765</v>
      </c>
      <c r="B1136" s="4" t="s">
        <v>222</v>
      </c>
      <c r="C1136" s="6">
        <f t="shared" si="34"/>
        <v>0</v>
      </c>
      <c r="D1136">
        <v>8171</v>
      </c>
      <c r="E1136" t="s">
        <v>749</v>
      </c>
      <c r="F1136">
        <v>9973</v>
      </c>
      <c r="G1136" t="s">
        <v>750</v>
      </c>
      <c r="H1136">
        <v>4357</v>
      </c>
      <c r="I1136" t="s">
        <v>2</v>
      </c>
      <c r="J1136" t="s">
        <v>3</v>
      </c>
      <c r="L1136" t="str">
        <f t="shared" si="35"/>
        <v>UGE_AYU_ESCPRICI|S0711001H|151765</v>
      </c>
    </row>
    <row r="1137" spans="1:12" x14ac:dyDescent="0.25">
      <c r="A1137">
        <v>151761</v>
      </c>
      <c r="B1137" s="4" t="s">
        <v>226</v>
      </c>
      <c r="C1137" s="6">
        <f t="shared" si="34"/>
        <v>0</v>
      </c>
      <c r="D1137">
        <v>8171</v>
      </c>
      <c r="E1137" t="s">
        <v>749</v>
      </c>
      <c r="F1137">
        <v>9973</v>
      </c>
      <c r="G1137" t="s">
        <v>750</v>
      </c>
      <c r="H1137">
        <v>4357</v>
      </c>
      <c r="I1137" t="s">
        <v>2</v>
      </c>
      <c r="J1137" t="s">
        <v>3</v>
      </c>
      <c r="L1137" t="str">
        <f t="shared" si="35"/>
        <v>UGE_AYU_FORPERINV|S0711001H|151761</v>
      </c>
    </row>
    <row r="1138" spans="1:12" x14ac:dyDescent="0.25">
      <c r="A1138">
        <v>151760</v>
      </c>
      <c r="B1138" s="4" t="s">
        <v>227</v>
      </c>
      <c r="C1138" s="6">
        <f t="shared" si="34"/>
        <v>0</v>
      </c>
      <c r="D1138">
        <v>8171</v>
      </c>
      <c r="E1138" t="s">
        <v>749</v>
      </c>
      <c r="F1138">
        <v>9973</v>
      </c>
      <c r="G1138" t="s">
        <v>750</v>
      </c>
      <c r="H1138">
        <v>4357</v>
      </c>
      <c r="I1138" t="s">
        <v>2</v>
      </c>
      <c r="J1138" t="s">
        <v>3</v>
      </c>
      <c r="L1138" t="str">
        <f t="shared" si="35"/>
        <v>UGE_AYU_FORPROCORLO|S0711001H|151760</v>
      </c>
    </row>
    <row r="1139" spans="1:12" x14ac:dyDescent="0.25">
      <c r="A1139">
        <v>151768</v>
      </c>
      <c r="B1139" s="4" t="s">
        <v>220</v>
      </c>
      <c r="C1139" s="6">
        <f t="shared" si="34"/>
        <v>0</v>
      </c>
      <c r="D1139">
        <v>8171</v>
      </c>
      <c r="E1139" t="s">
        <v>749</v>
      </c>
      <c r="F1139">
        <v>9973</v>
      </c>
      <c r="G1139" t="s">
        <v>750</v>
      </c>
      <c r="H1139">
        <v>4357</v>
      </c>
      <c r="I1139" t="s">
        <v>2</v>
      </c>
      <c r="J1139" t="s">
        <v>3</v>
      </c>
      <c r="L1139" t="str">
        <f t="shared" si="35"/>
        <v>UGE_AYU_GRUPPRECOMP|S0711001H|151768</v>
      </c>
    </row>
    <row r="1140" spans="1:12" x14ac:dyDescent="0.25">
      <c r="A1140">
        <v>151770</v>
      </c>
      <c r="B1140" s="4" t="s">
        <v>218</v>
      </c>
      <c r="C1140" s="6">
        <f t="shared" si="34"/>
        <v>0</v>
      </c>
      <c r="D1140">
        <v>8171</v>
      </c>
      <c r="E1140" t="s">
        <v>749</v>
      </c>
      <c r="F1140">
        <v>9973</v>
      </c>
      <c r="G1140" t="s">
        <v>750</v>
      </c>
      <c r="H1140">
        <v>4357</v>
      </c>
      <c r="I1140" t="s">
        <v>2</v>
      </c>
      <c r="J1140" t="s">
        <v>3</v>
      </c>
      <c r="L1140" t="str">
        <f t="shared" si="35"/>
        <v>UGE_AYU_PYMESNOLUCR|S0711001H|151770</v>
      </c>
    </row>
    <row r="1141" spans="1:12" x14ac:dyDescent="0.25">
      <c r="A1141">
        <v>151769</v>
      </c>
      <c r="B1141" s="4" t="s">
        <v>219</v>
      </c>
      <c r="C1141" s="6">
        <f t="shared" si="34"/>
        <v>0</v>
      </c>
      <c r="D1141">
        <v>8171</v>
      </c>
      <c r="E1141" t="s">
        <v>749</v>
      </c>
      <c r="F1141">
        <v>9973</v>
      </c>
      <c r="G1141" t="s">
        <v>750</v>
      </c>
      <c r="H1141">
        <v>4357</v>
      </c>
      <c r="I1141" t="s">
        <v>2</v>
      </c>
      <c r="J1141" t="s">
        <v>3</v>
      </c>
      <c r="L1141" t="str">
        <f t="shared" si="35"/>
        <v>UGE_SUB_AGREINCLUS|S0711001H|151769</v>
      </c>
    </row>
    <row r="1142" spans="1:12" x14ac:dyDescent="0.25">
      <c r="A1142">
        <v>151763</v>
      </c>
      <c r="B1142" s="4" t="s">
        <v>224</v>
      </c>
      <c r="C1142" s="6">
        <f t="shared" si="34"/>
        <v>0</v>
      </c>
      <c r="D1142">
        <v>8171</v>
      </c>
      <c r="E1142" t="s">
        <v>749</v>
      </c>
      <c r="F1142">
        <v>9973</v>
      </c>
      <c r="G1142" t="s">
        <v>750</v>
      </c>
      <c r="H1142">
        <v>4357</v>
      </c>
      <c r="I1142" t="s">
        <v>2</v>
      </c>
      <c r="J1142" t="s">
        <v>3</v>
      </c>
      <c r="L1142" t="str">
        <f t="shared" si="35"/>
        <v>UGE_SUB_INPERINV|S0711001H|151763</v>
      </c>
    </row>
    <row r="1143" spans="1:12" x14ac:dyDescent="0.25">
      <c r="A1143">
        <v>140</v>
      </c>
      <c r="B1143" s="4" t="s">
        <v>270</v>
      </c>
      <c r="C1143" s="6">
        <f t="shared" si="34"/>
        <v>0</v>
      </c>
      <c r="D1143">
        <v>8192</v>
      </c>
      <c r="E1143" t="s">
        <v>749</v>
      </c>
      <c r="F1143">
        <v>9978</v>
      </c>
      <c r="G1143" t="s">
        <v>1</v>
      </c>
      <c r="H1143">
        <v>4357</v>
      </c>
      <c r="I1143" t="s">
        <v>2</v>
      </c>
      <c r="J1143" t="s">
        <v>3</v>
      </c>
      <c r="L1143" t="str">
        <f t="shared" si="35"/>
        <v>UGESALUT_CONTRACT|S0711001H|140</v>
      </c>
    </row>
    <row r="1144" spans="1:12" x14ac:dyDescent="0.25">
      <c r="A1144">
        <v>141</v>
      </c>
      <c r="B1144" s="4" t="s">
        <v>269</v>
      </c>
      <c r="C1144" s="6">
        <f t="shared" si="34"/>
        <v>0</v>
      </c>
      <c r="D1144">
        <v>8192</v>
      </c>
      <c r="E1144" t="s">
        <v>749</v>
      </c>
      <c r="F1144">
        <v>9978</v>
      </c>
      <c r="G1144" t="s">
        <v>1</v>
      </c>
      <c r="H1144">
        <v>4357</v>
      </c>
      <c r="I1144" t="s">
        <v>2</v>
      </c>
      <c r="J1144" t="s">
        <v>3</v>
      </c>
      <c r="L1144" t="str">
        <f t="shared" si="35"/>
        <v>UGESALUT_SUBV|S0711001H|141</v>
      </c>
    </row>
    <row r="1145" spans="1:12" x14ac:dyDescent="0.25">
      <c r="A1145">
        <v>151</v>
      </c>
      <c r="B1145" s="4" t="s">
        <v>717</v>
      </c>
      <c r="C1145" s="6">
        <f t="shared" si="34"/>
        <v>0</v>
      </c>
      <c r="D1145">
        <v>34975</v>
      </c>
      <c r="E1145" t="s">
        <v>855</v>
      </c>
      <c r="F1145">
        <v>34974</v>
      </c>
      <c r="G1145" t="s">
        <v>855</v>
      </c>
      <c r="H1145">
        <v>4357</v>
      </c>
      <c r="I1145" t="s">
        <v>2</v>
      </c>
      <c r="J1145" t="s">
        <v>3</v>
      </c>
      <c r="L1145" t="str">
        <f t="shared" si="35"/>
        <v>UGEVIC_CONTRACT|S0711001H|151</v>
      </c>
    </row>
    <row r="1146" spans="1:12" x14ac:dyDescent="0.25">
      <c r="A1146">
        <v>152</v>
      </c>
      <c r="B1146" s="4" t="s">
        <v>389</v>
      </c>
      <c r="C1146" s="6">
        <f t="shared" si="34"/>
        <v>0</v>
      </c>
      <c r="D1146">
        <v>8239</v>
      </c>
      <c r="E1146" t="s">
        <v>836</v>
      </c>
      <c r="F1146">
        <v>10037</v>
      </c>
      <c r="G1146" t="s">
        <v>836</v>
      </c>
      <c r="H1146">
        <v>4357</v>
      </c>
      <c r="I1146" t="s">
        <v>2</v>
      </c>
      <c r="J1146" t="s">
        <v>3</v>
      </c>
      <c r="L1146" t="str">
        <f t="shared" si="35"/>
        <v>UGEVIC_SUBV|S0711001H|152</v>
      </c>
    </row>
    <row r="1147" spans="1:12" x14ac:dyDescent="0.25">
      <c r="A1147">
        <v>3530</v>
      </c>
      <c r="B1147" s="4" t="s">
        <v>395</v>
      </c>
      <c r="C1147" s="6">
        <f t="shared" si="34"/>
        <v>0</v>
      </c>
      <c r="D1147">
        <v>8241</v>
      </c>
      <c r="E1147" t="s">
        <v>850</v>
      </c>
      <c r="F1147">
        <v>10043</v>
      </c>
      <c r="G1147" t="s">
        <v>837</v>
      </c>
      <c r="H1147">
        <v>4357</v>
      </c>
      <c r="I1147" t="s">
        <v>2</v>
      </c>
      <c r="J1147" t="s">
        <v>3</v>
      </c>
      <c r="L1147" t="str">
        <f t="shared" si="35"/>
        <v>VCIRT_UGE_SUB|S0711001H|3530</v>
      </c>
    </row>
    <row r="1148" spans="1:12" x14ac:dyDescent="0.25">
      <c r="A1148">
        <v>50039</v>
      </c>
      <c r="B1148" s="4" t="s">
        <v>904</v>
      </c>
      <c r="C1148" s="6">
        <f t="shared" si="34"/>
        <v>0</v>
      </c>
      <c r="D1148">
        <v>13735</v>
      </c>
      <c r="E1148" t="s">
        <v>536</v>
      </c>
      <c r="F1148">
        <v>13734</v>
      </c>
      <c r="G1148" t="s">
        <v>537</v>
      </c>
      <c r="H1148">
        <v>13698</v>
      </c>
      <c r="I1148" t="s">
        <v>537</v>
      </c>
      <c r="J1148" t="s">
        <v>538</v>
      </c>
      <c r="L1148" t="str">
        <f t="shared" si="35"/>
        <v>werewr|Q0700499G|50039</v>
      </c>
    </row>
    <row r="1149" spans="1:12" x14ac:dyDescent="0.25">
      <c r="C1149" s="6">
        <f t="shared" si="34"/>
        <v>0</v>
      </c>
      <c r="L1149" t="str">
        <f t="shared" si="35"/>
        <v>||</v>
      </c>
    </row>
  </sheetData>
  <autoFilter ref="A1:L1149">
    <filterColumn colId="1">
      <colorFilter dxfId="0"/>
    </filterColumn>
    <sortState ref="A2:L1149">
      <sortCondition ref="B1:B114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2"/>
  <sheetViews>
    <sheetView tabSelected="1" topLeftCell="A649" workbookViewId="0">
      <selection activeCell="D662" sqref="D662"/>
    </sheetView>
  </sheetViews>
  <sheetFormatPr baseColWidth="10" defaultRowHeight="15" x14ac:dyDescent="0.25"/>
  <cols>
    <col min="1" max="1" width="7.7109375" bestFit="1" customWidth="1"/>
    <col min="2" max="2" width="48.42578125" bestFit="1" customWidth="1"/>
    <col min="3" max="3" width="10.7109375" bestFit="1" customWidth="1"/>
    <col min="4" max="4" width="13.28515625" bestFit="1" customWidth="1"/>
    <col min="5" max="5" width="2" bestFit="1" customWidth="1"/>
    <col min="6" max="6" width="15.140625" customWidth="1"/>
    <col min="7" max="7" width="58.85546875" bestFit="1" customWidth="1"/>
  </cols>
  <sheetData>
    <row r="1" spans="1:7" x14ac:dyDescent="0.25">
      <c r="A1" t="s">
        <v>1672</v>
      </c>
      <c r="B1" t="s">
        <v>1669</v>
      </c>
      <c r="C1" t="s">
        <v>1670</v>
      </c>
      <c r="D1" t="s">
        <v>1671</v>
      </c>
      <c r="F1" t="s">
        <v>1673</v>
      </c>
    </row>
    <row r="2" spans="1:7" x14ac:dyDescent="0.25">
      <c r="A2" s="10">
        <v>1</v>
      </c>
      <c r="B2" s="10" t="s">
        <v>173</v>
      </c>
      <c r="C2" s="10" t="s">
        <v>167</v>
      </c>
      <c r="D2" s="10">
        <v>3996</v>
      </c>
      <c r="E2">
        <f t="shared" ref="E2:E65" si="0">IF(AND(B2=B3,C2=C3,ISNUMBER(D2),ISTEXT(D3)),1,0)</f>
        <v>0</v>
      </c>
      <c r="F2" t="str">
        <f>IF(E2=1,VLOOKUP(D3,Hoja1!$A$1:$C$159,3,FALSE),"")</f>
        <v/>
      </c>
      <c r="G2" t="str">
        <f t="shared" ref="G2:G65" si="1">IF(E2=1, "update pad_solicitud SET organid="&amp;F2&amp;" WHERE solicitudid="&amp;D2,"")</f>
        <v/>
      </c>
    </row>
    <row r="3" spans="1:7" x14ac:dyDescent="0.25">
      <c r="A3" s="9">
        <v>1155</v>
      </c>
      <c r="B3" s="9" t="s">
        <v>173</v>
      </c>
      <c r="C3" s="9" t="s">
        <v>167</v>
      </c>
      <c r="D3" s="9"/>
      <c r="E3">
        <f t="shared" si="0"/>
        <v>0</v>
      </c>
      <c r="F3" t="str">
        <f>IF(E3=1,VLOOKUP(D4,Hoja1!$A$1:$C$159,3,FALSE),"")</f>
        <v/>
      </c>
      <c r="G3" t="str">
        <f t="shared" si="1"/>
        <v/>
      </c>
    </row>
    <row r="4" spans="1:7" x14ac:dyDescent="0.25">
      <c r="A4" s="10">
        <v>2</v>
      </c>
      <c r="B4" s="10" t="s">
        <v>177</v>
      </c>
      <c r="C4" s="10" t="s">
        <v>167</v>
      </c>
      <c r="D4" s="10">
        <v>111</v>
      </c>
      <c r="E4">
        <f t="shared" si="0"/>
        <v>0</v>
      </c>
      <c r="F4" t="str">
        <f>IF(E4=1,VLOOKUP(D5,Hoja1!$A$1:$C$159,3,FALSE),"")</f>
        <v/>
      </c>
      <c r="G4" t="str">
        <f t="shared" si="1"/>
        <v/>
      </c>
    </row>
    <row r="5" spans="1:7" x14ac:dyDescent="0.25">
      <c r="A5" s="9">
        <v>1156</v>
      </c>
      <c r="B5" s="9" t="s">
        <v>177</v>
      </c>
      <c r="C5" s="9" t="s">
        <v>167</v>
      </c>
      <c r="D5" s="9"/>
      <c r="E5">
        <f t="shared" si="0"/>
        <v>0</v>
      </c>
      <c r="F5" t="str">
        <f>IF(E5=1,VLOOKUP(D6,Hoja1!$A$1:$C$159,3,FALSE),"")</f>
        <v/>
      </c>
      <c r="G5" t="str">
        <f t="shared" si="1"/>
        <v/>
      </c>
    </row>
    <row r="6" spans="1:7" x14ac:dyDescent="0.25">
      <c r="A6" s="10">
        <v>3</v>
      </c>
      <c r="B6" s="10" t="s">
        <v>180</v>
      </c>
      <c r="C6" s="10" t="s">
        <v>167</v>
      </c>
      <c r="D6" s="10">
        <v>108</v>
      </c>
      <c r="E6">
        <f t="shared" si="0"/>
        <v>0</v>
      </c>
      <c r="F6" t="str">
        <f>IF(E6=1,VLOOKUP(D7,Hoja1!$A$1:$C$159,3,FALSE),"")</f>
        <v/>
      </c>
      <c r="G6" t="str">
        <f t="shared" si="1"/>
        <v/>
      </c>
    </row>
    <row r="7" spans="1:7" x14ac:dyDescent="0.25">
      <c r="A7" s="9">
        <v>1157</v>
      </c>
      <c r="B7" s="9" t="s">
        <v>180</v>
      </c>
      <c r="C7" s="9" t="s">
        <v>167</v>
      </c>
      <c r="D7" s="9"/>
      <c r="E7">
        <f t="shared" si="0"/>
        <v>0</v>
      </c>
      <c r="F7" t="str">
        <f>IF(E7=1,VLOOKUP(D8,Hoja1!$A$1:$C$159,3,FALSE),"")</f>
        <v/>
      </c>
      <c r="G7" t="str">
        <f t="shared" si="1"/>
        <v/>
      </c>
    </row>
    <row r="8" spans="1:7" x14ac:dyDescent="0.25">
      <c r="A8" s="10">
        <v>4</v>
      </c>
      <c r="B8" s="10" t="s">
        <v>179</v>
      </c>
      <c r="C8" s="10" t="s">
        <v>167</v>
      </c>
      <c r="D8" s="10">
        <v>109</v>
      </c>
      <c r="E8">
        <f t="shared" si="0"/>
        <v>0</v>
      </c>
      <c r="F8" t="str">
        <f>IF(E8=1,VLOOKUP(D9,Hoja1!$A$1:$C$159,3,FALSE),"")</f>
        <v/>
      </c>
      <c r="G8" t="str">
        <f t="shared" si="1"/>
        <v/>
      </c>
    </row>
    <row r="9" spans="1:7" x14ac:dyDescent="0.25">
      <c r="A9" s="9">
        <v>1158</v>
      </c>
      <c r="B9" s="9" t="s">
        <v>179</v>
      </c>
      <c r="C9" s="9" t="s">
        <v>167</v>
      </c>
      <c r="D9" s="9"/>
      <c r="E9">
        <f t="shared" si="0"/>
        <v>0</v>
      </c>
      <c r="F9" t="str">
        <f>IF(E9=1,VLOOKUP(D10,Hoja1!$A$1:$C$159,3,FALSE),"")</f>
        <v/>
      </c>
      <c r="G9" t="str">
        <f t="shared" si="1"/>
        <v/>
      </c>
    </row>
    <row r="10" spans="1:7" x14ac:dyDescent="0.25">
      <c r="A10" s="10">
        <v>5</v>
      </c>
      <c r="B10" s="10" t="s">
        <v>178</v>
      </c>
      <c r="C10" s="10" t="s">
        <v>167</v>
      </c>
      <c r="D10" s="10">
        <v>110</v>
      </c>
      <c r="E10">
        <f t="shared" si="0"/>
        <v>0</v>
      </c>
      <c r="F10" t="str">
        <f>IF(E10=1,VLOOKUP(D11,Hoja1!$A$1:$C$159,3,FALSE),"")</f>
        <v/>
      </c>
      <c r="G10" t="str">
        <f t="shared" si="1"/>
        <v/>
      </c>
    </row>
    <row r="11" spans="1:7" x14ac:dyDescent="0.25">
      <c r="A11" s="9">
        <v>1159</v>
      </c>
      <c r="B11" s="9" t="s">
        <v>178</v>
      </c>
      <c r="C11" s="9" t="s">
        <v>167</v>
      </c>
      <c r="D11" s="9"/>
      <c r="E11">
        <f t="shared" si="0"/>
        <v>0</v>
      </c>
      <c r="F11" t="str">
        <f>IF(E11=1,VLOOKUP(D12,Hoja1!$A$1:$C$159,3,FALSE),"")</f>
        <v/>
      </c>
      <c r="G11" t="str">
        <f t="shared" si="1"/>
        <v/>
      </c>
    </row>
    <row r="12" spans="1:7" x14ac:dyDescent="0.25">
      <c r="A12" s="10">
        <v>6</v>
      </c>
      <c r="B12" s="10" t="s">
        <v>176</v>
      </c>
      <c r="C12" s="10" t="s">
        <v>167</v>
      </c>
      <c r="D12" s="10">
        <v>112</v>
      </c>
      <c r="E12">
        <f t="shared" si="0"/>
        <v>0</v>
      </c>
      <c r="F12" t="str">
        <f>IF(E12=1,VLOOKUP(D13,Hoja1!$A$1:$C$159,3,FALSE),"")</f>
        <v/>
      </c>
      <c r="G12" t="str">
        <f t="shared" si="1"/>
        <v/>
      </c>
    </row>
    <row r="13" spans="1:7" x14ac:dyDescent="0.25">
      <c r="A13" s="9">
        <v>1160</v>
      </c>
      <c r="B13" s="9" t="s">
        <v>176</v>
      </c>
      <c r="C13" s="9" t="s">
        <v>167</v>
      </c>
      <c r="D13" s="9"/>
      <c r="E13">
        <f t="shared" si="0"/>
        <v>0</v>
      </c>
      <c r="F13" t="str">
        <f>IF(E13=1,VLOOKUP(D14,Hoja1!$A$1:$C$159,3,FALSE),"")</f>
        <v/>
      </c>
      <c r="G13" t="str">
        <f t="shared" si="1"/>
        <v/>
      </c>
    </row>
    <row r="14" spans="1:7" x14ac:dyDescent="0.25">
      <c r="A14" s="10">
        <v>7</v>
      </c>
      <c r="B14" s="10" t="s">
        <v>175</v>
      </c>
      <c r="C14" s="10" t="s">
        <v>167</v>
      </c>
      <c r="D14" s="10">
        <v>113</v>
      </c>
      <c r="E14">
        <f t="shared" si="0"/>
        <v>0</v>
      </c>
      <c r="F14" t="str">
        <f>IF(E14=1,VLOOKUP(D15,Hoja1!$A$1:$C$159,3,FALSE),"")</f>
        <v/>
      </c>
      <c r="G14" t="str">
        <f t="shared" si="1"/>
        <v/>
      </c>
    </row>
    <row r="15" spans="1:7" x14ac:dyDescent="0.25">
      <c r="A15" s="9">
        <v>1161</v>
      </c>
      <c r="B15" s="9" t="s">
        <v>175</v>
      </c>
      <c r="C15" s="9" t="s">
        <v>167</v>
      </c>
      <c r="D15" s="9"/>
      <c r="E15">
        <f t="shared" si="0"/>
        <v>0</v>
      </c>
      <c r="F15" t="str">
        <f>IF(E15=1,VLOOKUP(D16,Hoja1!$A$1:$C$159,3,FALSE),"")</f>
        <v/>
      </c>
      <c r="G15" t="str">
        <f t="shared" si="1"/>
        <v/>
      </c>
    </row>
    <row r="16" spans="1:7" x14ac:dyDescent="0.25">
      <c r="A16" s="10">
        <v>8</v>
      </c>
      <c r="B16" s="10" t="s">
        <v>174</v>
      </c>
      <c r="C16" s="10" t="s">
        <v>167</v>
      </c>
      <c r="D16" s="10">
        <v>114</v>
      </c>
      <c r="E16">
        <f t="shared" si="0"/>
        <v>0</v>
      </c>
      <c r="F16" t="str">
        <f>IF(E16=1,VLOOKUP(D17,Hoja1!$A$1:$C$159,3,FALSE),"")</f>
        <v/>
      </c>
      <c r="G16" t="str">
        <f t="shared" si="1"/>
        <v/>
      </c>
    </row>
    <row r="17" spans="1:7" x14ac:dyDescent="0.25">
      <c r="A17" s="9">
        <v>1162</v>
      </c>
      <c r="B17" s="9" t="s">
        <v>174</v>
      </c>
      <c r="C17" s="9" t="s">
        <v>167</v>
      </c>
      <c r="D17" s="9"/>
      <c r="E17">
        <f t="shared" si="0"/>
        <v>0</v>
      </c>
      <c r="F17" t="str">
        <f>IF(E17=1,VLOOKUP(D18,Hoja1!$A$1:$C$159,3,FALSE),"")</f>
        <v/>
      </c>
      <c r="G17" t="str">
        <f t="shared" si="1"/>
        <v/>
      </c>
    </row>
    <row r="18" spans="1:7" x14ac:dyDescent="0.25">
      <c r="A18" s="9">
        <v>1163</v>
      </c>
      <c r="B18" s="9" t="s">
        <v>1648</v>
      </c>
      <c r="C18" s="9" t="s">
        <v>36</v>
      </c>
      <c r="D18" s="9"/>
      <c r="E18">
        <f t="shared" si="0"/>
        <v>0</v>
      </c>
      <c r="F18" t="str">
        <f>IF(E18=1,VLOOKUP(D19,Hoja1!$A$1:$C$159,3,FALSE),"")</f>
        <v/>
      </c>
      <c r="G18" t="str">
        <f t="shared" si="1"/>
        <v/>
      </c>
    </row>
    <row r="19" spans="1:7" x14ac:dyDescent="0.25">
      <c r="A19" s="10">
        <v>9</v>
      </c>
      <c r="B19" s="10" t="s">
        <v>936</v>
      </c>
      <c r="C19" s="10" t="s">
        <v>36</v>
      </c>
      <c r="D19" s="10">
        <v>34782</v>
      </c>
      <c r="E19">
        <f t="shared" si="0"/>
        <v>1</v>
      </c>
      <c r="F19">
        <f>IF(E19=1,VLOOKUP(D20,Hoja1!$A$1:$C$159,3,FALSE),"")</f>
        <v>50076</v>
      </c>
      <c r="G19" t="str">
        <f t="shared" si="1"/>
        <v>update pad_solicitud SET organid=50076 WHERE solicitudid=34782</v>
      </c>
    </row>
    <row r="20" spans="1:7" x14ac:dyDescent="0.25">
      <c r="A20" s="9">
        <v>1164</v>
      </c>
      <c r="B20" s="9" t="s">
        <v>936</v>
      </c>
      <c r="C20" s="9" t="s">
        <v>36</v>
      </c>
      <c r="D20" s="9" t="s">
        <v>1675</v>
      </c>
      <c r="E20">
        <f t="shared" si="0"/>
        <v>0</v>
      </c>
      <c r="F20" t="str">
        <f>IF(E20=1,VLOOKUP(D21,Hoja1!$A$1:$C$159,3,FALSE),"")</f>
        <v/>
      </c>
      <c r="G20" t="str">
        <f t="shared" si="1"/>
        <v/>
      </c>
    </row>
    <row r="21" spans="1:7" x14ac:dyDescent="0.25">
      <c r="A21" s="10">
        <v>10</v>
      </c>
      <c r="B21" s="10" t="s">
        <v>195</v>
      </c>
      <c r="C21" s="10" t="s">
        <v>184</v>
      </c>
      <c r="D21" s="10">
        <v>3590</v>
      </c>
      <c r="E21">
        <f t="shared" si="0"/>
        <v>0</v>
      </c>
      <c r="F21" t="str">
        <f>IF(E21=1,VLOOKUP(D22,Hoja1!$A$1:$C$159,3,FALSE),"")</f>
        <v/>
      </c>
      <c r="G21" t="str">
        <f t="shared" si="1"/>
        <v/>
      </c>
    </row>
    <row r="22" spans="1:7" x14ac:dyDescent="0.25">
      <c r="A22" s="9">
        <v>1165</v>
      </c>
      <c r="B22" s="9" t="s">
        <v>195</v>
      </c>
      <c r="C22" s="9" t="s">
        <v>184</v>
      </c>
      <c r="D22" s="9"/>
      <c r="E22">
        <f t="shared" si="0"/>
        <v>0</v>
      </c>
      <c r="F22" t="str">
        <f>IF(E22=1,VLOOKUP(D23,Hoja1!$A$1:$C$159,3,FALSE),"")</f>
        <v/>
      </c>
      <c r="G22" t="str">
        <f t="shared" si="1"/>
        <v/>
      </c>
    </row>
    <row r="23" spans="1:7" x14ac:dyDescent="0.25">
      <c r="A23" s="10">
        <v>11</v>
      </c>
      <c r="B23" s="10" t="s">
        <v>198</v>
      </c>
      <c r="C23" s="10" t="s">
        <v>184</v>
      </c>
      <c r="D23" s="10">
        <v>3599</v>
      </c>
      <c r="E23">
        <f t="shared" si="0"/>
        <v>0</v>
      </c>
      <c r="F23" t="str">
        <f>IF(E23=1,VLOOKUP(D24,Hoja1!$A$1:$C$159,3,FALSE),"")</f>
        <v/>
      </c>
      <c r="G23" t="str">
        <f t="shared" si="1"/>
        <v/>
      </c>
    </row>
    <row r="24" spans="1:7" x14ac:dyDescent="0.25">
      <c r="A24" s="9">
        <v>1166</v>
      </c>
      <c r="B24" s="9" t="s">
        <v>198</v>
      </c>
      <c r="C24" s="9" t="s">
        <v>184</v>
      </c>
      <c r="D24" s="9"/>
      <c r="E24">
        <f t="shared" si="0"/>
        <v>0</v>
      </c>
      <c r="F24" t="str">
        <f>IF(E24=1,VLOOKUP(D25,Hoja1!$A$1:$C$159,3,FALSE),"")</f>
        <v/>
      </c>
      <c r="G24" t="str">
        <f t="shared" si="1"/>
        <v/>
      </c>
    </row>
    <row r="25" spans="1:7" x14ac:dyDescent="0.25">
      <c r="A25" s="10">
        <v>12</v>
      </c>
      <c r="B25" s="10" t="s">
        <v>197</v>
      </c>
      <c r="C25" s="10" t="s">
        <v>184</v>
      </c>
      <c r="D25" s="10">
        <v>3615</v>
      </c>
      <c r="E25">
        <f t="shared" si="0"/>
        <v>0</v>
      </c>
      <c r="F25" t="str">
        <f>IF(E25=1,VLOOKUP(D26,Hoja1!$A$1:$C$159,3,FALSE),"")</f>
        <v/>
      </c>
      <c r="G25" t="str">
        <f t="shared" si="1"/>
        <v/>
      </c>
    </row>
    <row r="26" spans="1:7" x14ac:dyDescent="0.25">
      <c r="A26" s="9">
        <v>1167</v>
      </c>
      <c r="B26" s="9" t="s">
        <v>197</v>
      </c>
      <c r="C26" s="9" t="s">
        <v>184</v>
      </c>
      <c r="D26" s="9"/>
      <c r="E26">
        <f t="shared" si="0"/>
        <v>0</v>
      </c>
      <c r="F26" t="str">
        <f>IF(E26=1,VLOOKUP(D27,Hoja1!$A$1:$C$159,3,FALSE),"")</f>
        <v/>
      </c>
      <c r="G26" t="str">
        <f t="shared" si="1"/>
        <v/>
      </c>
    </row>
    <row r="27" spans="1:7" x14ac:dyDescent="0.25">
      <c r="A27" s="10">
        <v>13</v>
      </c>
      <c r="B27" s="10" t="s">
        <v>196</v>
      </c>
      <c r="C27" s="10" t="s">
        <v>184</v>
      </c>
      <c r="D27" s="10">
        <v>3621</v>
      </c>
      <c r="E27">
        <f t="shared" si="0"/>
        <v>0</v>
      </c>
      <c r="F27" t="str">
        <f>IF(E27=1,VLOOKUP(D28,Hoja1!$A$1:$C$159,3,FALSE),"")</f>
        <v/>
      </c>
      <c r="G27" t="str">
        <f t="shared" si="1"/>
        <v/>
      </c>
    </row>
    <row r="28" spans="1:7" x14ac:dyDescent="0.25">
      <c r="A28" s="9">
        <v>1168</v>
      </c>
      <c r="B28" s="9" t="s">
        <v>196</v>
      </c>
      <c r="C28" s="9" t="s">
        <v>184</v>
      </c>
      <c r="D28" s="9"/>
      <c r="E28">
        <f t="shared" si="0"/>
        <v>0</v>
      </c>
      <c r="F28" t="str">
        <f>IF(E28=1,VLOOKUP(D29,Hoja1!$A$1:$C$159,3,FALSE),"")</f>
        <v/>
      </c>
      <c r="G28" t="str">
        <f t="shared" si="1"/>
        <v/>
      </c>
    </row>
    <row r="29" spans="1:7" x14ac:dyDescent="0.25">
      <c r="A29" s="10">
        <v>14</v>
      </c>
      <c r="B29" s="10" t="s">
        <v>1030</v>
      </c>
      <c r="C29" s="10" t="s">
        <v>3</v>
      </c>
      <c r="D29" s="10">
        <v>41</v>
      </c>
      <c r="E29">
        <f t="shared" si="0"/>
        <v>1</v>
      </c>
      <c r="F29">
        <f>IF(E29=1,VLOOKUP(D30,Hoja1!$A$1:$C$159,3,FALSE),"")</f>
        <v>50129</v>
      </c>
      <c r="G29" t="str">
        <f t="shared" si="1"/>
        <v>update pad_solicitud SET organid=50129 WHERE solicitudid=41</v>
      </c>
    </row>
    <row r="30" spans="1:7" x14ac:dyDescent="0.25">
      <c r="A30" s="9">
        <v>1169</v>
      </c>
      <c r="B30" s="9" t="s">
        <v>1030</v>
      </c>
      <c r="C30" s="9" t="s">
        <v>3</v>
      </c>
      <c r="D30" s="9" t="s">
        <v>1741</v>
      </c>
      <c r="E30">
        <f t="shared" si="0"/>
        <v>0</v>
      </c>
      <c r="F30" t="str">
        <f>IF(E30=1,VLOOKUP(D31,Hoja1!$A$1:$C$159,3,FALSE),"")</f>
        <v/>
      </c>
      <c r="G30" t="str">
        <f t="shared" si="1"/>
        <v/>
      </c>
    </row>
    <row r="31" spans="1:7" x14ac:dyDescent="0.25">
      <c r="A31" s="10">
        <v>15</v>
      </c>
      <c r="B31" s="10" t="s">
        <v>932</v>
      </c>
      <c r="C31" s="10" t="s">
        <v>36</v>
      </c>
      <c r="D31" s="10">
        <v>74</v>
      </c>
      <c r="E31">
        <f t="shared" si="0"/>
        <v>0</v>
      </c>
      <c r="F31" t="str">
        <f>IF(E31=1,VLOOKUP(D32,Hoja1!$A$1:$C$159,3,FALSE),"")</f>
        <v/>
      </c>
      <c r="G31" t="str">
        <f t="shared" si="1"/>
        <v/>
      </c>
    </row>
    <row r="32" spans="1:7" x14ac:dyDescent="0.25">
      <c r="A32" s="10">
        <v>16</v>
      </c>
      <c r="B32" s="10" t="s">
        <v>1140</v>
      </c>
      <c r="C32" s="10" t="s">
        <v>70</v>
      </c>
      <c r="D32" s="10">
        <v>20975</v>
      </c>
      <c r="E32">
        <f t="shared" si="0"/>
        <v>0</v>
      </c>
      <c r="F32" t="str">
        <f>IF(E32=1,VLOOKUP(D33,Hoja1!$A$1:$C$159,3,FALSE),"")</f>
        <v/>
      </c>
      <c r="G32" t="str">
        <f t="shared" si="1"/>
        <v/>
      </c>
    </row>
    <row r="33" spans="1:7" x14ac:dyDescent="0.25">
      <c r="A33" s="10">
        <v>17</v>
      </c>
      <c r="B33" s="10" t="s">
        <v>1042</v>
      </c>
      <c r="C33" s="10" t="s">
        <v>3</v>
      </c>
      <c r="D33" s="10">
        <v>29</v>
      </c>
      <c r="E33">
        <f t="shared" si="0"/>
        <v>1</v>
      </c>
      <c r="F33">
        <f>IF(E33=1,VLOOKUP(D34,Hoja1!$A$1:$C$159,3,FALSE),"")</f>
        <v>50129</v>
      </c>
      <c r="G33" t="str">
        <f t="shared" si="1"/>
        <v>update pad_solicitud SET organid=50129 WHERE solicitudid=29</v>
      </c>
    </row>
    <row r="34" spans="1:7" x14ac:dyDescent="0.25">
      <c r="A34" s="9">
        <v>1170</v>
      </c>
      <c r="B34" s="9" t="s">
        <v>1042</v>
      </c>
      <c r="C34" s="9" t="s">
        <v>3</v>
      </c>
      <c r="D34" s="9" t="s">
        <v>1741</v>
      </c>
      <c r="E34">
        <f t="shared" si="0"/>
        <v>0</v>
      </c>
      <c r="F34" t="str">
        <f>IF(E34=1,VLOOKUP(D35,Hoja1!$A$1:$C$159,3,FALSE),"")</f>
        <v/>
      </c>
      <c r="G34" t="str">
        <f t="shared" si="1"/>
        <v/>
      </c>
    </row>
    <row r="35" spans="1:7" x14ac:dyDescent="0.25">
      <c r="A35" s="10">
        <v>18</v>
      </c>
      <c r="B35" s="10" t="s">
        <v>1040</v>
      </c>
      <c r="C35" s="10" t="s">
        <v>3</v>
      </c>
      <c r="D35" s="10">
        <v>30</v>
      </c>
      <c r="E35">
        <f t="shared" si="0"/>
        <v>1</v>
      </c>
      <c r="F35">
        <f>IF(E35=1,VLOOKUP(D36,Hoja1!$A$1:$C$159,3,FALSE),"")</f>
        <v>50129</v>
      </c>
      <c r="G35" t="str">
        <f t="shared" si="1"/>
        <v>update pad_solicitud SET organid=50129 WHERE solicitudid=30</v>
      </c>
    </row>
    <row r="36" spans="1:7" x14ac:dyDescent="0.25">
      <c r="A36" s="9">
        <v>1171</v>
      </c>
      <c r="B36" s="9" t="s">
        <v>1040</v>
      </c>
      <c r="C36" s="9" t="s">
        <v>3</v>
      </c>
      <c r="D36" s="9" t="s">
        <v>1741</v>
      </c>
      <c r="E36">
        <f t="shared" si="0"/>
        <v>0</v>
      </c>
      <c r="F36" t="str">
        <f>IF(E36=1,VLOOKUP(D37,Hoja1!$A$1:$C$159,3,FALSE),"")</f>
        <v/>
      </c>
      <c r="G36" t="str">
        <f t="shared" si="1"/>
        <v/>
      </c>
    </row>
    <row r="37" spans="1:7" x14ac:dyDescent="0.25">
      <c r="A37" s="10">
        <v>19</v>
      </c>
      <c r="B37" s="10" t="s">
        <v>1044</v>
      </c>
      <c r="C37" s="10" t="s">
        <v>3</v>
      </c>
      <c r="D37" s="10">
        <v>33</v>
      </c>
      <c r="E37">
        <f t="shared" si="0"/>
        <v>1</v>
      </c>
      <c r="F37">
        <f>IF(E37=1,VLOOKUP(D38,Hoja1!$A$1:$C$159,3,FALSE),"")</f>
        <v>50129</v>
      </c>
      <c r="G37" t="str">
        <f t="shared" si="1"/>
        <v>update pad_solicitud SET organid=50129 WHERE solicitudid=33</v>
      </c>
    </row>
    <row r="38" spans="1:7" x14ac:dyDescent="0.25">
      <c r="A38" s="9">
        <v>1172</v>
      </c>
      <c r="B38" s="9" t="s">
        <v>1044</v>
      </c>
      <c r="C38" s="9" t="s">
        <v>3</v>
      </c>
      <c r="D38" s="9" t="s">
        <v>1741</v>
      </c>
      <c r="E38">
        <f t="shared" si="0"/>
        <v>0</v>
      </c>
      <c r="F38" t="str">
        <f>IF(E38=1,VLOOKUP(D39,Hoja1!$A$1:$C$159,3,FALSE),"")</f>
        <v/>
      </c>
      <c r="G38" t="str">
        <f t="shared" si="1"/>
        <v/>
      </c>
    </row>
    <row r="39" spans="1:7" x14ac:dyDescent="0.25">
      <c r="A39" s="10">
        <v>20</v>
      </c>
      <c r="B39" s="10" t="s">
        <v>1041</v>
      </c>
      <c r="C39" s="10" t="s">
        <v>3</v>
      </c>
      <c r="D39" s="10">
        <v>31</v>
      </c>
      <c r="E39">
        <f t="shared" si="0"/>
        <v>1</v>
      </c>
      <c r="F39">
        <f>IF(E39=1,VLOOKUP(D40,Hoja1!$A$1:$C$159,3,FALSE),"")</f>
        <v>50129</v>
      </c>
      <c r="G39" t="str">
        <f t="shared" si="1"/>
        <v>update pad_solicitud SET organid=50129 WHERE solicitudid=31</v>
      </c>
    </row>
    <row r="40" spans="1:7" x14ac:dyDescent="0.25">
      <c r="A40" s="9">
        <v>1173</v>
      </c>
      <c r="B40" s="9" t="s">
        <v>1041</v>
      </c>
      <c r="C40" s="9" t="s">
        <v>3</v>
      </c>
      <c r="D40" s="9" t="s">
        <v>1741</v>
      </c>
      <c r="E40">
        <f t="shared" si="0"/>
        <v>0</v>
      </c>
      <c r="F40" t="str">
        <f>IF(E40=1,VLOOKUP(D41,Hoja1!$A$1:$C$159,3,FALSE),"")</f>
        <v/>
      </c>
      <c r="G40" t="str">
        <f t="shared" si="1"/>
        <v/>
      </c>
    </row>
    <row r="41" spans="1:7" x14ac:dyDescent="0.25">
      <c r="A41" s="10">
        <v>21</v>
      </c>
      <c r="B41" s="10" t="s">
        <v>1043</v>
      </c>
      <c r="C41" s="10" t="s">
        <v>3</v>
      </c>
      <c r="D41" s="10">
        <v>32</v>
      </c>
      <c r="E41">
        <f t="shared" si="0"/>
        <v>1</v>
      </c>
      <c r="F41">
        <f>IF(E41=1,VLOOKUP(D42,Hoja1!$A$1:$C$159,3,FALSE),"")</f>
        <v>50129</v>
      </c>
      <c r="G41" t="str">
        <f t="shared" si="1"/>
        <v>update pad_solicitud SET organid=50129 WHERE solicitudid=32</v>
      </c>
    </row>
    <row r="42" spans="1:7" x14ac:dyDescent="0.25">
      <c r="A42" s="9">
        <v>1174</v>
      </c>
      <c r="B42" s="9" t="s">
        <v>1043</v>
      </c>
      <c r="C42" s="9" t="s">
        <v>3</v>
      </c>
      <c r="D42" s="9" t="s">
        <v>1741</v>
      </c>
      <c r="E42">
        <f t="shared" si="0"/>
        <v>0</v>
      </c>
      <c r="F42" t="str">
        <f>IF(E42=1,VLOOKUP(D43,Hoja1!$A$1:$C$159,3,FALSE),"")</f>
        <v/>
      </c>
      <c r="G42" t="str">
        <f t="shared" si="1"/>
        <v/>
      </c>
    </row>
    <row r="43" spans="1:7" x14ac:dyDescent="0.25">
      <c r="A43" s="10">
        <v>22</v>
      </c>
      <c r="B43" s="10" t="s">
        <v>1037</v>
      </c>
      <c r="C43" s="10" t="s">
        <v>3</v>
      </c>
      <c r="D43" s="10">
        <v>34</v>
      </c>
      <c r="E43">
        <f t="shared" si="0"/>
        <v>1</v>
      </c>
      <c r="F43">
        <f>IF(E43=1,VLOOKUP(D44,Hoja1!$A$1:$C$159,3,FALSE),"")</f>
        <v>50130</v>
      </c>
      <c r="G43" t="str">
        <f t="shared" si="1"/>
        <v>update pad_solicitud SET organid=50130 WHERE solicitudid=34</v>
      </c>
    </row>
    <row r="44" spans="1:7" x14ac:dyDescent="0.25">
      <c r="A44" s="9">
        <v>1175</v>
      </c>
      <c r="B44" s="9" t="s">
        <v>1037</v>
      </c>
      <c r="C44" s="9" t="s">
        <v>3</v>
      </c>
      <c r="D44" s="9" t="s">
        <v>1742</v>
      </c>
      <c r="E44">
        <f t="shared" si="0"/>
        <v>0</v>
      </c>
      <c r="F44" t="str">
        <f>IF(E44=1,VLOOKUP(D45,Hoja1!$A$1:$C$159,3,FALSE),"")</f>
        <v/>
      </c>
      <c r="G44" t="str">
        <f t="shared" si="1"/>
        <v/>
      </c>
    </row>
    <row r="45" spans="1:7" x14ac:dyDescent="0.25">
      <c r="A45" s="10">
        <v>23</v>
      </c>
      <c r="B45" s="10" t="s">
        <v>1038</v>
      </c>
      <c r="C45" s="10" t="s">
        <v>3</v>
      </c>
      <c r="D45" s="10">
        <v>35</v>
      </c>
      <c r="E45">
        <f t="shared" si="0"/>
        <v>1</v>
      </c>
      <c r="F45">
        <f>IF(E45=1,VLOOKUP(D46,Hoja1!$A$1:$C$159,3,FALSE),"")</f>
        <v>50130</v>
      </c>
      <c r="G45" t="str">
        <f t="shared" si="1"/>
        <v>update pad_solicitud SET organid=50130 WHERE solicitudid=35</v>
      </c>
    </row>
    <row r="46" spans="1:7" x14ac:dyDescent="0.25">
      <c r="A46" s="9">
        <v>1176</v>
      </c>
      <c r="B46" s="9" t="s">
        <v>1038</v>
      </c>
      <c r="C46" s="9" t="s">
        <v>3</v>
      </c>
      <c r="D46" s="9" t="s">
        <v>1742</v>
      </c>
      <c r="E46">
        <f t="shared" si="0"/>
        <v>0</v>
      </c>
      <c r="F46" t="str">
        <f>IF(E46=1,VLOOKUP(D47,Hoja1!$A$1:$C$159,3,FALSE),"")</f>
        <v/>
      </c>
      <c r="G46" t="str">
        <f t="shared" si="1"/>
        <v/>
      </c>
    </row>
    <row r="47" spans="1:7" x14ac:dyDescent="0.25">
      <c r="A47" s="10">
        <v>24</v>
      </c>
      <c r="B47" s="10" t="s">
        <v>1039</v>
      </c>
      <c r="C47" s="10" t="s">
        <v>3</v>
      </c>
      <c r="D47" s="10">
        <v>36</v>
      </c>
      <c r="E47">
        <f t="shared" si="0"/>
        <v>1</v>
      </c>
      <c r="F47">
        <f>IF(E47=1,VLOOKUP(D48,Hoja1!$A$1:$C$159,3,FALSE),"")</f>
        <v>50130</v>
      </c>
      <c r="G47" t="str">
        <f t="shared" si="1"/>
        <v>update pad_solicitud SET organid=50130 WHERE solicitudid=36</v>
      </c>
    </row>
    <row r="48" spans="1:7" x14ac:dyDescent="0.25">
      <c r="A48" s="9">
        <v>1177</v>
      </c>
      <c r="B48" s="9" t="s">
        <v>1039</v>
      </c>
      <c r="C48" s="9" t="s">
        <v>3</v>
      </c>
      <c r="D48" s="9" t="s">
        <v>1742</v>
      </c>
      <c r="E48">
        <f t="shared" si="0"/>
        <v>0</v>
      </c>
      <c r="F48" t="str">
        <f>IF(E48=1,VLOOKUP(D49,Hoja1!$A$1:$C$159,3,FALSE),"")</f>
        <v/>
      </c>
      <c r="G48" t="str">
        <f t="shared" si="1"/>
        <v/>
      </c>
    </row>
    <row r="49" spans="1:7" x14ac:dyDescent="0.25">
      <c r="A49" s="10">
        <v>25</v>
      </c>
      <c r="B49" s="10" t="s">
        <v>1035</v>
      </c>
      <c r="C49" s="10" t="s">
        <v>3</v>
      </c>
      <c r="D49" s="10">
        <v>27</v>
      </c>
      <c r="E49">
        <f t="shared" si="0"/>
        <v>1</v>
      </c>
      <c r="F49">
        <f>IF(E49=1,VLOOKUP(D50,Hoja1!$A$1:$C$159,3,FALSE),"")</f>
        <v>50130</v>
      </c>
      <c r="G49" t="str">
        <f t="shared" si="1"/>
        <v>update pad_solicitud SET organid=50130 WHERE solicitudid=27</v>
      </c>
    </row>
    <row r="50" spans="1:7" x14ac:dyDescent="0.25">
      <c r="A50" s="9">
        <v>1178</v>
      </c>
      <c r="B50" s="9" t="s">
        <v>1035</v>
      </c>
      <c r="C50" s="9" t="s">
        <v>3</v>
      </c>
      <c r="D50" s="9" t="s">
        <v>1742</v>
      </c>
      <c r="E50">
        <f t="shared" si="0"/>
        <v>0</v>
      </c>
      <c r="F50" t="str">
        <f>IF(E50=1,VLOOKUP(D51,Hoja1!$A$1:$C$159,3,FALSE),"")</f>
        <v/>
      </c>
      <c r="G50" t="str">
        <f t="shared" si="1"/>
        <v/>
      </c>
    </row>
    <row r="51" spans="1:7" x14ac:dyDescent="0.25">
      <c r="A51" s="10">
        <v>26</v>
      </c>
      <c r="B51" s="10" t="s">
        <v>1036</v>
      </c>
      <c r="C51" s="10" t="s">
        <v>3</v>
      </c>
      <c r="D51" s="10">
        <v>28</v>
      </c>
      <c r="E51">
        <f t="shared" si="0"/>
        <v>1</v>
      </c>
      <c r="F51">
        <f>IF(E51=1,VLOOKUP(D52,Hoja1!$A$1:$C$159,3,FALSE),"")</f>
        <v>50130</v>
      </c>
      <c r="G51" t="str">
        <f t="shared" si="1"/>
        <v>update pad_solicitud SET organid=50130 WHERE solicitudid=28</v>
      </c>
    </row>
    <row r="52" spans="1:7" x14ac:dyDescent="0.25">
      <c r="A52" s="9">
        <v>1179</v>
      </c>
      <c r="B52" s="9" t="s">
        <v>1036</v>
      </c>
      <c r="C52" s="9" t="s">
        <v>3</v>
      </c>
      <c r="D52" s="9" t="s">
        <v>1742</v>
      </c>
      <c r="E52">
        <f t="shared" si="0"/>
        <v>0</v>
      </c>
      <c r="F52" t="str">
        <f>IF(E52=1,VLOOKUP(D53,Hoja1!$A$1:$C$159,3,FALSE),"")</f>
        <v/>
      </c>
      <c r="G52" t="str">
        <f t="shared" si="1"/>
        <v/>
      </c>
    </row>
    <row r="53" spans="1:7" x14ac:dyDescent="0.25">
      <c r="A53" s="9">
        <v>1180</v>
      </c>
      <c r="B53" s="9" t="s">
        <v>1114</v>
      </c>
      <c r="C53" s="9" t="s">
        <v>672</v>
      </c>
      <c r="D53" s="9"/>
      <c r="E53">
        <f t="shared" si="0"/>
        <v>0</v>
      </c>
      <c r="F53" t="str">
        <f>IF(E53=1,VLOOKUP(D54,Hoja1!$A$1:$C$159,3,FALSE),"")</f>
        <v/>
      </c>
      <c r="G53" t="str">
        <f t="shared" si="1"/>
        <v/>
      </c>
    </row>
    <row r="54" spans="1:7" x14ac:dyDescent="0.25">
      <c r="A54" s="10">
        <v>27</v>
      </c>
      <c r="B54" s="10" t="s">
        <v>1114</v>
      </c>
      <c r="C54" s="10" t="s">
        <v>3</v>
      </c>
      <c r="D54" s="10">
        <v>14348</v>
      </c>
      <c r="E54">
        <f t="shared" si="0"/>
        <v>0</v>
      </c>
      <c r="F54" t="str">
        <f>IF(E54=1,VLOOKUP(D55,Hoja1!$A$1:$C$159,3,FALSE),"")</f>
        <v/>
      </c>
      <c r="G54" t="str">
        <f t="shared" si="1"/>
        <v/>
      </c>
    </row>
    <row r="55" spans="1:7" x14ac:dyDescent="0.25">
      <c r="A55" s="10">
        <v>28</v>
      </c>
      <c r="B55" s="10" t="s">
        <v>1029</v>
      </c>
      <c r="C55" s="10" t="s">
        <v>3</v>
      </c>
      <c r="D55" s="10">
        <v>40</v>
      </c>
      <c r="E55">
        <f t="shared" si="0"/>
        <v>1</v>
      </c>
      <c r="F55">
        <f>IF(E55=1,VLOOKUP(D56,Hoja1!$A$1:$C$159,3,FALSE),"")</f>
        <v>50129</v>
      </c>
      <c r="G55" t="str">
        <f t="shared" si="1"/>
        <v>update pad_solicitud SET organid=50129 WHERE solicitudid=40</v>
      </c>
    </row>
    <row r="56" spans="1:7" x14ac:dyDescent="0.25">
      <c r="A56" s="9">
        <v>1181</v>
      </c>
      <c r="B56" s="9" t="s">
        <v>1029</v>
      </c>
      <c r="C56" s="9" t="s">
        <v>3</v>
      </c>
      <c r="D56" s="9" t="s">
        <v>1741</v>
      </c>
      <c r="E56">
        <f t="shared" si="0"/>
        <v>0</v>
      </c>
      <c r="F56" t="str">
        <f>IF(E56=1,VLOOKUP(D57,Hoja1!$A$1:$C$159,3,FALSE),"")</f>
        <v/>
      </c>
      <c r="G56" t="str">
        <f t="shared" si="1"/>
        <v/>
      </c>
    </row>
    <row r="57" spans="1:7" x14ac:dyDescent="0.25">
      <c r="A57" s="10">
        <v>29</v>
      </c>
      <c r="B57" s="10" t="s">
        <v>1031</v>
      </c>
      <c r="C57" s="10" t="s">
        <v>3</v>
      </c>
      <c r="D57" s="10">
        <v>42</v>
      </c>
      <c r="E57">
        <f t="shared" si="0"/>
        <v>1</v>
      </c>
      <c r="F57">
        <f>IF(E57=1,VLOOKUP(D58,Hoja1!$A$1:$C$159,3,FALSE),"")</f>
        <v>50129</v>
      </c>
      <c r="G57" t="str">
        <f t="shared" si="1"/>
        <v>update pad_solicitud SET organid=50129 WHERE solicitudid=42</v>
      </c>
    </row>
    <row r="58" spans="1:7" x14ac:dyDescent="0.25">
      <c r="A58" s="9">
        <v>1182</v>
      </c>
      <c r="B58" s="9" t="s">
        <v>1031</v>
      </c>
      <c r="C58" s="9" t="s">
        <v>3</v>
      </c>
      <c r="D58" s="9" t="s">
        <v>1741</v>
      </c>
      <c r="E58">
        <f t="shared" si="0"/>
        <v>0</v>
      </c>
      <c r="F58" t="str">
        <f>IF(E58=1,VLOOKUP(D59,Hoja1!$A$1:$C$159,3,FALSE),"")</f>
        <v/>
      </c>
      <c r="G58" t="str">
        <f t="shared" si="1"/>
        <v/>
      </c>
    </row>
    <row r="59" spans="1:7" x14ac:dyDescent="0.25">
      <c r="A59" s="10">
        <v>30</v>
      </c>
      <c r="B59" s="10" t="s">
        <v>1026</v>
      </c>
      <c r="C59" s="10" t="s">
        <v>3</v>
      </c>
      <c r="D59" s="10">
        <v>37</v>
      </c>
      <c r="E59">
        <f t="shared" si="0"/>
        <v>1</v>
      </c>
      <c r="F59">
        <f>IF(E59=1,VLOOKUP(D60,Hoja1!$A$1:$C$159,3,FALSE),"")</f>
        <v>50130</v>
      </c>
      <c r="G59" t="str">
        <f t="shared" si="1"/>
        <v>update pad_solicitud SET organid=50130 WHERE solicitudid=37</v>
      </c>
    </row>
    <row r="60" spans="1:7" x14ac:dyDescent="0.25">
      <c r="A60" s="9">
        <v>1183</v>
      </c>
      <c r="B60" s="9" t="s">
        <v>1026</v>
      </c>
      <c r="C60" s="9" t="s">
        <v>3</v>
      </c>
      <c r="D60" s="9" t="s">
        <v>1742</v>
      </c>
      <c r="E60">
        <f t="shared" si="0"/>
        <v>0</v>
      </c>
      <c r="F60" t="str">
        <f>IF(E60=1,VLOOKUP(D61,Hoja1!$A$1:$C$159,3,FALSE),"")</f>
        <v/>
      </c>
      <c r="G60" t="str">
        <f t="shared" si="1"/>
        <v/>
      </c>
    </row>
    <row r="61" spans="1:7" x14ac:dyDescent="0.25">
      <c r="A61" s="10">
        <v>31</v>
      </c>
      <c r="B61" s="10" t="s">
        <v>1027</v>
      </c>
      <c r="C61" s="10" t="s">
        <v>3</v>
      </c>
      <c r="D61" s="10">
        <v>38</v>
      </c>
      <c r="E61">
        <f t="shared" si="0"/>
        <v>1</v>
      </c>
      <c r="F61">
        <f>IF(E61=1,VLOOKUP(D62,Hoja1!$A$1:$C$159,3,FALSE),"")</f>
        <v>50130</v>
      </c>
      <c r="G61" t="str">
        <f t="shared" si="1"/>
        <v>update pad_solicitud SET organid=50130 WHERE solicitudid=38</v>
      </c>
    </row>
    <row r="62" spans="1:7" x14ac:dyDescent="0.25">
      <c r="A62" s="9">
        <v>1184</v>
      </c>
      <c r="B62" s="9" t="s">
        <v>1027</v>
      </c>
      <c r="C62" s="9" t="s">
        <v>3</v>
      </c>
      <c r="D62" s="9" t="s">
        <v>1742</v>
      </c>
      <c r="E62">
        <f t="shared" si="0"/>
        <v>0</v>
      </c>
      <c r="F62" t="str">
        <f>IF(E62=1,VLOOKUP(D63,Hoja1!$A$1:$C$159,3,FALSE),"")</f>
        <v/>
      </c>
      <c r="G62" t="str">
        <f t="shared" si="1"/>
        <v/>
      </c>
    </row>
    <row r="63" spans="1:7" x14ac:dyDescent="0.25">
      <c r="A63" s="10">
        <v>32</v>
      </c>
      <c r="B63" s="10" t="s">
        <v>1028</v>
      </c>
      <c r="C63" s="10" t="s">
        <v>3</v>
      </c>
      <c r="D63" s="10">
        <v>39</v>
      </c>
      <c r="E63">
        <f t="shared" si="0"/>
        <v>1</v>
      </c>
      <c r="F63">
        <f>IF(E63=1,VLOOKUP(D64,Hoja1!$A$1:$C$159,3,FALSE),"")</f>
        <v>50129</v>
      </c>
      <c r="G63" t="str">
        <f t="shared" si="1"/>
        <v>update pad_solicitud SET organid=50129 WHERE solicitudid=39</v>
      </c>
    </row>
    <row r="64" spans="1:7" x14ac:dyDescent="0.25">
      <c r="A64" s="9">
        <v>1185</v>
      </c>
      <c r="B64" s="9" t="s">
        <v>1028</v>
      </c>
      <c r="C64" s="9" t="s">
        <v>3</v>
      </c>
      <c r="D64" s="9" t="s">
        <v>1741</v>
      </c>
      <c r="E64">
        <f t="shared" si="0"/>
        <v>0</v>
      </c>
      <c r="F64" t="str">
        <f>IF(E64=1,VLOOKUP(D65,Hoja1!$A$1:$C$159,3,FALSE),"")</f>
        <v/>
      </c>
      <c r="G64" t="str">
        <f t="shared" si="1"/>
        <v/>
      </c>
    </row>
    <row r="65" spans="1:7" x14ac:dyDescent="0.25">
      <c r="A65" s="10">
        <v>33</v>
      </c>
      <c r="B65" s="10" t="s">
        <v>1032</v>
      </c>
      <c r="C65" s="10" t="s">
        <v>3</v>
      </c>
      <c r="D65" s="10">
        <v>43</v>
      </c>
      <c r="E65">
        <f t="shared" si="0"/>
        <v>1</v>
      </c>
      <c r="F65">
        <f>IF(E65=1,VLOOKUP(D66,Hoja1!$A$1:$C$159,3,FALSE),"")</f>
        <v>50129</v>
      </c>
      <c r="G65" t="str">
        <f t="shared" si="1"/>
        <v>update pad_solicitud SET organid=50129 WHERE solicitudid=43</v>
      </c>
    </row>
    <row r="66" spans="1:7" x14ac:dyDescent="0.25">
      <c r="A66" s="9">
        <v>1186</v>
      </c>
      <c r="B66" s="9" t="s">
        <v>1032</v>
      </c>
      <c r="C66" s="9" t="s">
        <v>3</v>
      </c>
      <c r="D66" s="9" t="s">
        <v>1741</v>
      </c>
      <c r="E66">
        <f t="shared" ref="E66:E129" si="2">IF(AND(B66=B67,C66=C67,ISNUMBER(D66),ISTEXT(D67)),1,0)</f>
        <v>0</v>
      </c>
      <c r="F66" t="str">
        <f>IF(E66=1,VLOOKUP(D67,Hoja1!$A$1:$C$159,3,FALSE),"")</f>
        <v/>
      </c>
      <c r="G66" t="str">
        <f t="shared" ref="G66:G129" si="3">IF(E66=1, "update pad_solicitud SET organid="&amp;F66&amp;" WHERE solicitudid="&amp;D66,"")</f>
        <v/>
      </c>
    </row>
    <row r="67" spans="1:7" x14ac:dyDescent="0.25">
      <c r="A67" s="10">
        <v>34</v>
      </c>
      <c r="B67" s="10" t="s">
        <v>1119</v>
      </c>
      <c r="C67" s="10" t="s">
        <v>3</v>
      </c>
      <c r="D67" s="10">
        <v>45</v>
      </c>
      <c r="E67">
        <f t="shared" si="2"/>
        <v>1</v>
      </c>
      <c r="F67">
        <f>IF(E67=1,VLOOKUP(D68,Hoja1!$A$1:$C$159,3,FALSE),"")</f>
        <v>50060</v>
      </c>
      <c r="G67" t="str">
        <f t="shared" si="3"/>
        <v>update pad_solicitud SET organid=50060 WHERE solicitudid=45</v>
      </c>
    </row>
    <row r="68" spans="1:7" x14ac:dyDescent="0.25">
      <c r="A68" s="9">
        <v>1187</v>
      </c>
      <c r="B68" s="9" t="s">
        <v>1119</v>
      </c>
      <c r="C68" s="9" t="s">
        <v>3</v>
      </c>
      <c r="D68" s="9" t="s">
        <v>1550</v>
      </c>
      <c r="E68">
        <f t="shared" si="2"/>
        <v>0</v>
      </c>
      <c r="F68" t="str">
        <f>IF(E68=1,VLOOKUP(D69,Hoja1!$A$1:$C$159,3,FALSE),"")</f>
        <v/>
      </c>
      <c r="G68" t="str">
        <f t="shared" si="3"/>
        <v/>
      </c>
    </row>
    <row r="69" spans="1:7" x14ac:dyDescent="0.25">
      <c r="A69" s="10">
        <v>35</v>
      </c>
      <c r="B69" s="10" t="s">
        <v>1122</v>
      </c>
      <c r="C69" s="10" t="s">
        <v>3</v>
      </c>
      <c r="D69" s="10">
        <v>48</v>
      </c>
      <c r="E69">
        <f t="shared" si="2"/>
        <v>1</v>
      </c>
      <c r="F69">
        <f>IF(E69=1,VLOOKUP(D70,Hoja1!$A$1:$C$159,3,FALSE),"")</f>
        <v>50060</v>
      </c>
      <c r="G69" t="str">
        <f t="shared" si="3"/>
        <v>update pad_solicitud SET organid=50060 WHERE solicitudid=48</v>
      </c>
    </row>
    <row r="70" spans="1:7" x14ac:dyDescent="0.25">
      <c r="A70" s="9">
        <v>1188</v>
      </c>
      <c r="B70" s="9" t="s">
        <v>1122</v>
      </c>
      <c r="C70" s="9" t="s">
        <v>3</v>
      </c>
      <c r="D70" s="9" t="s">
        <v>1550</v>
      </c>
      <c r="E70">
        <f t="shared" si="2"/>
        <v>0</v>
      </c>
      <c r="F70" t="str">
        <f>IF(E70=1,VLOOKUP(D71,Hoja1!$A$1:$C$159,3,FALSE),"")</f>
        <v/>
      </c>
      <c r="G70" t="str">
        <f t="shared" si="3"/>
        <v/>
      </c>
    </row>
    <row r="71" spans="1:7" x14ac:dyDescent="0.25">
      <c r="A71" s="10">
        <v>36</v>
      </c>
      <c r="B71" s="10" t="s">
        <v>1121</v>
      </c>
      <c r="C71" s="10" t="s">
        <v>3</v>
      </c>
      <c r="D71" s="10">
        <v>47</v>
      </c>
      <c r="E71">
        <f t="shared" si="2"/>
        <v>1</v>
      </c>
      <c r="F71">
        <f>IF(E71=1,VLOOKUP(D72,Hoja1!$A$1:$C$159,3,FALSE),"")</f>
        <v>50060</v>
      </c>
      <c r="G71" t="str">
        <f t="shared" si="3"/>
        <v>update pad_solicitud SET organid=50060 WHERE solicitudid=47</v>
      </c>
    </row>
    <row r="72" spans="1:7" x14ac:dyDescent="0.25">
      <c r="A72" s="9">
        <v>1189</v>
      </c>
      <c r="B72" s="9" t="s">
        <v>1121</v>
      </c>
      <c r="C72" s="9" t="s">
        <v>3</v>
      </c>
      <c r="D72" s="9" t="s">
        <v>1550</v>
      </c>
      <c r="E72">
        <f t="shared" si="2"/>
        <v>0</v>
      </c>
      <c r="F72" t="str">
        <f>IF(E72=1,VLOOKUP(D73,Hoja1!$A$1:$C$159,3,FALSE),"")</f>
        <v/>
      </c>
      <c r="G72" t="str">
        <f t="shared" si="3"/>
        <v/>
      </c>
    </row>
    <row r="73" spans="1:7" x14ac:dyDescent="0.25">
      <c r="A73" s="10">
        <v>37</v>
      </c>
      <c r="B73" s="10" t="s">
        <v>1068</v>
      </c>
      <c r="C73" s="10" t="s">
        <v>3</v>
      </c>
      <c r="D73" s="10">
        <v>4574</v>
      </c>
      <c r="E73">
        <f t="shared" si="2"/>
        <v>0</v>
      </c>
      <c r="F73" t="str">
        <f>IF(E73=1,VLOOKUP(D74,Hoja1!$A$1:$C$159,3,FALSE),"")</f>
        <v/>
      </c>
      <c r="G73" t="str">
        <f t="shared" si="3"/>
        <v/>
      </c>
    </row>
    <row r="74" spans="1:7" x14ac:dyDescent="0.25">
      <c r="A74" s="9">
        <v>1190</v>
      </c>
      <c r="B74" s="9" t="s">
        <v>1068</v>
      </c>
      <c r="C74" s="9" t="s">
        <v>3</v>
      </c>
      <c r="D74" s="9"/>
      <c r="E74">
        <f t="shared" si="2"/>
        <v>0</v>
      </c>
      <c r="F74" t="str">
        <f>IF(E74=1,VLOOKUP(D75,Hoja1!$A$1:$C$159,3,FALSE),"")</f>
        <v/>
      </c>
      <c r="G74" t="str">
        <f t="shared" si="3"/>
        <v/>
      </c>
    </row>
    <row r="75" spans="1:7" x14ac:dyDescent="0.25">
      <c r="A75" s="10">
        <v>38</v>
      </c>
      <c r="B75" s="10" t="s">
        <v>1069</v>
      </c>
      <c r="C75" s="10" t="s">
        <v>3</v>
      </c>
      <c r="D75" s="10">
        <v>4581</v>
      </c>
      <c r="E75">
        <f t="shared" si="2"/>
        <v>0</v>
      </c>
      <c r="F75" t="str">
        <f>IF(E75=1,VLOOKUP(D76,Hoja1!$A$1:$C$159,3,FALSE),"")</f>
        <v/>
      </c>
      <c r="G75" t="str">
        <f t="shared" si="3"/>
        <v/>
      </c>
    </row>
    <row r="76" spans="1:7" x14ac:dyDescent="0.25">
      <c r="A76" s="9">
        <v>1191</v>
      </c>
      <c r="B76" s="9" t="s">
        <v>1069</v>
      </c>
      <c r="C76" s="9" t="s">
        <v>3</v>
      </c>
      <c r="D76" s="9"/>
      <c r="E76">
        <f t="shared" si="2"/>
        <v>0</v>
      </c>
      <c r="F76" t="str">
        <f>IF(E76=1,VLOOKUP(D77,Hoja1!$A$1:$C$159,3,FALSE),"")</f>
        <v/>
      </c>
      <c r="G76" t="str">
        <f t="shared" si="3"/>
        <v/>
      </c>
    </row>
    <row r="77" spans="1:7" x14ac:dyDescent="0.25">
      <c r="A77" s="9">
        <v>1192</v>
      </c>
      <c r="B77" s="9" t="s">
        <v>1649</v>
      </c>
      <c r="C77" s="9" t="s">
        <v>99</v>
      </c>
      <c r="D77" s="9" t="s">
        <v>1585</v>
      </c>
      <c r="E77">
        <f t="shared" si="2"/>
        <v>0</v>
      </c>
      <c r="F77" t="str">
        <f>IF(E77=1,VLOOKUP(D78,Hoja1!$A$1:$C$159,3,FALSE),"")</f>
        <v/>
      </c>
      <c r="G77" t="str">
        <f t="shared" si="3"/>
        <v/>
      </c>
    </row>
    <row r="78" spans="1:7" x14ac:dyDescent="0.25">
      <c r="A78" s="10">
        <v>39</v>
      </c>
      <c r="B78" s="10" t="s">
        <v>1517</v>
      </c>
      <c r="C78" s="10" t="s">
        <v>99</v>
      </c>
      <c r="D78" s="10">
        <v>34008</v>
      </c>
      <c r="E78">
        <f t="shared" si="2"/>
        <v>1</v>
      </c>
      <c r="F78">
        <f>IF(E78=1,VLOOKUP(D79,Hoja1!$A$1:$C$159,3,FALSE),"")</f>
        <v>50072</v>
      </c>
      <c r="G78" t="str">
        <f t="shared" si="3"/>
        <v>update pad_solicitud SET organid=50072 WHERE solicitudid=34008</v>
      </c>
    </row>
    <row r="79" spans="1:7" x14ac:dyDescent="0.25">
      <c r="A79" s="9">
        <v>1193</v>
      </c>
      <c r="B79" s="9" t="s">
        <v>1517</v>
      </c>
      <c r="C79" s="9" t="s">
        <v>99</v>
      </c>
      <c r="D79" s="9" t="s">
        <v>1585</v>
      </c>
      <c r="E79">
        <f t="shared" si="2"/>
        <v>0</v>
      </c>
      <c r="F79" t="str">
        <f>IF(E79=1,VLOOKUP(D80,Hoja1!$A$1:$C$159,3,FALSE),"")</f>
        <v/>
      </c>
      <c r="G79" t="str">
        <f t="shared" si="3"/>
        <v/>
      </c>
    </row>
    <row r="80" spans="1:7" x14ac:dyDescent="0.25">
      <c r="A80" s="10">
        <v>40</v>
      </c>
      <c r="B80" s="10" t="s">
        <v>953</v>
      </c>
      <c r="C80" s="10" t="s">
        <v>184</v>
      </c>
      <c r="D80" s="10">
        <v>4014</v>
      </c>
      <c r="E80">
        <f t="shared" si="2"/>
        <v>0</v>
      </c>
      <c r="F80" t="str">
        <f>IF(E80=1,VLOOKUP(D81,Hoja1!$A$1:$C$159,3,FALSE),"")</f>
        <v/>
      </c>
      <c r="G80" t="str">
        <f t="shared" si="3"/>
        <v/>
      </c>
    </row>
    <row r="81" spans="1:7" x14ac:dyDescent="0.25">
      <c r="A81" s="10">
        <v>41</v>
      </c>
      <c r="B81" s="10" t="s">
        <v>954</v>
      </c>
      <c r="C81" s="10" t="s">
        <v>3</v>
      </c>
      <c r="D81" s="10">
        <v>162</v>
      </c>
      <c r="E81">
        <f t="shared" si="2"/>
        <v>1</v>
      </c>
      <c r="F81">
        <f>IF(E81=1,VLOOKUP(D82,Hoja1!$A$1:$C$159,3,FALSE),"")</f>
        <v>50045</v>
      </c>
      <c r="G81" t="str">
        <f t="shared" si="3"/>
        <v>update pad_solicitud SET organid=50045 WHERE solicitudid=162</v>
      </c>
    </row>
    <row r="82" spans="1:7" x14ac:dyDescent="0.25">
      <c r="A82" s="9">
        <v>1194</v>
      </c>
      <c r="B82" s="9" t="s">
        <v>954</v>
      </c>
      <c r="C82" s="9" t="s">
        <v>3</v>
      </c>
      <c r="D82" s="9" t="s">
        <v>1684</v>
      </c>
      <c r="E82">
        <f t="shared" si="2"/>
        <v>0</v>
      </c>
      <c r="F82" t="str">
        <f>IF(E82=1,VLOOKUP(D83,Hoja1!$A$1:$C$159,3,FALSE),"")</f>
        <v/>
      </c>
      <c r="G82" t="str">
        <f t="shared" si="3"/>
        <v/>
      </c>
    </row>
    <row r="83" spans="1:7" x14ac:dyDescent="0.25">
      <c r="A83" s="10">
        <v>42</v>
      </c>
      <c r="B83" s="10" t="s">
        <v>1485</v>
      </c>
      <c r="C83" s="10" t="s">
        <v>99</v>
      </c>
      <c r="D83" s="10">
        <v>26086</v>
      </c>
      <c r="E83">
        <f t="shared" si="2"/>
        <v>0</v>
      </c>
      <c r="F83" t="str">
        <f>IF(E83=1,VLOOKUP(D84,Hoja1!$A$1:$C$159,3,FALSE),"")</f>
        <v/>
      </c>
      <c r="G83" t="str">
        <f t="shared" si="3"/>
        <v/>
      </c>
    </row>
    <row r="84" spans="1:7" x14ac:dyDescent="0.25">
      <c r="A84" s="10">
        <v>43</v>
      </c>
      <c r="B84" s="10" t="s">
        <v>1176</v>
      </c>
      <c r="C84" s="10" t="s">
        <v>99</v>
      </c>
      <c r="D84" s="10">
        <v>14500</v>
      </c>
      <c r="E84">
        <f t="shared" si="2"/>
        <v>0</v>
      </c>
      <c r="F84" t="str">
        <f>IF(E84=1,VLOOKUP(D85,Hoja1!$A$1:$C$159,3,FALSE),"")</f>
        <v/>
      </c>
      <c r="G84" t="str">
        <f t="shared" si="3"/>
        <v/>
      </c>
    </row>
    <row r="85" spans="1:7" x14ac:dyDescent="0.25">
      <c r="A85" s="10">
        <v>44</v>
      </c>
      <c r="B85" s="10" t="s">
        <v>1175</v>
      </c>
      <c r="C85" s="10" t="s">
        <v>99</v>
      </c>
      <c r="D85" s="10">
        <v>14449</v>
      </c>
      <c r="E85">
        <f t="shared" si="2"/>
        <v>1</v>
      </c>
      <c r="F85">
        <f>IF(E85=1,VLOOKUP(D86,Hoja1!$A$1:$C$159,3,FALSE),"")</f>
        <v>50072</v>
      </c>
      <c r="G85" t="str">
        <f t="shared" si="3"/>
        <v>update pad_solicitud SET organid=50072 WHERE solicitudid=14449</v>
      </c>
    </row>
    <row r="86" spans="1:7" x14ac:dyDescent="0.25">
      <c r="A86" s="9">
        <v>1195</v>
      </c>
      <c r="B86" s="9" t="s">
        <v>1175</v>
      </c>
      <c r="C86" s="9" t="s">
        <v>99</v>
      </c>
      <c r="D86" s="9" t="s">
        <v>1585</v>
      </c>
      <c r="E86">
        <f t="shared" si="2"/>
        <v>0</v>
      </c>
      <c r="F86" t="str">
        <f>IF(E86=1,VLOOKUP(D87,Hoja1!$A$1:$C$159,3,FALSE),"")</f>
        <v/>
      </c>
      <c r="G86" t="str">
        <f t="shared" si="3"/>
        <v/>
      </c>
    </row>
    <row r="87" spans="1:7" x14ac:dyDescent="0.25">
      <c r="A87" s="10">
        <v>45</v>
      </c>
      <c r="B87" s="10" t="s">
        <v>1519</v>
      </c>
      <c r="C87" s="10" t="s">
        <v>99</v>
      </c>
      <c r="D87" s="10">
        <v>34191</v>
      </c>
      <c r="E87">
        <f t="shared" si="2"/>
        <v>1</v>
      </c>
      <c r="F87">
        <f>IF(E87=1,VLOOKUP(D88,Hoja1!$A$1:$C$159,3,FALSE),"")</f>
        <v>50072</v>
      </c>
      <c r="G87" t="str">
        <f t="shared" si="3"/>
        <v>update pad_solicitud SET organid=50072 WHERE solicitudid=34191</v>
      </c>
    </row>
    <row r="88" spans="1:7" x14ac:dyDescent="0.25">
      <c r="A88" s="9">
        <v>1196</v>
      </c>
      <c r="B88" s="9" t="s">
        <v>1519</v>
      </c>
      <c r="C88" s="9" t="s">
        <v>99</v>
      </c>
      <c r="D88" s="9" t="s">
        <v>1585</v>
      </c>
      <c r="E88">
        <f t="shared" si="2"/>
        <v>0</v>
      </c>
      <c r="F88" t="str">
        <f>IF(E88=1,VLOOKUP(D89,Hoja1!$A$1:$C$159,3,FALSE),"")</f>
        <v/>
      </c>
      <c r="G88" t="str">
        <f t="shared" si="3"/>
        <v/>
      </c>
    </row>
    <row r="89" spans="1:7" x14ac:dyDescent="0.25">
      <c r="A89" s="10">
        <v>46</v>
      </c>
      <c r="B89" s="10" t="s">
        <v>1142</v>
      </c>
      <c r="C89" s="10" t="s">
        <v>3</v>
      </c>
      <c r="D89" s="10">
        <v>11764</v>
      </c>
      <c r="E89">
        <f t="shared" si="2"/>
        <v>1</v>
      </c>
      <c r="F89">
        <f>IF(E89=1,VLOOKUP(D90,Hoja1!$A$1:$C$159,3,FALSE),"")</f>
        <v>50044</v>
      </c>
      <c r="G89" t="str">
        <f t="shared" si="3"/>
        <v>update pad_solicitud SET organid=50044 WHERE solicitudid=11764</v>
      </c>
    </row>
    <row r="90" spans="1:7" x14ac:dyDescent="0.25">
      <c r="A90" s="9">
        <v>1197</v>
      </c>
      <c r="B90" s="9" t="s">
        <v>1142</v>
      </c>
      <c r="C90" s="9" t="s">
        <v>3</v>
      </c>
      <c r="D90" s="9" t="s">
        <v>1676</v>
      </c>
      <c r="E90">
        <f t="shared" si="2"/>
        <v>0</v>
      </c>
      <c r="F90" t="str">
        <f>IF(E90=1,VLOOKUP(D91,Hoja1!$A$1:$C$159,3,FALSE),"")</f>
        <v/>
      </c>
      <c r="G90" t="str">
        <f t="shared" si="3"/>
        <v/>
      </c>
    </row>
    <row r="91" spans="1:7" x14ac:dyDescent="0.25">
      <c r="A91" s="10">
        <v>47</v>
      </c>
      <c r="B91" s="10" t="s">
        <v>1022</v>
      </c>
      <c r="C91" s="10" t="s">
        <v>3</v>
      </c>
      <c r="D91" s="10">
        <v>9</v>
      </c>
      <c r="E91">
        <f t="shared" si="2"/>
        <v>1</v>
      </c>
      <c r="F91">
        <f>IF(E91=1,VLOOKUP(D92,Hoja1!$A$1:$C$159,3,FALSE),"")</f>
        <v>50130</v>
      </c>
      <c r="G91" t="str">
        <f t="shared" si="3"/>
        <v>update pad_solicitud SET organid=50130 WHERE solicitudid=9</v>
      </c>
    </row>
    <row r="92" spans="1:7" x14ac:dyDescent="0.25">
      <c r="A92" s="9">
        <v>1198</v>
      </c>
      <c r="B92" s="9" t="s">
        <v>1022</v>
      </c>
      <c r="C92" s="9" t="s">
        <v>3</v>
      </c>
      <c r="D92" s="9" t="s">
        <v>1742</v>
      </c>
      <c r="E92">
        <f t="shared" si="2"/>
        <v>0</v>
      </c>
      <c r="F92" t="str">
        <f>IF(E92=1,VLOOKUP(D93,Hoja1!$A$1:$C$159,3,FALSE),"")</f>
        <v/>
      </c>
      <c r="G92" t="str">
        <f t="shared" si="3"/>
        <v/>
      </c>
    </row>
    <row r="93" spans="1:7" x14ac:dyDescent="0.25">
      <c r="A93" s="10">
        <v>48</v>
      </c>
      <c r="B93" s="10" t="s">
        <v>1019</v>
      </c>
      <c r="C93" s="10" t="s">
        <v>3</v>
      </c>
      <c r="D93" s="10">
        <v>6</v>
      </c>
      <c r="E93">
        <f t="shared" si="2"/>
        <v>1</v>
      </c>
      <c r="F93">
        <f>IF(E93=1,VLOOKUP(D94,Hoja1!$A$1:$C$159,3,FALSE),"")</f>
        <v>50130</v>
      </c>
      <c r="G93" t="str">
        <f t="shared" si="3"/>
        <v>update pad_solicitud SET organid=50130 WHERE solicitudid=6</v>
      </c>
    </row>
    <row r="94" spans="1:7" x14ac:dyDescent="0.25">
      <c r="A94" s="9">
        <v>1199</v>
      </c>
      <c r="B94" s="9" t="s">
        <v>1019</v>
      </c>
      <c r="C94" s="9" t="s">
        <v>3</v>
      </c>
      <c r="D94" s="9" t="s">
        <v>1742</v>
      </c>
      <c r="E94">
        <f t="shared" si="2"/>
        <v>0</v>
      </c>
      <c r="F94" t="str">
        <f>IF(E94=1,VLOOKUP(D95,Hoja1!$A$1:$C$159,3,FALSE),"")</f>
        <v/>
      </c>
      <c r="G94" t="str">
        <f t="shared" si="3"/>
        <v/>
      </c>
    </row>
    <row r="95" spans="1:7" x14ac:dyDescent="0.25">
      <c r="A95" s="10">
        <v>49</v>
      </c>
      <c r="B95" s="10" t="s">
        <v>1025</v>
      </c>
      <c r="C95" s="10" t="s">
        <v>3</v>
      </c>
      <c r="D95" s="10">
        <v>14</v>
      </c>
      <c r="E95">
        <f t="shared" si="2"/>
        <v>1</v>
      </c>
      <c r="F95">
        <f>IF(E95=1,VLOOKUP(D96,Hoja1!$A$1:$C$159,3,FALSE),"")</f>
        <v>50130</v>
      </c>
      <c r="G95" t="str">
        <f t="shared" si="3"/>
        <v>update pad_solicitud SET organid=50130 WHERE solicitudid=14</v>
      </c>
    </row>
    <row r="96" spans="1:7" x14ac:dyDescent="0.25">
      <c r="A96" s="9">
        <v>1200</v>
      </c>
      <c r="B96" s="9" t="s">
        <v>1025</v>
      </c>
      <c r="C96" s="9" t="s">
        <v>3</v>
      </c>
      <c r="D96" s="9" t="s">
        <v>1742</v>
      </c>
      <c r="E96">
        <f t="shared" si="2"/>
        <v>0</v>
      </c>
      <c r="F96" t="str">
        <f>IF(E96=1,VLOOKUP(D97,Hoja1!$A$1:$C$159,3,FALSE),"")</f>
        <v/>
      </c>
      <c r="G96" t="str">
        <f t="shared" si="3"/>
        <v/>
      </c>
    </row>
    <row r="97" spans="1:7" x14ac:dyDescent="0.25">
      <c r="A97" s="10">
        <v>50</v>
      </c>
      <c r="B97" s="10" t="s">
        <v>1021</v>
      </c>
      <c r="C97" s="10" t="s">
        <v>3</v>
      </c>
      <c r="D97" s="10">
        <v>8</v>
      </c>
      <c r="E97">
        <f t="shared" si="2"/>
        <v>1</v>
      </c>
      <c r="F97">
        <f>IF(E97=1,VLOOKUP(D98,Hoja1!$A$1:$C$159,3,FALSE),"")</f>
        <v>50130</v>
      </c>
      <c r="G97" t="str">
        <f t="shared" si="3"/>
        <v>update pad_solicitud SET organid=50130 WHERE solicitudid=8</v>
      </c>
    </row>
    <row r="98" spans="1:7" x14ac:dyDescent="0.25">
      <c r="A98" s="9">
        <v>1201</v>
      </c>
      <c r="B98" s="9" t="s">
        <v>1021</v>
      </c>
      <c r="C98" s="9" t="s">
        <v>3</v>
      </c>
      <c r="D98" s="9" t="s">
        <v>1742</v>
      </c>
      <c r="E98">
        <f t="shared" si="2"/>
        <v>0</v>
      </c>
      <c r="F98" t="str">
        <f>IF(E98=1,VLOOKUP(D99,Hoja1!$A$1:$C$159,3,FALSE),"")</f>
        <v/>
      </c>
      <c r="G98" t="str">
        <f t="shared" si="3"/>
        <v/>
      </c>
    </row>
    <row r="99" spans="1:7" x14ac:dyDescent="0.25">
      <c r="A99" s="10">
        <v>51</v>
      </c>
      <c r="B99" s="10" t="s">
        <v>927</v>
      </c>
      <c r="C99" s="10" t="s">
        <v>3</v>
      </c>
      <c r="D99" s="10">
        <v>12</v>
      </c>
      <c r="E99">
        <f t="shared" si="2"/>
        <v>1</v>
      </c>
      <c r="F99">
        <f>IF(E99=1,VLOOKUP(D100,Hoja1!$A$1:$C$159,3,FALSE),"")</f>
        <v>50130</v>
      </c>
      <c r="G99" t="str">
        <f t="shared" si="3"/>
        <v>update pad_solicitud SET organid=50130 WHERE solicitudid=12</v>
      </c>
    </row>
    <row r="100" spans="1:7" x14ac:dyDescent="0.25">
      <c r="A100" s="9">
        <v>1202</v>
      </c>
      <c r="B100" s="9" t="s">
        <v>927</v>
      </c>
      <c r="C100" s="9" t="s">
        <v>3</v>
      </c>
      <c r="D100" s="9" t="s">
        <v>1742</v>
      </c>
      <c r="E100">
        <f t="shared" si="2"/>
        <v>0</v>
      </c>
      <c r="F100" t="str">
        <f>IF(E100=1,VLOOKUP(D101,Hoja1!$A$1:$C$159,3,FALSE),"")</f>
        <v/>
      </c>
      <c r="G100" t="str">
        <f t="shared" si="3"/>
        <v/>
      </c>
    </row>
    <row r="101" spans="1:7" x14ac:dyDescent="0.25">
      <c r="A101" s="10">
        <v>52</v>
      </c>
      <c r="B101" s="10" t="s">
        <v>926</v>
      </c>
      <c r="C101" s="10" t="s">
        <v>3</v>
      </c>
      <c r="D101" s="10">
        <v>11</v>
      </c>
      <c r="E101">
        <f t="shared" si="2"/>
        <v>1</v>
      </c>
      <c r="F101">
        <f>IF(E101=1,VLOOKUP(D102,Hoja1!$A$1:$C$159,3,FALSE),"")</f>
        <v>50130</v>
      </c>
      <c r="G101" t="str">
        <f t="shared" si="3"/>
        <v>update pad_solicitud SET organid=50130 WHERE solicitudid=11</v>
      </c>
    </row>
    <row r="102" spans="1:7" x14ac:dyDescent="0.25">
      <c r="A102" s="9">
        <v>1203</v>
      </c>
      <c r="B102" s="9" t="s">
        <v>926</v>
      </c>
      <c r="C102" s="9" t="s">
        <v>3</v>
      </c>
      <c r="D102" s="9" t="s">
        <v>1742</v>
      </c>
      <c r="E102">
        <f t="shared" si="2"/>
        <v>0</v>
      </c>
      <c r="F102" t="str">
        <f>IF(E102=1,VLOOKUP(D103,Hoja1!$A$1:$C$159,3,FALSE),"")</f>
        <v/>
      </c>
      <c r="G102" t="str">
        <f t="shared" si="3"/>
        <v/>
      </c>
    </row>
    <row r="103" spans="1:7" x14ac:dyDescent="0.25">
      <c r="A103" s="10">
        <v>53</v>
      </c>
      <c r="B103" s="10" t="s">
        <v>1018</v>
      </c>
      <c r="C103" s="10" t="s">
        <v>3</v>
      </c>
      <c r="D103" s="10">
        <v>5</v>
      </c>
      <c r="E103">
        <f t="shared" si="2"/>
        <v>1</v>
      </c>
      <c r="F103">
        <f>IF(E103=1,VLOOKUP(D104,Hoja1!$A$1:$C$159,3,FALSE),"")</f>
        <v>50010</v>
      </c>
      <c r="G103" t="str">
        <f t="shared" si="3"/>
        <v>update pad_solicitud SET organid=50010 WHERE solicitudid=5</v>
      </c>
    </row>
    <row r="104" spans="1:7" x14ac:dyDescent="0.25">
      <c r="A104" s="9">
        <v>1204</v>
      </c>
      <c r="B104" s="9" t="s">
        <v>1018</v>
      </c>
      <c r="C104" s="9" t="s">
        <v>3</v>
      </c>
      <c r="D104" s="9" t="s">
        <v>1737</v>
      </c>
      <c r="E104">
        <f t="shared" si="2"/>
        <v>0</v>
      </c>
      <c r="F104" t="str">
        <f>IF(E104=1,VLOOKUP(D105,Hoja1!$A$1:$C$159,3,FALSE),"")</f>
        <v/>
      </c>
      <c r="G104" t="str">
        <f t="shared" si="3"/>
        <v/>
      </c>
    </row>
    <row r="105" spans="1:7" x14ac:dyDescent="0.25">
      <c r="A105" s="10">
        <v>54</v>
      </c>
      <c r="B105" s="10" t="s">
        <v>1020</v>
      </c>
      <c r="C105" s="10" t="s">
        <v>3</v>
      </c>
      <c r="D105" s="10">
        <v>7</v>
      </c>
      <c r="E105">
        <f t="shared" si="2"/>
        <v>1</v>
      </c>
      <c r="F105">
        <f>IF(E105=1,VLOOKUP(D106,Hoja1!$A$1:$C$159,3,FALSE),"")</f>
        <v>50130</v>
      </c>
      <c r="G105" t="str">
        <f t="shared" si="3"/>
        <v>update pad_solicitud SET organid=50130 WHERE solicitudid=7</v>
      </c>
    </row>
    <row r="106" spans="1:7" x14ac:dyDescent="0.25">
      <c r="A106" s="9">
        <v>1205</v>
      </c>
      <c r="B106" s="9" t="s">
        <v>1020</v>
      </c>
      <c r="C106" s="9" t="s">
        <v>3</v>
      </c>
      <c r="D106" s="9" t="s">
        <v>1742</v>
      </c>
      <c r="E106">
        <f t="shared" si="2"/>
        <v>0</v>
      </c>
      <c r="F106" t="str">
        <f>IF(E106=1,VLOOKUP(D107,Hoja1!$A$1:$C$159,3,FALSE),"")</f>
        <v/>
      </c>
      <c r="G106" t="str">
        <f t="shared" si="3"/>
        <v/>
      </c>
    </row>
    <row r="107" spans="1:7" x14ac:dyDescent="0.25">
      <c r="A107" s="10">
        <v>55</v>
      </c>
      <c r="B107" s="10" t="s">
        <v>956</v>
      </c>
      <c r="C107" s="10" t="s">
        <v>3</v>
      </c>
      <c r="D107" s="10">
        <v>164</v>
      </c>
      <c r="E107">
        <f t="shared" si="2"/>
        <v>1</v>
      </c>
      <c r="F107">
        <f>IF(E107=1,VLOOKUP(D108,Hoja1!$A$1:$C$159,3,FALSE),"")</f>
        <v>50045</v>
      </c>
      <c r="G107" t="str">
        <f t="shared" si="3"/>
        <v>update pad_solicitud SET organid=50045 WHERE solicitudid=164</v>
      </c>
    </row>
    <row r="108" spans="1:7" x14ac:dyDescent="0.25">
      <c r="A108" s="9">
        <v>1206</v>
      </c>
      <c r="B108" s="9" t="s">
        <v>956</v>
      </c>
      <c r="C108" s="9" t="s">
        <v>3</v>
      </c>
      <c r="D108" s="9" t="s">
        <v>1684</v>
      </c>
      <c r="E108">
        <f t="shared" si="2"/>
        <v>0</v>
      </c>
      <c r="F108" t="str">
        <f>IF(E108=1,VLOOKUP(D109,Hoja1!$A$1:$C$159,3,FALSE),"")</f>
        <v/>
      </c>
      <c r="G108" t="str">
        <f t="shared" si="3"/>
        <v/>
      </c>
    </row>
    <row r="109" spans="1:7" x14ac:dyDescent="0.25">
      <c r="A109" s="10">
        <v>56</v>
      </c>
      <c r="B109" s="10" t="s">
        <v>955</v>
      </c>
      <c r="C109" s="10" t="s">
        <v>3</v>
      </c>
      <c r="D109" s="10">
        <v>163</v>
      </c>
      <c r="E109">
        <f t="shared" si="2"/>
        <v>1</v>
      </c>
      <c r="F109">
        <f>IF(E109=1,VLOOKUP(D110,Hoja1!$A$1:$C$159,3,FALSE),"")</f>
        <v>50045</v>
      </c>
      <c r="G109" t="str">
        <f t="shared" si="3"/>
        <v>update pad_solicitud SET organid=50045 WHERE solicitudid=163</v>
      </c>
    </row>
    <row r="110" spans="1:7" x14ac:dyDescent="0.25">
      <c r="A110" s="9">
        <v>1207</v>
      </c>
      <c r="B110" s="9" t="s">
        <v>955</v>
      </c>
      <c r="C110" s="9" t="s">
        <v>3</v>
      </c>
      <c r="D110" s="9" t="s">
        <v>1684</v>
      </c>
      <c r="E110">
        <f t="shared" si="2"/>
        <v>0</v>
      </c>
      <c r="F110" t="str">
        <f>IF(E110=1,VLOOKUP(D111,Hoja1!$A$1:$C$159,3,FALSE),"")</f>
        <v/>
      </c>
      <c r="G110" t="str">
        <f t="shared" si="3"/>
        <v/>
      </c>
    </row>
    <row r="111" spans="1:7" x14ac:dyDescent="0.25">
      <c r="A111" s="10">
        <v>57</v>
      </c>
      <c r="B111" s="10" t="s">
        <v>1174</v>
      </c>
      <c r="C111" s="10" t="s">
        <v>547</v>
      </c>
      <c r="D111" s="10">
        <v>13885</v>
      </c>
      <c r="E111">
        <f t="shared" si="2"/>
        <v>1</v>
      </c>
      <c r="F111">
        <f>IF(E111=1,VLOOKUP(D112,Hoja1!$A$1:$C$159,3,FALSE),"")</f>
        <v>50112</v>
      </c>
      <c r="G111" t="str">
        <f t="shared" si="3"/>
        <v>update pad_solicitud SET organid=50112 WHERE solicitudid=13885</v>
      </c>
    </row>
    <row r="112" spans="1:7" x14ac:dyDescent="0.25">
      <c r="A112" s="9">
        <v>1208</v>
      </c>
      <c r="B112" s="9" t="s">
        <v>1174</v>
      </c>
      <c r="C112" s="9" t="s">
        <v>547</v>
      </c>
      <c r="D112" s="9" t="s">
        <v>1677</v>
      </c>
      <c r="E112">
        <f t="shared" si="2"/>
        <v>0</v>
      </c>
      <c r="F112" t="str">
        <f>IF(E112=1,VLOOKUP(D113,Hoja1!$A$1:$C$159,3,FALSE),"")</f>
        <v/>
      </c>
      <c r="G112" t="str">
        <f t="shared" si="3"/>
        <v/>
      </c>
    </row>
    <row r="113" spans="1:7" x14ac:dyDescent="0.25">
      <c r="A113" s="10">
        <v>58</v>
      </c>
      <c r="B113" s="10" t="s">
        <v>1479</v>
      </c>
      <c r="C113" s="10" t="s">
        <v>547</v>
      </c>
      <c r="D113" s="10">
        <v>14077</v>
      </c>
      <c r="E113">
        <f t="shared" si="2"/>
        <v>1</v>
      </c>
      <c r="F113">
        <f>IF(E113=1,VLOOKUP(D114,Hoja1!$A$1:$C$159,3,FALSE),"")</f>
        <v>50119</v>
      </c>
      <c r="G113" t="str">
        <f t="shared" si="3"/>
        <v>update pad_solicitud SET organid=50119 WHERE solicitudid=14077</v>
      </c>
    </row>
    <row r="114" spans="1:7" x14ac:dyDescent="0.25">
      <c r="A114" s="9">
        <v>1209</v>
      </c>
      <c r="B114" s="9" t="s">
        <v>1479</v>
      </c>
      <c r="C114" s="9" t="s">
        <v>547</v>
      </c>
      <c r="D114" s="9" t="s">
        <v>1678</v>
      </c>
      <c r="E114">
        <f t="shared" si="2"/>
        <v>0</v>
      </c>
      <c r="F114" t="str">
        <f>IF(E114=1,VLOOKUP(D115,Hoja1!$A$1:$C$159,3,FALSE),"")</f>
        <v/>
      </c>
      <c r="G114" t="str">
        <f t="shared" si="3"/>
        <v/>
      </c>
    </row>
    <row r="115" spans="1:7" x14ac:dyDescent="0.25">
      <c r="A115" s="10">
        <v>59</v>
      </c>
      <c r="B115" s="10" t="s">
        <v>959</v>
      </c>
      <c r="C115" s="10" t="s">
        <v>3</v>
      </c>
      <c r="D115" s="10">
        <v>10577</v>
      </c>
      <c r="E115">
        <f t="shared" si="2"/>
        <v>0</v>
      </c>
      <c r="F115" t="str">
        <f>IF(E115=1,VLOOKUP(D116,Hoja1!$A$1:$C$159,3,FALSE),"")</f>
        <v/>
      </c>
      <c r="G115" t="str">
        <f t="shared" si="3"/>
        <v/>
      </c>
    </row>
    <row r="116" spans="1:7" x14ac:dyDescent="0.25">
      <c r="A116" s="9">
        <v>1210</v>
      </c>
      <c r="B116" s="9" t="s">
        <v>959</v>
      </c>
      <c r="C116" s="9" t="s">
        <v>3</v>
      </c>
      <c r="D116" s="9"/>
      <c r="E116">
        <f t="shared" si="2"/>
        <v>0</v>
      </c>
      <c r="F116" t="str">
        <f>IF(E116=1,VLOOKUP(D117,Hoja1!$A$1:$C$159,3,FALSE),"")</f>
        <v/>
      </c>
      <c r="G116" t="str">
        <f t="shared" si="3"/>
        <v/>
      </c>
    </row>
    <row r="117" spans="1:7" x14ac:dyDescent="0.25">
      <c r="A117" s="10">
        <v>60</v>
      </c>
      <c r="B117" s="10" t="s">
        <v>1509</v>
      </c>
      <c r="C117" s="10" t="s">
        <v>695</v>
      </c>
      <c r="D117" s="10">
        <v>31624</v>
      </c>
      <c r="E117">
        <f t="shared" si="2"/>
        <v>1</v>
      </c>
      <c r="F117">
        <f>IF(E117=1,VLOOKUP(D118,Hoja1!$A$1:$C$159,3,FALSE),"")</f>
        <v>50096</v>
      </c>
      <c r="G117" t="str">
        <f t="shared" si="3"/>
        <v>update pad_solicitud SET organid=50096 WHERE solicitudid=31624</v>
      </c>
    </row>
    <row r="118" spans="1:7" x14ac:dyDescent="0.25">
      <c r="A118" s="9">
        <v>1211</v>
      </c>
      <c r="B118" s="9" t="s">
        <v>1509</v>
      </c>
      <c r="C118" s="9" t="s">
        <v>695</v>
      </c>
      <c r="D118" s="9" t="s">
        <v>1679</v>
      </c>
      <c r="E118">
        <f t="shared" si="2"/>
        <v>0</v>
      </c>
      <c r="F118" t="str">
        <f>IF(E118=1,VLOOKUP(D119,Hoja1!$A$1:$C$159,3,FALSE),"")</f>
        <v/>
      </c>
      <c r="G118" t="str">
        <f t="shared" si="3"/>
        <v/>
      </c>
    </row>
    <row r="119" spans="1:7" x14ac:dyDescent="0.25">
      <c r="A119" s="10">
        <v>61</v>
      </c>
      <c r="B119" s="10" t="s">
        <v>1156</v>
      </c>
      <c r="C119" s="10" t="s">
        <v>3</v>
      </c>
      <c r="D119" s="10">
        <v>13450</v>
      </c>
      <c r="E119">
        <f t="shared" si="2"/>
        <v>1</v>
      </c>
      <c r="F119">
        <f>IF(E119=1,VLOOKUP(D120,Hoja1!$A$1:$C$159,3,FALSE),"")</f>
        <v>50047</v>
      </c>
      <c r="G119" t="str">
        <f t="shared" si="3"/>
        <v>update pad_solicitud SET organid=50047 WHERE solicitudid=13450</v>
      </c>
    </row>
    <row r="120" spans="1:7" x14ac:dyDescent="0.25">
      <c r="A120" s="9">
        <v>1212</v>
      </c>
      <c r="B120" s="9" t="s">
        <v>1156</v>
      </c>
      <c r="C120" s="9" t="s">
        <v>3</v>
      </c>
      <c r="D120" s="9" t="s">
        <v>1557</v>
      </c>
      <c r="E120">
        <f t="shared" si="2"/>
        <v>0</v>
      </c>
      <c r="F120" t="str">
        <f>IF(E120=1,VLOOKUP(D121,Hoja1!$A$1:$C$159,3,FALSE),"")</f>
        <v/>
      </c>
      <c r="G120" t="str">
        <f t="shared" si="3"/>
        <v/>
      </c>
    </row>
    <row r="121" spans="1:7" x14ac:dyDescent="0.25">
      <c r="A121" s="10">
        <v>62</v>
      </c>
      <c r="B121" s="10" t="s">
        <v>1534</v>
      </c>
      <c r="C121" s="10" t="s">
        <v>3</v>
      </c>
      <c r="D121" s="10">
        <v>50016</v>
      </c>
      <c r="E121">
        <f t="shared" si="2"/>
        <v>1</v>
      </c>
      <c r="F121">
        <f>IF(E121=1,VLOOKUP(D122,Hoja1!$A$1:$C$159,3,FALSE),"")</f>
        <v>50001</v>
      </c>
      <c r="G121" t="str">
        <f t="shared" si="3"/>
        <v>update pad_solicitud SET organid=50001 WHERE solicitudid=50016</v>
      </c>
    </row>
    <row r="122" spans="1:7" x14ac:dyDescent="0.25">
      <c r="A122" s="9">
        <v>1213</v>
      </c>
      <c r="B122" s="9" t="s">
        <v>1534</v>
      </c>
      <c r="C122" s="9" t="s">
        <v>3</v>
      </c>
      <c r="D122" s="9" t="s">
        <v>1583</v>
      </c>
      <c r="E122">
        <f t="shared" si="2"/>
        <v>0</v>
      </c>
      <c r="F122" t="str">
        <f>IF(E122=1,VLOOKUP(D123,Hoja1!$A$1:$C$159,3,FALSE),"")</f>
        <v/>
      </c>
      <c r="G122" t="str">
        <f t="shared" si="3"/>
        <v/>
      </c>
    </row>
    <row r="123" spans="1:7" x14ac:dyDescent="0.25">
      <c r="A123" s="10">
        <v>63</v>
      </c>
      <c r="B123" s="10" t="s">
        <v>1054</v>
      </c>
      <c r="C123" s="10" t="s">
        <v>3</v>
      </c>
      <c r="D123" s="10">
        <v>150</v>
      </c>
      <c r="E123">
        <f t="shared" si="2"/>
        <v>1</v>
      </c>
      <c r="F123">
        <f>IF(E123=1,VLOOKUP(D124,Hoja1!$A$1:$C$159,3,FALSE),"")</f>
        <v>50040</v>
      </c>
      <c r="G123" t="str">
        <f t="shared" si="3"/>
        <v>update pad_solicitud SET organid=50040 WHERE solicitudid=150</v>
      </c>
    </row>
    <row r="124" spans="1:7" x14ac:dyDescent="0.25">
      <c r="A124" s="9">
        <v>1214</v>
      </c>
      <c r="B124" s="9" t="s">
        <v>1054</v>
      </c>
      <c r="C124" s="9" t="s">
        <v>3</v>
      </c>
      <c r="D124" s="9" t="s">
        <v>1538</v>
      </c>
      <c r="E124">
        <f t="shared" si="2"/>
        <v>0</v>
      </c>
      <c r="F124" t="str">
        <f>IF(E124=1,VLOOKUP(D125,Hoja1!$A$1:$C$159,3,FALSE),"")</f>
        <v/>
      </c>
      <c r="G124" t="str">
        <f t="shared" si="3"/>
        <v/>
      </c>
    </row>
    <row r="125" spans="1:7" x14ac:dyDescent="0.25">
      <c r="A125" s="10">
        <v>64</v>
      </c>
      <c r="B125" s="10" t="s">
        <v>1002</v>
      </c>
      <c r="C125" s="10" t="s">
        <v>3</v>
      </c>
      <c r="D125" s="10">
        <v>119</v>
      </c>
      <c r="E125">
        <f t="shared" si="2"/>
        <v>1</v>
      </c>
      <c r="F125">
        <f>IF(E125=1,VLOOKUP(D126,Hoja1!$A$1:$C$159,3,FALSE),"")</f>
        <v>50026</v>
      </c>
      <c r="G125" t="str">
        <f t="shared" si="3"/>
        <v>update pad_solicitud SET organid=50026 WHERE solicitudid=119</v>
      </c>
    </row>
    <row r="126" spans="1:7" x14ac:dyDescent="0.25">
      <c r="A126" s="9">
        <v>1215</v>
      </c>
      <c r="B126" s="9" t="s">
        <v>1002</v>
      </c>
      <c r="C126" s="9" t="s">
        <v>3</v>
      </c>
      <c r="D126" s="9" t="s">
        <v>1535</v>
      </c>
      <c r="E126">
        <f t="shared" si="2"/>
        <v>0</v>
      </c>
      <c r="F126" t="str">
        <f>IF(E126=1,VLOOKUP(D127,Hoja1!$A$1:$C$159,3,FALSE),"")</f>
        <v/>
      </c>
      <c r="G126" t="str">
        <f t="shared" si="3"/>
        <v/>
      </c>
    </row>
    <row r="127" spans="1:7" x14ac:dyDescent="0.25">
      <c r="A127" s="10">
        <v>65</v>
      </c>
      <c r="B127" s="10" t="s">
        <v>1132</v>
      </c>
      <c r="C127" s="10" t="s">
        <v>409</v>
      </c>
      <c r="D127" s="10">
        <v>17048</v>
      </c>
      <c r="E127">
        <f t="shared" si="2"/>
        <v>1</v>
      </c>
      <c r="F127">
        <f>IF(E127=1,VLOOKUP(D128,Hoja1!$A$1:$C$159,3,FALSE),"")</f>
        <v>50002</v>
      </c>
      <c r="G127" t="str">
        <f t="shared" si="3"/>
        <v>update pad_solicitud SET organid=50002 WHERE solicitudid=17048</v>
      </c>
    </row>
    <row r="128" spans="1:7" x14ac:dyDescent="0.25">
      <c r="A128" s="9">
        <v>1216</v>
      </c>
      <c r="B128" s="9" t="s">
        <v>1132</v>
      </c>
      <c r="C128" s="9" t="s">
        <v>409</v>
      </c>
      <c r="D128" s="9" t="s">
        <v>1623</v>
      </c>
      <c r="E128">
        <f t="shared" si="2"/>
        <v>0</v>
      </c>
      <c r="F128" t="str">
        <f>IF(E128=1,VLOOKUP(D129,Hoja1!$A$1:$C$159,3,FALSE),"")</f>
        <v/>
      </c>
      <c r="G128" t="str">
        <f t="shared" si="3"/>
        <v/>
      </c>
    </row>
    <row r="129" spans="1:7" x14ac:dyDescent="0.25">
      <c r="A129" s="10">
        <v>66</v>
      </c>
      <c r="B129" s="10" t="s">
        <v>1045</v>
      </c>
      <c r="C129" s="10" t="s">
        <v>3</v>
      </c>
      <c r="D129" s="10">
        <v>11639</v>
      </c>
      <c r="E129">
        <f t="shared" si="2"/>
        <v>1</v>
      </c>
      <c r="F129">
        <f>IF(E129=1,VLOOKUP(D130,Hoja1!$A$1:$C$159,3,FALSE),"")</f>
        <v>50026</v>
      </c>
      <c r="G129" t="str">
        <f t="shared" si="3"/>
        <v>update pad_solicitud SET organid=50026 WHERE solicitudid=11639</v>
      </c>
    </row>
    <row r="130" spans="1:7" x14ac:dyDescent="0.25">
      <c r="A130" s="9">
        <v>1217</v>
      </c>
      <c r="B130" s="9" t="s">
        <v>1045</v>
      </c>
      <c r="C130" s="9" t="s">
        <v>3</v>
      </c>
      <c r="D130" s="9" t="s">
        <v>1535</v>
      </c>
      <c r="E130">
        <f t="shared" ref="E130:E193" si="4">IF(AND(B130=B131,C130=C131,ISNUMBER(D130),ISTEXT(D131)),1,0)</f>
        <v>0</v>
      </c>
      <c r="F130" t="str">
        <f>IF(E130=1,VLOOKUP(D131,Hoja1!$A$1:$C$159,3,FALSE),"")</f>
        <v/>
      </c>
      <c r="G130" t="str">
        <f t="shared" ref="G130:G193" si="5">IF(E130=1, "update pad_solicitud SET organid="&amp;F130&amp;" WHERE solicitudid="&amp;D130,"")</f>
        <v/>
      </c>
    </row>
    <row r="131" spans="1:7" x14ac:dyDescent="0.25">
      <c r="A131" s="10">
        <v>67</v>
      </c>
      <c r="B131" s="10" t="s">
        <v>1046</v>
      </c>
      <c r="C131" s="10" t="s">
        <v>3</v>
      </c>
      <c r="D131" s="10">
        <v>12943</v>
      </c>
      <c r="E131">
        <f t="shared" si="4"/>
        <v>0</v>
      </c>
      <c r="F131" t="str">
        <f>IF(E131=1,VLOOKUP(D132,Hoja1!$A$1:$C$159,3,FALSE),"")</f>
        <v/>
      </c>
      <c r="G131" t="str">
        <f t="shared" si="5"/>
        <v/>
      </c>
    </row>
    <row r="132" spans="1:7" x14ac:dyDescent="0.25">
      <c r="A132" s="9">
        <v>1218</v>
      </c>
      <c r="B132" s="9" t="s">
        <v>1046</v>
      </c>
      <c r="C132" s="9" t="s">
        <v>3</v>
      </c>
      <c r="D132" s="9"/>
      <c r="E132">
        <f t="shared" si="4"/>
        <v>0</v>
      </c>
      <c r="F132" t="str">
        <f>IF(E132=1,VLOOKUP(D133,Hoja1!$A$1:$C$159,3,FALSE),"")</f>
        <v/>
      </c>
      <c r="G132" t="str">
        <f t="shared" si="5"/>
        <v/>
      </c>
    </row>
    <row r="133" spans="1:7" x14ac:dyDescent="0.25">
      <c r="A133" s="10">
        <v>68</v>
      </c>
      <c r="B133" s="10" t="s">
        <v>1047</v>
      </c>
      <c r="C133" s="10" t="s">
        <v>3</v>
      </c>
      <c r="D133" s="10">
        <v>12964</v>
      </c>
      <c r="E133">
        <f t="shared" si="4"/>
        <v>0</v>
      </c>
      <c r="F133" t="str">
        <f>IF(E133=1,VLOOKUP(D134,Hoja1!$A$1:$C$159,3,FALSE),"")</f>
        <v/>
      </c>
      <c r="G133" t="str">
        <f t="shared" si="5"/>
        <v/>
      </c>
    </row>
    <row r="134" spans="1:7" x14ac:dyDescent="0.25">
      <c r="A134" s="9">
        <v>1219</v>
      </c>
      <c r="B134" s="9" t="s">
        <v>1047</v>
      </c>
      <c r="C134" s="9" t="s">
        <v>3</v>
      </c>
      <c r="D134" s="9"/>
      <c r="E134">
        <f t="shared" si="4"/>
        <v>0</v>
      </c>
      <c r="F134" t="str">
        <f>IF(E134=1,VLOOKUP(D135,Hoja1!$A$1:$C$159,3,FALSE),"")</f>
        <v/>
      </c>
      <c r="G134" t="str">
        <f t="shared" si="5"/>
        <v/>
      </c>
    </row>
    <row r="135" spans="1:7" x14ac:dyDescent="0.25">
      <c r="A135" s="10">
        <v>69</v>
      </c>
      <c r="B135" s="10" t="s">
        <v>1053</v>
      </c>
      <c r="C135" s="10" t="s">
        <v>3</v>
      </c>
      <c r="D135" s="10">
        <v>149</v>
      </c>
      <c r="E135">
        <f t="shared" si="4"/>
        <v>1</v>
      </c>
      <c r="F135">
        <f>IF(E135=1,VLOOKUP(D136,Hoja1!$A$1:$C$159,3,FALSE),"")</f>
        <v>50040</v>
      </c>
      <c r="G135" t="str">
        <f t="shared" si="5"/>
        <v>update pad_solicitud SET organid=50040 WHERE solicitudid=149</v>
      </c>
    </row>
    <row r="136" spans="1:7" x14ac:dyDescent="0.25">
      <c r="A136" s="9">
        <v>1220</v>
      </c>
      <c r="B136" s="9" t="s">
        <v>1053</v>
      </c>
      <c r="C136" s="9" t="s">
        <v>3</v>
      </c>
      <c r="D136" s="9" t="s">
        <v>1538</v>
      </c>
      <c r="E136">
        <f t="shared" si="4"/>
        <v>0</v>
      </c>
      <c r="F136" t="str">
        <f>IF(E136=1,VLOOKUP(D137,Hoja1!$A$1:$C$159,3,FALSE),"")</f>
        <v/>
      </c>
      <c r="G136" t="str">
        <f t="shared" si="5"/>
        <v/>
      </c>
    </row>
    <row r="137" spans="1:7" x14ac:dyDescent="0.25">
      <c r="A137" s="10">
        <v>70</v>
      </c>
      <c r="B137" s="10" t="s">
        <v>1052</v>
      </c>
      <c r="C137" s="10" t="s">
        <v>3</v>
      </c>
      <c r="D137" s="10">
        <v>148</v>
      </c>
      <c r="E137">
        <f t="shared" si="4"/>
        <v>1</v>
      </c>
      <c r="F137">
        <f>IF(E137=1,VLOOKUP(D138,Hoja1!$A$1:$C$159,3,FALSE),"")</f>
        <v>50040</v>
      </c>
      <c r="G137" t="str">
        <f t="shared" si="5"/>
        <v>update pad_solicitud SET organid=50040 WHERE solicitudid=148</v>
      </c>
    </row>
    <row r="138" spans="1:7" x14ac:dyDescent="0.25">
      <c r="A138" s="9">
        <v>1221</v>
      </c>
      <c r="B138" s="9" t="s">
        <v>1052</v>
      </c>
      <c r="C138" s="9" t="s">
        <v>3</v>
      </c>
      <c r="D138" s="9" t="s">
        <v>1538</v>
      </c>
      <c r="E138">
        <f t="shared" si="4"/>
        <v>0</v>
      </c>
      <c r="F138" t="str">
        <f>IF(E138=1,VLOOKUP(D139,Hoja1!$A$1:$C$159,3,FALSE),"")</f>
        <v/>
      </c>
      <c r="G138" t="str">
        <f t="shared" si="5"/>
        <v/>
      </c>
    </row>
    <row r="139" spans="1:7" x14ac:dyDescent="0.25">
      <c r="A139" s="10">
        <v>71</v>
      </c>
      <c r="B139" s="10" t="s">
        <v>1003</v>
      </c>
      <c r="C139" s="10" t="s">
        <v>3</v>
      </c>
      <c r="D139" s="10">
        <v>19460</v>
      </c>
      <c r="E139">
        <f t="shared" si="4"/>
        <v>1</v>
      </c>
      <c r="F139">
        <f>IF(E139=1,VLOOKUP(D140,Hoja1!$A$1:$C$159,3,FALSE),"")</f>
        <v>50028</v>
      </c>
      <c r="G139" t="str">
        <f t="shared" si="5"/>
        <v>update pad_solicitud SET organid=50028 WHERE solicitudid=19460</v>
      </c>
    </row>
    <row r="140" spans="1:7" x14ac:dyDescent="0.25">
      <c r="A140" s="9">
        <v>1222</v>
      </c>
      <c r="B140" s="9" t="s">
        <v>1003</v>
      </c>
      <c r="C140" s="9" t="s">
        <v>3</v>
      </c>
      <c r="D140" s="9" t="s">
        <v>1541</v>
      </c>
      <c r="E140">
        <f t="shared" si="4"/>
        <v>0</v>
      </c>
      <c r="F140" t="str">
        <f>IF(E140=1,VLOOKUP(D141,Hoja1!$A$1:$C$159,3,FALSE),"")</f>
        <v/>
      </c>
      <c r="G140" t="str">
        <f t="shared" si="5"/>
        <v/>
      </c>
    </row>
    <row r="141" spans="1:7" x14ac:dyDescent="0.25">
      <c r="A141" s="10">
        <v>72</v>
      </c>
      <c r="B141" s="10" t="s">
        <v>1004</v>
      </c>
      <c r="C141" s="10" t="s">
        <v>3</v>
      </c>
      <c r="D141" s="10">
        <v>19161</v>
      </c>
      <c r="E141">
        <f t="shared" si="4"/>
        <v>1</v>
      </c>
      <c r="F141">
        <f>IF(E141=1,VLOOKUP(D142,Hoja1!$A$1:$C$159,3,FALSE),"")</f>
        <v>50028</v>
      </c>
      <c r="G141" t="str">
        <f t="shared" si="5"/>
        <v>update pad_solicitud SET organid=50028 WHERE solicitudid=19161</v>
      </c>
    </row>
    <row r="142" spans="1:7" x14ac:dyDescent="0.25">
      <c r="A142" s="9">
        <v>1223</v>
      </c>
      <c r="B142" s="9" t="s">
        <v>1004</v>
      </c>
      <c r="C142" s="9" t="s">
        <v>3</v>
      </c>
      <c r="D142" s="9" t="s">
        <v>1541</v>
      </c>
      <c r="E142">
        <f t="shared" si="4"/>
        <v>0</v>
      </c>
      <c r="F142" t="str">
        <f>IF(E142=1,VLOOKUP(D143,Hoja1!$A$1:$C$159,3,FALSE),"")</f>
        <v/>
      </c>
      <c r="G142" t="str">
        <f t="shared" si="5"/>
        <v/>
      </c>
    </row>
    <row r="143" spans="1:7" x14ac:dyDescent="0.25">
      <c r="A143" s="10">
        <v>73</v>
      </c>
      <c r="B143" s="10" t="s">
        <v>968</v>
      </c>
      <c r="C143" s="10" t="s">
        <v>3</v>
      </c>
      <c r="D143" s="10">
        <v>11487</v>
      </c>
      <c r="E143">
        <f t="shared" si="4"/>
        <v>0</v>
      </c>
      <c r="F143" t="str">
        <f>IF(E143=1,VLOOKUP(D144,Hoja1!$A$1:$C$159,3,FALSE),"")</f>
        <v/>
      </c>
      <c r="G143" t="str">
        <f t="shared" si="5"/>
        <v/>
      </c>
    </row>
    <row r="144" spans="1:7" x14ac:dyDescent="0.25">
      <c r="A144" s="9">
        <v>1224</v>
      </c>
      <c r="B144" s="9" t="s">
        <v>968</v>
      </c>
      <c r="C144" s="9" t="s">
        <v>3</v>
      </c>
      <c r="D144" s="9"/>
      <c r="E144">
        <f t="shared" si="4"/>
        <v>0</v>
      </c>
      <c r="F144" t="str">
        <f>IF(E144=1,VLOOKUP(D145,Hoja1!$A$1:$C$159,3,FALSE),"")</f>
        <v/>
      </c>
      <c r="G144" t="str">
        <f t="shared" si="5"/>
        <v/>
      </c>
    </row>
    <row r="145" spans="1:7" x14ac:dyDescent="0.25">
      <c r="A145" s="10">
        <v>74</v>
      </c>
      <c r="B145" s="10" t="s">
        <v>1141</v>
      </c>
      <c r="C145" s="10" t="s">
        <v>3</v>
      </c>
      <c r="D145" s="10">
        <v>11500</v>
      </c>
      <c r="E145">
        <f t="shared" si="4"/>
        <v>0</v>
      </c>
      <c r="F145" t="str">
        <f>IF(E145=1,VLOOKUP(D146,Hoja1!$A$1:$C$159,3,FALSE),"")</f>
        <v/>
      </c>
      <c r="G145" t="str">
        <f t="shared" si="5"/>
        <v/>
      </c>
    </row>
    <row r="146" spans="1:7" x14ac:dyDescent="0.25">
      <c r="A146" s="9">
        <v>1225</v>
      </c>
      <c r="B146" s="9" t="s">
        <v>1141</v>
      </c>
      <c r="C146" s="9" t="s">
        <v>3</v>
      </c>
      <c r="D146" s="9"/>
      <c r="E146">
        <f t="shared" si="4"/>
        <v>0</v>
      </c>
      <c r="F146" t="str">
        <f>IF(E146=1,VLOOKUP(D147,Hoja1!$A$1:$C$159,3,FALSE),"")</f>
        <v/>
      </c>
      <c r="G146" t="str">
        <f t="shared" si="5"/>
        <v/>
      </c>
    </row>
    <row r="147" spans="1:7" x14ac:dyDescent="0.25">
      <c r="A147" s="10">
        <v>75</v>
      </c>
      <c r="B147" s="10" t="s">
        <v>1528</v>
      </c>
      <c r="C147" s="10" t="s">
        <v>99</v>
      </c>
      <c r="D147" s="10">
        <v>36407</v>
      </c>
      <c r="E147">
        <f t="shared" si="4"/>
        <v>1</v>
      </c>
      <c r="F147">
        <f>IF(E147=1,VLOOKUP(D148,Hoja1!$A$1:$C$159,3,FALSE),"")</f>
        <v>50072</v>
      </c>
      <c r="G147" t="str">
        <f t="shared" si="5"/>
        <v>update pad_solicitud SET organid=50072 WHERE solicitudid=36407</v>
      </c>
    </row>
    <row r="148" spans="1:7" x14ac:dyDescent="0.25">
      <c r="A148" s="9">
        <v>1226</v>
      </c>
      <c r="B148" s="9" t="s">
        <v>1528</v>
      </c>
      <c r="C148" s="9" t="s">
        <v>99</v>
      </c>
      <c r="D148" s="9" t="s">
        <v>1585</v>
      </c>
      <c r="E148">
        <f t="shared" si="4"/>
        <v>0</v>
      </c>
      <c r="F148" t="str">
        <f>IF(E148=1,VLOOKUP(D149,Hoja1!$A$1:$C$159,3,FALSE),"")</f>
        <v/>
      </c>
      <c r="G148" t="str">
        <f t="shared" si="5"/>
        <v/>
      </c>
    </row>
    <row r="149" spans="1:7" x14ac:dyDescent="0.25">
      <c r="A149" s="9">
        <v>1227</v>
      </c>
      <c r="B149" s="9" t="s">
        <v>1113</v>
      </c>
      <c r="C149" s="9" t="s">
        <v>672</v>
      </c>
      <c r="D149" s="9"/>
      <c r="E149">
        <f t="shared" si="4"/>
        <v>0</v>
      </c>
      <c r="F149" t="str">
        <f>IF(E149=1,VLOOKUP(D150,Hoja1!$A$1:$C$159,3,FALSE),"")</f>
        <v/>
      </c>
      <c r="G149" t="str">
        <f t="shared" si="5"/>
        <v/>
      </c>
    </row>
    <row r="150" spans="1:7" x14ac:dyDescent="0.25">
      <c r="A150" s="10">
        <v>76</v>
      </c>
      <c r="B150" s="10" t="s">
        <v>1113</v>
      </c>
      <c r="C150" s="10" t="s">
        <v>3</v>
      </c>
      <c r="D150" s="10">
        <v>14200</v>
      </c>
      <c r="E150">
        <f t="shared" si="4"/>
        <v>0</v>
      </c>
      <c r="F150" t="str">
        <f>IF(E150=1,VLOOKUP(D151,Hoja1!$A$1:$C$159,3,FALSE),"")</f>
        <v/>
      </c>
      <c r="G150" t="str">
        <f t="shared" si="5"/>
        <v/>
      </c>
    </row>
    <row r="151" spans="1:7" x14ac:dyDescent="0.25">
      <c r="A151" s="9">
        <v>1228</v>
      </c>
      <c r="B151" s="9" t="s">
        <v>1112</v>
      </c>
      <c r="C151" s="9" t="s">
        <v>672</v>
      </c>
      <c r="D151" s="9"/>
      <c r="E151">
        <f t="shared" si="4"/>
        <v>0</v>
      </c>
      <c r="F151" t="str">
        <f>IF(E151=1,VLOOKUP(D152,Hoja1!$A$1:$C$159,3,FALSE),"")</f>
        <v/>
      </c>
      <c r="G151" t="str">
        <f t="shared" si="5"/>
        <v/>
      </c>
    </row>
    <row r="152" spans="1:7" x14ac:dyDescent="0.25">
      <c r="A152" s="10">
        <v>77</v>
      </c>
      <c r="B152" s="10" t="s">
        <v>1112</v>
      </c>
      <c r="C152" s="10" t="s">
        <v>3</v>
      </c>
      <c r="D152" s="10">
        <v>12453</v>
      </c>
      <c r="E152">
        <f t="shared" si="4"/>
        <v>0</v>
      </c>
      <c r="F152" t="str">
        <f>IF(E152=1,VLOOKUP(D153,Hoja1!$A$1:$C$159,3,FALSE),"")</f>
        <v/>
      </c>
      <c r="G152" t="str">
        <f t="shared" si="5"/>
        <v/>
      </c>
    </row>
    <row r="153" spans="1:7" x14ac:dyDescent="0.25">
      <c r="A153" s="10">
        <v>78</v>
      </c>
      <c r="B153" s="10" t="s">
        <v>107</v>
      </c>
      <c r="C153" s="10" t="s">
        <v>99</v>
      </c>
      <c r="D153" s="10">
        <v>4679</v>
      </c>
      <c r="E153">
        <f t="shared" si="4"/>
        <v>0</v>
      </c>
      <c r="F153" t="str">
        <f>IF(E153=1,VLOOKUP(D154,Hoja1!$A$1:$C$159,3,FALSE),"")</f>
        <v/>
      </c>
      <c r="G153" t="str">
        <f t="shared" si="5"/>
        <v/>
      </c>
    </row>
    <row r="154" spans="1:7" x14ac:dyDescent="0.25">
      <c r="A154" s="10">
        <v>79</v>
      </c>
      <c r="B154" s="10" t="s">
        <v>1229</v>
      </c>
      <c r="C154" s="10" t="s">
        <v>647</v>
      </c>
      <c r="D154" s="10">
        <v>18223</v>
      </c>
      <c r="E154">
        <f t="shared" si="4"/>
        <v>1</v>
      </c>
      <c r="F154">
        <f>IF(E154=1,VLOOKUP(D155,Hoja1!$A$1:$C$159,3,FALSE),"")</f>
        <v>50098</v>
      </c>
      <c r="G154" t="str">
        <f t="shared" si="5"/>
        <v>update pad_solicitud SET organid=50098 WHERE solicitudid=18223</v>
      </c>
    </row>
    <row r="155" spans="1:7" x14ac:dyDescent="0.25">
      <c r="A155" s="9">
        <v>1229</v>
      </c>
      <c r="B155" s="9" t="s">
        <v>1229</v>
      </c>
      <c r="C155" s="9" t="s">
        <v>647</v>
      </c>
      <c r="D155" s="9" t="s">
        <v>1680</v>
      </c>
      <c r="E155">
        <f t="shared" si="4"/>
        <v>0</v>
      </c>
      <c r="F155" t="str">
        <f>IF(E155=1,VLOOKUP(D156,Hoja1!$A$1:$C$159,3,FALSE),"")</f>
        <v/>
      </c>
      <c r="G155" t="str">
        <f t="shared" si="5"/>
        <v/>
      </c>
    </row>
    <row r="156" spans="1:7" x14ac:dyDescent="0.25">
      <c r="A156" s="10">
        <v>80</v>
      </c>
      <c r="B156" s="10" t="s">
        <v>950</v>
      </c>
      <c r="C156" s="10" t="s">
        <v>128</v>
      </c>
      <c r="D156" s="10">
        <v>13039</v>
      </c>
      <c r="E156">
        <f t="shared" si="4"/>
        <v>0</v>
      </c>
      <c r="F156" t="str">
        <f>IF(E156=1,VLOOKUP(D157,Hoja1!$A$1:$C$159,3,FALSE),"")</f>
        <v/>
      </c>
      <c r="G156" t="str">
        <f t="shared" si="5"/>
        <v/>
      </c>
    </row>
    <row r="157" spans="1:7" x14ac:dyDescent="0.25">
      <c r="A157" s="10">
        <v>81</v>
      </c>
      <c r="B157" s="10" t="s">
        <v>1051</v>
      </c>
      <c r="C157" s="10" t="s">
        <v>3</v>
      </c>
      <c r="D157" s="10">
        <v>147</v>
      </c>
      <c r="E157">
        <f t="shared" si="4"/>
        <v>1</v>
      </c>
      <c r="F157">
        <f>IF(E157=1,VLOOKUP(D158,Hoja1!$A$1:$C$159,3,FALSE),"")</f>
        <v>50040</v>
      </c>
      <c r="G157" t="str">
        <f t="shared" si="5"/>
        <v>update pad_solicitud SET organid=50040 WHERE solicitudid=147</v>
      </c>
    </row>
    <row r="158" spans="1:7" x14ac:dyDescent="0.25">
      <c r="A158" s="9">
        <v>1230</v>
      </c>
      <c r="B158" s="9" t="s">
        <v>1051</v>
      </c>
      <c r="C158" s="9" t="s">
        <v>3</v>
      </c>
      <c r="D158" s="9" t="s">
        <v>1538</v>
      </c>
      <c r="E158">
        <f t="shared" si="4"/>
        <v>0</v>
      </c>
      <c r="F158" t="str">
        <f>IF(E158=1,VLOOKUP(D159,Hoja1!$A$1:$C$159,3,FALSE),"")</f>
        <v/>
      </c>
      <c r="G158" t="str">
        <f t="shared" si="5"/>
        <v/>
      </c>
    </row>
    <row r="159" spans="1:7" x14ac:dyDescent="0.25">
      <c r="A159" s="10">
        <v>82</v>
      </c>
      <c r="B159" s="10" t="s">
        <v>1067</v>
      </c>
      <c r="C159" s="10" t="s">
        <v>3</v>
      </c>
      <c r="D159" s="10">
        <v>4487</v>
      </c>
      <c r="E159">
        <f t="shared" si="4"/>
        <v>0</v>
      </c>
      <c r="F159" t="str">
        <f>IF(E159=1,VLOOKUP(D160,Hoja1!$A$1:$C$159,3,FALSE),"")</f>
        <v/>
      </c>
      <c r="G159" t="str">
        <f t="shared" si="5"/>
        <v/>
      </c>
    </row>
    <row r="160" spans="1:7" x14ac:dyDescent="0.25">
      <c r="A160" s="9">
        <v>1231</v>
      </c>
      <c r="B160" s="9" t="s">
        <v>1067</v>
      </c>
      <c r="C160" s="9" t="s">
        <v>3</v>
      </c>
      <c r="D160" s="9"/>
      <c r="E160">
        <f t="shared" si="4"/>
        <v>0</v>
      </c>
      <c r="F160" t="str">
        <f>IF(E160=1,VLOOKUP(D161,Hoja1!$A$1:$C$159,3,FALSE),"")</f>
        <v/>
      </c>
      <c r="G160" t="str">
        <f t="shared" si="5"/>
        <v/>
      </c>
    </row>
    <row r="161" spans="1:7" x14ac:dyDescent="0.25">
      <c r="A161" s="10">
        <v>83</v>
      </c>
      <c r="B161" s="10" t="s">
        <v>1147</v>
      </c>
      <c r="C161" s="10" t="s">
        <v>3</v>
      </c>
      <c r="D161" s="10">
        <v>11800</v>
      </c>
      <c r="E161">
        <f t="shared" si="4"/>
        <v>1</v>
      </c>
      <c r="F161">
        <f>IF(E161=1,VLOOKUP(D162,Hoja1!$A$1:$C$159,3,FALSE),"")</f>
        <v>50052</v>
      </c>
      <c r="G161" t="str">
        <f t="shared" si="5"/>
        <v>update pad_solicitud SET organid=50052 WHERE solicitudid=11800</v>
      </c>
    </row>
    <row r="162" spans="1:7" x14ac:dyDescent="0.25">
      <c r="A162" s="9">
        <v>1232</v>
      </c>
      <c r="B162" s="9" t="s">
        <v>1147</v>
      </c>
      <c r="C162" s="9" t="s">
        <v>3</v>
      </c>
      <c r="D162" s="9" t="s">
        <v>1681</v>
      </c>
      <c r="E162">
        <f t="shared" si="4"/>
        <v>0</v>
      </c>
      <c r="F162" t="str">
        <f>IF(E162=1,VLOOKUP(D163,Hoja1!$A$1:$C$159,3,FALSE),"")</f>
        <v/>
      </c>
      <c r="G162" t="str">
        <f t="shared" si="5"/>
        <v/>
      </c>
    </row>
    <row r="163" spans="1:7" x14ac:dyDescent="0.25">
      <c r="A163" s="9">
        <v>1233</v>
      </c>
      <c r="B163" s="9" t="s">
        <v>1149</v>
      </c>
      <c r="C163" s="9" t="s">
        <v>672</v>
      </c>
      <c r="D163" s="9"/>
      <c r="E163">
        <f t="shared" si="4"/>
        <v>0</v>
      </c>
      <c r="F163" t="str">
        <f>IF(E163=1,VLOOKUP(D164,Hoja1!$A$1:$C$159,3,FALSE),"")</f>
        <v/>
      </c>
      <c r="G163" t="str">
        <f t="shared" si="5"/>
        <v/>
      </c>
    </row>
    <row r="164" spans="1:7" x14ac:dyDescent="0.25">
      <c r="A164" s="10">
        <v>84</v>
      </c>
      <c r="B164" s="10" t="s">
        <v>1149</v>
      </c>
      <c r="C164" s="10" t="s">
        <v>3</v>
      </c>
      <c r="D164" s="10">
        <v>12168</v>
      </c>
      <c r="E164">
        <f t="shared" si="4"/>
        <v>0</v>
      </c>
      <c r="F164" t="str">
        <f>IF(E164=1,VLOOKUP(D165,Hoja1!$A$1:$C$159,3,FALSE),"")</f>
        <v/>
      </c>
      <c r="G164" t="str">
        <f t="shared" si="5"/>
        <v/>
      </c>
    </row>
    <row r="165" spans="1:7" x14ac:dyDescent="0.25">
      <c r="A165" s="9">
        <v>1234</v>
      </c>
      <c r="B165" s="9" t="s">
        <v>1150</v>
      </c>
      <c r="C165" s="9" t="s">
        <v>672</v>
      </c>
      <c r="D165" s="9"/>
      <c r="E165">
        <f t="shared" si="4"/>
        <v>0</v>
      </c>
      <c r="F165" t="str">
        <f>IF(E165=1,VLOOKUP(D166,Hoja1!$A$1:$C$159,3,FALSE),"")</f>
        <v/>
      </c>
      <c r="G165" t="str">
        <f t="shared" si="5"/>
        <v/>
      </c>
    </row>
    <row r="166" spans="1:7" x14ac:dyDescent="0.25">
      <c r="A166" s="10">
        <v>85</v>
      </c>
      <c r="B166" s="10" t="s">
        <v>1150</v>
      </c>
      <c r="C166" s="10" t="s">
        <v>3</v>
      </c>
      <c r="D166" s="10">
        <v>12274</v>
      </c>
      <c r="E166">
        <f t="shared" si="4"/>
        <v>0</v>
      </c>
      <c r="F166" t="str">
        <f>IF(E166=1,VLOOKUP(D167,Hoja1!$A$1:$C$159,3,FALSE),"")</f>
        <v/>
      </c>
      <c r="G166" t="str">
        <f t="shared" si="5"/>
        <v/>
      </c>
    </row>
    <row r="167" spans="1:7" x14ac:dyDescent="0.25">
      <c r="A167" s="10">
        <v>86</v>
      </c>
      <c r="B167" s="10" t="s">
        <v>1490</v>
      </c>
      <c r="C167" s="10" t="s">
        <v>3</v>
      </c>
      <c r="D167" s="10">
        <v>26253</v>
      </c>
      <c r="E167">
        <f t="shared" si="4"/>
        <v>0</v>
      </c>
      <c r="F167" t="str">
        <f>IF(E167=1,VLOOKUP(D168,Hoja1!$A$1:$C$159,3,FALSE),"")</f>
        <v/>
      </c>
      <c r="G167" t="str">
        <f t="shared" si="5"/>
        <v/>
      </c>
    </row>
    <row r="168" spans="1:7" x14ac:dyDescent="0.25">
      <c r="A168" s="9">
        <v>1235</v>
      </c>
      <c r="B168" s="9" t="s">
        <v>1650</v>
      </c>
      <c r="C168" s="9" t="s">
        <v>3</v>
      </c>
      <c r="D168" s="9" t="s">
        <v>1535</v>
      </c>
      <c r="E168">
        <f t="shared" si="4"/>
        <v>0</v>
      </c>
      <c r="F168" t="str">
        <f>IF(E168=1,VLOOKUP(D169,Hoja1!$A$1:$C$159,3,FALSE),"")</f>
        <v/>
      </c>
      <c r="G168" t="str">
        <f t="shared" si="5"/>
        <v/>
      </c>
    </row>
    <row r="169" spans="1:7" x14ac:dyDescent="0.25">
      <c r="A169" s="10">
        <v>87</v>
      </c>
      <c r="B169" s="10" t="s">
        <v>1455</v>
      </c>
      <c r="C169" s="10" t="s">
        <v>3</v>
      </c>
      <c r="D169" s="10">
        <v>23667</v>
      </c>
      <c r="E169">
        <f t="shared" si="4"/>
        <v>1</v>
      </c>
      <c r="F169">
        <f>IF(E169=1,VLOOKUP(D170,Hoja1!$A$1:$C$159,3,FALSE),"")</f>
        <v>50021</v>
      </c>
      <c r="G169" t="str">
        <f t="shared" si="5"/>
        <v>update pad_solicitud SET organid=50021 WHERE solicitudid=23667</v>
      </c>
    </row>
    <row r="170" spans="1:7" x14ac:dyDescent="0.25">
      <c r="A170" s="9">
        <v>1236</v>
      </c>
      <c r="B170" s="9" t="s">
        <v>1455</v>
      </c>
      <c r="C170" s="9" t="s">
        <v>3</v>
      </c>
      <c r="D170" s="9" t="s">
        <v>1579</v>
      </c>
      <c r="E170">
        <f t="shared" si="4"/>
        <v>0</v>
      </c>
      <c r="F170" t="str">
        <f>IF(E170=1,VLOOKUP(D171,Hoja1!$A$1:$C$159,3,FALSE),"")</f>
        <v/>
      </c>
      <c r="G170" t="str">
        <f t="shared" si="5"/>
        <v/>
      </c>
    </row>
    <row r="171" spans="1:7" x14ac:dyDescent="0.25">
      <c r="A171" s="10">
        <v>88</v>
      </c>
      <c r="B171" s="10" t="s">
        <v>1460</v>
      </c>
      <c r="C171" s="10" t="s">
        <v>3</v>
      </c>
      <c r="D171" s="10">
        <v>23760</v>
      </c>
      <c r="E171">
        <f t="shared" si="4"/>
        <v>1</v>
      </c>
      <c r="F171">
        <f>IF(E171=1,VLOOKUP(D172,Hoja1!$A$1:$C$159,3,FALSE),"")</f>
        <v>50021</v>
      </c>
      <c r="G171" t="str">
        <f t="shared" si="5"/>
        <v>update pad_solicitud SET organid=50021 WHERE solicitudid=23760</v>
      </c>
    </row>
    <row r="172" spans="1:7" x14ac:dyDescent="0.25">
      <c r="A172" s="9">
        <v>1237</v>
      </c>
      <c r="B172" s="9" t="s">
        <v>1460</v>
      </c>
      <c r="C172" s="9" t="s">
        <v>3</v>
      </c>
      <c r="D172" s="9" t="s">
        <v>1579</v>
      </c>
      <c r="E172">
        <f t="shared" si="4"/>
        <v>0</v>
      </c>
      <c r="F172" t="str">
        <f>IF(E172=1,VLOOKUP(D173,Hoja1!$A$1:$C$159,3,FALSE),"")</f>
        <v/>
      </c>
      <c r="G172" t="str">
        <f t="shared" si="5"/>
        <v/>
      </c>
    </row>
    <row r="173" spans="1:7" x14ac:dyDescent="0.25">
      <c r="A173" s="10">
        <v>89</v>
      </c>
      <c r="B173" s="10" t="s">
        <v>1456</v>
      </c>
      <c r="C173" s="10" t="s">
        <v>3</v>
      </c>
      <c r="D173" s="10">
        <v>23683</v>
      </c>
      <c r="E173">
        <f t="shared" si="4"/>
        <v>1</v>
      </c>
      <c r="F173">
        <f>IF(E173=1,VLOOKUP(D174,Hoja1!$A$1:$C$159,3,FALSE),"")</f>
        <v>50021</v>
      </c>
      <c r="G173" t="str">
        <f t="shared" si="5"/>
        <v>update pad_solicitud SET organid=50021 WHERE solicitudid=23683</v>
      </c>
    </row>
    <row r="174" spans="1:7" x14ac:dyDescent="0.25">
      <c r="A174" s="9">
        <v>1238</v>
      </c>
      <c r="B174" s="9" t="s">
        <v>1456</v>
      </c>
      <c r="C174" s="9" t="s">
        <v>3</v>
      </c>
      <c r="D174" s="9" t="s">
        <v>1579</v>
      </c>
      <c r="E174">
        <f t="shared" si="4"/>
        <v>0</v>
      </c>
      <c r="F174" t="str">
        <f>IF(E174=1,VLOOKUP(D175,Hoja1!$A$1:$C$159,3,FALSE),"")</f>
        <v/>
      </c>
      <c r="G174" t="str">
        <f t="shared" si="5"/>
        <v/>
      </c>
    </row>
    <row r="175" spans="1:7" x14ac:dyDescent="0.25">
      <c r="A175" s="10">
        <v>90</v>
      </c>
      <c r="B175" s="10" t="s">
        <v>1457</v>
      </c>
      <c r="C175" s="10" t="s">
        <v>3</v>
      </c>
      <c r="D175" s="10">
        <v>23700</v>
      </c>
      <c r="E175">
        <f t="shared" si="4"/>
        <v>1</v>
      </c>
      <c r="F175">
        <f>IF(E175=1,VLOOKUP(D176,Hoja1!$A$1:$C$159,3,FALSE),"")</f>
        <v>50021</v>
      </c>
      <c r="G175" t="str">
        <f t="shared" si="5"/>
        <v>update pad_solicitud SET organid=50021 WHERE solicitudid=23700</v>
      </c>
    </row>
    <row r="176" spans="1:7" x14ac:dyDescent="0.25">
      <c r="A176" s="9">
        <v>1239</v>
      </c>
      <c r="B176" s="9" t="s">
        <v>1457</v>
      </c>
      <c r="C176" s="9" t="s">
        <v>3</v>
      </c>
      <c r="D176" s="9" t="s">
        <v>1579</v>
      </c>
      <c r="E176">
        <f t="shared" si="4"/>
        <v>0</v>
      </c>
      <c r="F176" t="str">
        <f>IF(E176=1,VLOOKUP(D177,Hoja1!$A$1:$C$159,3,FALSE),"")</f>
        <v/>
      </c>
      <c r="G176" t="str">
        <f t="shared" si="5"/>
        <v/>
      </c>
    </row>
    <row r="177" spans="1:7" x14ac:dyDescent="0.25">
      <c r="A177" s="10">
        <v>91</v>
      </c>
      <c r="B177" s="10" t="s">
        <v>1446</v>
      </c>
      <c r="C177" s="10" t="s">
        <v>3</v>
      </c>
      <c r="D177" s="10">
        <v>22870</v>
      </c>
      <c r="E177">
        <f t="shared" si="4"/>
        <v>1</v>
      </c>
      <c r="F177">
        <f>IF(E177=1,VLOOKUP(D178,Hoja1!$A$1:$C$159,3,FALSE),"")</f>
        <v>50021</v>
      </c>
      <c r="G177" t="str">
        <f t="shared" si="5"/>
        <v>update pad_solicitud SET organid=50021 WHERE solicitudid=22870</v>
      </c>
    </row>
    <row r="178" spans="1:7" x14ac:dyDescent="0.25">
      <c r="A178" s="9">
        <v>1240</v>
      </c>
      <c r="B178" s="9" t="s">
        <v>1446</v>
      </c>
      <c r="C178" s="9" t="s">
        <v>3</v>
      </c>
      <c r="D178" s="9" t="s">
        <v>1579</v>
      </c>
      <c r="E178">
        <f t="shared" si="4"/>
        <v>0</v>
      </c>
      <c r="F178" t="str">
        <f>IF(E178=1,VLOOKUP(D179,Hoja1!$A$1:$C$159,3,FALSE),"")</f>
        <v/>
      </c>
      <c r="G178" t="str">
        <f t="shared" si="5"/>
        <v/>
      </c>
    </row>
    <row r="179" spans="1:7" x14ac:dyDescent="0.25">
      <c r="A179" s="10">
        <v>92</v>
      </c>
      <c r="B179" s="10" t="s">
        <v>1461</v>
      </c>
      <c r="C179" s="10" t="s">
        <v>3</v>
      </c>
      <c r="D179" s="10">
        <v>23775</v>
      </c>
      <c r="E179">
        <f t="shared" si="4"/>
        <v>1</v>
      </c>
      <c r="F179">
        <f>IF(E179=1,VLOOKUP(D180,Hoja1!$A$1:$C$159,3,FALSE),"")</f>
        <v>50021</v>
      </c>
      <c r="G179" t="str">
        <f t="shared" si="5"/>
        <v>update pad_solicitud SET organid=50021 WHERE solicitudid=23775</v>
      </c>
    </row>
    <row r="180" spans="1:7" x14ac:dyDescent="0.25">
      <c r="A180" s="9">
        <v>1241</v>
      </c>
      <c r="B180" s="9" t="s">
        <v>1461</v>
      </c>
      <c r="C180" s="9" t="s">
        <v>3</v>
      </c>
      <c r="D180" s="9" t="s">
        <v>1579</v>
      </c>
      <c r="E180">
        <f t="shared" si="4"/>
        <v>0</v>
      </c>
      <c r="F180" t="str">
        <f>IF(E180=1,VLOOKUP(D181,Hoja1!$A$1:$C$159,3,FALSE),"")</f>
        <v/>
      </c>
      <c r="G180" t="str">
        <f t="shared" si="5"/>
        <v/>
      </c>
    </row>
    <row r="181" spans="1:7" x14ac:dyDescent="0.25">
      <c r="A181" s="10">
        <v>93</v>
      </c>
      <c r="B181" s="10" t="s">
        <v>1445</v>
      </c>
      <c r="C181" s="10" t="s">
        <v>3</v>
      </c>
      <c r="D181" s="10">
        <v>22853</v>
      </c>
      <c r="E181">
        <f t="shared" si="4"/>
        <v>1</v>
      </c>
      <c r="F181">
        <f>IF(E181=1,VLOOKUP(D182,Hoja1!$A$1:$C$159,3,FALSE),"")</f>
        <v>50021</v>
      </c>
      <c r="G181" t="str">
        <f t="shared" si="5"/>
        <v>update pad_solicitud SET organid=50021 WHERE solicitudid=22853</v>
      </c>
    </row>
    <row r="182" spans="1:7" x14ac:dyDescent="0.25">
      <c r="A182" s="9">
        <v>1242</v>
      </c>
      <c r="B182" s="9" t="s">
        <v>1445</v>
      </c>
      <c r="C182" s="9" t="s">
        <v>3</v>
      </c>
      <c r="D182" s="9" t="s">
        <v>1579</v>
      </c>
      <c r="E182">
        <f t="shared" si="4"/>
        <v>0</v>
      </c>
      <c r="F182" t="str">
        <f>IF(E182=1,VLOOKUP(D183,Hoja1!$A$1:$C$159,3,FALSE),"")</f>
        <v/>
      </c>
      <c r="G182" t="str">
        <f t="shared" si="5"/>
        <v/>
      </c>
    </row>
    <row r="183" spans="1:7" x14ac:dyDescent="0.25">
      <c r="A183" s="10">
        <v>94</v>
      </c>
      <c r="B183" s="10" t="s">
        <v>1447</v>
      </c>
      <c r="C183" s="10" t="s">
        <v>3</v>
      </c>
      <c r="D183" s="10">
        <v>23197</v>
      </c>
      <c r="E183">
        <f t="shared" si="4"/>
        <v>1</v>
      </c>
      <c r="F183">
        <f>IF(E183=1,VLOOKUP(D184,Hoja1!$A$1:$C$159,3,FALSE),"")</f>
        <v>50021</v>
      </c>
      <c r="G183" t="str">
        <f t="shared" si="5"/>
        <v>update pad_solicitud SET organid=50021 WHERE solicitudid=23197</v>
      </c>
    </row>
    <row r="184" spans="1:7" x14ac:dyDescent="0.25">
      <c r="A184" s="9">
        <v>1243</v>
      </c>
      <c r="B184" s="9" t="s">
        <v>1447</v>
      </c>
      <c r="C184" s="9" t="s">
        <v>3</v>
      </c>
      <c r="D184" s="9" t="s">
        <v>1579</v>
      </c>
      <c r="E184">
        <f t="shared" si="4"/>
        <v>0</v>
      </c>
      <c r="F184" t="str">
        <f>IF(E184=1,VLOOKUP(D185,Hoja1!$A$1:$C$159,3,FALSE),"")</f>
        <v/>
      </c>
      <c r="G184" t="str">
        <f t="shared" si="5"/>
        <v/>
      </c>
    </row>
    <row r="185" spans="1:7" x14ac:dyDescent="0.25">
      <c r="A185" s="10">
        <v>95</v>
      </c>
      <c r="B185" s="10" t="s">
        <v>1458</v>
      </c>
      <c r="C185" s="10" t="s">
        <v>3</v>
      </c>
      <c r="D185" s="10">
        <v>23715</v>
      </c>
      <c r="E185">
        <f t="shared" si="4"/>
        <v>1</v>
      </c>
      <c r="F185">
        <f>IF(E185=1,VLOOKUP(D186,Hoja1!$A$1:$C$159,3,FALSE),"")</f>
        <v>50021</v>
      </c>
      <c r="G185" t="str">
        <f t="shared" si="5"/>
        <v>update pad_solicitud SET organid=50021 WHERE solicitudid=23715</v>
      </c>
    </row>
    <row r="186" spans="1:7" x14ac:dyDescent="0.25">
      <c r="A186" s="9">
        <v>1244</v>
      </c>
      <c r="B186" s="9" t="s">
        <v>1458</v>
      </c>
      <c r="C186" s="9" t="s">
        <v>3</v>
      </c>
      <c r="D186" s="9" t="s">
        <v>1579</v>
      </c>
      <c r="E186">
        <f t="shared" si="4"/>
        <v>0</v>
      </c>
      <c r="F186" t="str">
        <f>IF(E186=1,VLOOKUP(D187,Hoja1!$A$1:$C$159,3,FALSE),"")</f>
        <v/>
      </c>
      <c r="G186" t="str">
        <f t="shared" si="5"/>
        <v/>
      </c>
    </row>
    <row r="187" spans="1:7" x14ac:dyDescent="0.25">
      <c r="A187" s="10">
        <v>96</v>
      </c>
      <c r="B187" s="10" t="s">
        <v>1448</v>
      </c>
      <c r="C187" s="10" t="s">
        <v>3</v>
      </c>
      <c r="D187" s="10">
        <v>23213</v>
      </c>
      <c r="E187">
        <f t="shared" si="4"/>
        <v>1</v>
      </c>
      <c r="F187">
        <f>IF(E187=1,VLOOKUP(D188,Hoja1!$A$1:$C$159,3,FALSE),"")</f>
        <v>50021</v>
      </c>
      <c r="G187" t="str">
        <f t="shared" si="5"/>
        <v>update pad_solicitud SET organid=50021 WHERE solicitudid=23213</v>
      </c>
    </row>
    <row r="188" spans="1:7" x14ac:dyDescent="0.25">
      <c r="A188" s="9">
        <v>1245</v>
      </c>
      <c r="B188" s="9" t="s">
        <v>1448</v>
      </c>
      <c r="C188" s="9" t="s">
        <v>3</v>
      </c>
      <c r="D188" s="9" t="s">
        <v>1579</v>
      </c>
      <c r="E188">
        <f t="shared" si="4"/>
        <v>0</v>
      </c>
      <c r="F188" t="str">
        <f>IF(E188=1,VLOOKUP(D189,Hoja1!$A$1:$C$159,3,FALSE),"")</f>
        <v/>
      </c>
      <c r="G188" t="str">
        <f t="shared" si="5"/>
        <v/>
      </c>
    </row>
    <row r="189" spans="1:7" x14ac:dyDescent="0.25">
      <c r="A189" s="10">
        <v>97</v>
      </c>
      <c r="B189" s="10" t="s">
        <v>1450</v>
      </c>
      <c r="C189" s="10" t="s">
        <v>3</v>
      </c>
      <c r="D189" s="10">
        <v>23245</v>
      </c>
      <c r="E189">
        <f t="shared" si="4"/>
        <v>1</v>
      </c>
      <c r="F189">
        <f>IF(E189=1,VLOOKUP(D190,Hoja1!$A$1:$C$159,3,FALSE),"")</f>
        <v>50021</v>
      </c>
      <c r="G189" t="str">
        <f t="shared" si="5"/>
        <v>update pad_solicitud SET organid=50021 WHERE solicitudid=23245</v>
      </c>
    </row>
    <row r="190" spans="1:7" x14ac:dyDescent="0.25">
      <c r="A190" s="9">
        <v>1246</v>
      </c>
      <c r="B190" s="9" t="s">
        <v>1450</v>
      </c>
      <c r="C190" s="9" t="s">
        <v>3</v>
      </c>
      <c r="D190" s="9" t="s">
        <v>1579</v>
      </c>
      <c r="E190">
        <f t="shared" si="4"/>
        <v>0</v>
      </c>
      <c r="F190" t="str">
        <f>IF(E190=1,VLOOKUP(D191,Hoja1!$A$1:$C$159,3,FALSE),"")</f>
        <v/>
      </c>
      <c r="G190" t="str">
        <f t="shared" si="5"/>
        <v/>
      </c>
    </row>
    <row r="191" spans="1:7" x14ac:dyDescent="0.25">
      <c r="A191" s="10">
        <v>98</v>
      </c>
      <c r="B191" s="10" t="s">
        <v>1459</v>
      </c>
      <c r="C191" s="10" t="s">
        <v>3</v>
      </c>
      <c r="D191" s="10">
        <v>23730</v>
      </c>
      <c r="E191">
        <f t="shared" si="4"/>
        <v>1</v>
      </c>
      <c r="F191">
        <f>IF(E191=1,VLOOKUP(D192,Hoja1!$A$1:$C$159,3,FALSE),"")</f>
        <v>50021</v>
      </c>
      <c r="G191" t="str">
        <f t="shared" si="5"/>
        <v>update pad_solicitud SET organid=50021 WHERE solicitudid=23730</v>
      </c>
    </row>
    <row r="192" spans="1:7" x14ac:dyDescent="0.25">
      <c r="A192" s="9">
        <v>1247</v>
      </c>
      <c r="B192" s="9" t="s">
        <v>1459</v>
      </c>
      <c r="C192" s="9" t="s">
        <v>3</v>
      </c>
      <c r="D192" s="9" t="s">
        <v>1579</v>
      </c>
      <c r="E192">
        <f t="shared" si="4"/>
        <v>0</v>
      </c>
      <c r="F192" t="str">
        <f>IF(E192=1,VLOOKUP(D193,Hoja1!$A$1:$C$159,3,FALSE),"")</f>
        <v/>
      </c>
      <c r="G192" t="str">
        <f t="shared" si="5"/>
        <v/>
      </c>
    </row>
    <row r="193" spans="1:7" x14ac:dyDescent="0.25">
      <c r="A193" s="10">
        <v>99</v>
      </c>
      <c r="B193" s="10" t="s">
        <v>1449</v>
      </c>
      <c r="C193" s="10" t="s">
        <v>3</v>
      </c>
      <c r="D193" s="10">
        <v>23229</v>
      </c>
      <c r="E193">
        <f t="shared" si="4"/>
        <v>1</v>
      </c>
      <c r="F193">
        <f>IF(E193=1,VLOOKUP(D194,Hoja1!$A$1:$C$159,3,FALSE),"")</f>
        <v>50021</v>
      </c>
      <c r="G193" t="str">
        <f t="shared" si="5"/>
        <v>update pad_solicitud SET organid=50021 WHERE solicitudid=23229</v>
      </c>
    </row>
    <row r="194" spans="1:7" x14ac:dyDescent="0.25">
      <c r="A194" s="9">
        <v>1248</v>
      </c>
      <c r="B194" s="9" t="s">
        <v>1449</v>
      </c>
      <c r="C194" s="9" t="s">
        <v>3</v>
      </c>
      <c r="D194" s="9" t="s">
        <v>1579</v>
      </c>
      <c r="E194">
        <f t="shared" ref="E194:E257" si="6">IF(AND(B194=B195,C194=C195,ISNUMBER(D194),ISTEXT(D195)),1,0)</f>
        <v>0</v>
      </c>
      <c r="F194" t="str">
        <f>IF(E194=1,VLOOKUP(D195,Hoja1!$A$1:$C$159,3,FALSE),"")</f>
        <v/>
      </c>
      <c r="G194" t="str">
        <f t="shared" ref="G194:G257" si="7">IF(E194=1, "update pad_solicitud SET organid="&amp;F194&amp;" WHERE solicitudid="&amp;D194,"")</f>
        <v/>
      </c>
    </row>
    <row r="195" spans="1:7" x14ac:dyDescent="0.25">
      <c r="A195" s="10">
        <v>100</v>
      </c>
      <c r="B195" s="10" t="s">
        <v>1451</v>
      </c>
      <c r="C195" s="10" t="s">
        <v>3</v>
      </c>
      <c r="D195" s="10">
        <v>23261</v>
      </c>
      <c r="E195">
        <f t="shared" si="6"/>
        <v>1</v>
      </c>
      <c r="F195">
        <f>IF(E195=1,VLOOKUP(D196,Hoja1!$A$1:$C$159,3,FALSE),"")</f>
        <v>50021</v>
      </c>
      <c r="G195" t="str">
        <f t="shared" si="7"/>
        <v>update pad_solicitud SET organid=50021 WHERE solicitudid=23261</v>
      </c>
    </row>
    <row r="196" spans="1:7" x14ac:dyDescent="0.25">
      <c r="A196" s="9">
        <v>1249</v>
      </c>
      <c r="B196" s="9" t="s">
        <v>1451</v>
      </c>
      <c r="C196" s="9" t="s">
        <v>3</v>
      </c>
      <c r="D196" s="9" t="s">
        <v>1579</v>
      </c>
      <c r="E196">
        <f t="shared" si="6"/>
        <v>0</v>
      </c>
      <c r="F196" t="str">
        <f>IF(E196=1,VLOOKUP(D197,Hoja1!$A$1:$C$159,3,FALSE),"")</f>
        <v/>
      </c>
      <c r="G196" t="str">
        <f t="shared" si="7"/>
        <v/>
      </c>
    </row>
    <row r="197" spans="1:7" x14ac:dyDescent="0.25">
      <c r="A197" s="10">
        <v>101</v>
      </c>
      <c r="B197" s="10" t="s">
        <v>1014</v>
      </c>
      <c r="C197" s="10" t="s">
        <v>3</v>
      </c>
      <c r="D197" s="10">
        <v>24</v>
      </c>
      <c r="E197">
        <f t="shared" si="6"/>
        <v>1</v>
      </c>
      <c r="F197">
        <f>IF(E197=1,VLOOKUP(D198,Hoja1!$A$1:$C$159,3,FALSE),"")</f>
        <v>50021</v>
      </c>
      <c r="G197" t="str">
        <f t="shared" si="7"/>
        <v>update pad_solicitud SET organid=50021 WHERE solicitudid=24</v>
      </c>
    </row>
    <row r="198" spans="1:7" x14ac:dyDescent="0.25">
      <c r="A198" s="9">
        <v>1250</v>
      </c>
      <c r="B198" s="9" t="s">
        <v>1014</v>
      </c>
      <c r="C198" s="9" t="s">
        <v>3</v>
      </c>
      <c r="D198" s="9" t="s">
        <v>1579</v>
      </c>
      <c r="E198">
        <f t="shared" si="6"/>
        <v>0</v>
      </c>
      <c r="F198" t="str">
        <f>IF(E198=1,VLOOKUP(D199,Hoja1!$A$1:$C$159,3,FALSE),"")</f>
        <v/>
      </c>
      <c r="G198" t="str">
        <f t="shared" si="7"/>
        <v/>
      </c>
    </row>
    <row r="199" spans="1:7" x14ac:dyDescent="0.25">
      <c r="A199" s="10">
        <v>102</v>
      </c>
      <c r="B199" s="10" t="s">
        <v>1007</v>
      </c>
      <c r="C199" s="10" t="s">
        <v>3</v>
      </c>
      <c r="D199" s="10">
        <v>17</v>
      </c>
      <c r="E199">
        <f t="shared" si="6"/>
        <v>1</v>
      </c>
      <c r="F199">
        <f>IF(E199=1,VLOOKUP(D200,Hoja1!$A$1:$C$159,3,FALSE),"")</f>
        <v>50021</v>
      </c>
      <c r="G199" t="str">
        <f t="shared" si="7"/>
        <v>update pad_solicitud SET organid=50021 WHERE solicitudid=17</v>
      </c>
    </row>
    <row r="200" spans="1:7" x14ac:dyDescent="0.25">
      <c r="A200" s="9">
        <v>1251</v>
      </c>
      <c r="B200" s="9" t="s">
        <v>1007</v>
      </c>
      <c r="C200" s="9" t="s">
        <v>3</v>
      </c>
      <c r="D200" s="9" t="s">
        <v>1579</v>
      </c>
      <c r="E200">
        <f t="shared" si="6"/>
        <v>0</v>
      </c>
      <c r="F200" t="str">
        <f>IF(E200=1,VLOOKUP(D201,Hoja1!$A$1:$C$159,3,FALSE),"")</f>
        <v/>
      </c>
      <c r="G200" t="str">
        <f t="shared" si="7"/>
        <v/>
      </c>
    </row>
    <row r="201" spans="1:7" x14ac:dyDescent="0.25">
      <c r="A201" s="10">
        <v>103</v>
      </c>
      <c r="B201" s="10" t="s">
        <v>1008</v>
      </c>
      <c r="C201" s="10" t="s">
        <v>3</v>
      </c>
      <c r="D201" s="10">
        <v>18</v>
      </c>
      <c r="E201">
        <f t="shared" si="6"/>
        <v>1</v>
      </c>
      <c r="F201">
        <f>IF(E201=1,VLOOKUP(D202,Hoja1!$A$1:$C$159,3,FALSE),"")</f>
        <v>50021</v>
      </c>
      <c r="G201" t="str">
        <f t="shared" si="7"/>
        <v>update pad_solicitud SET organid=50021 WHERE solicitudid=18</v>
      </c>
    </row>
    <row r="202" spans="1:7" x14ac:dyDescent="0.25">
      <c r="A202" s="9">
        <v>1252</v>
      </c>
      <c r="B202" s="9" t="s">
        <v>1008</v>
      </c>
      <c r="C202" s="9" t="s">
        <v>3</v>
      </c>
      <c r="D202" s="9" t="s">
        <v>1579</v>
      </c>
      <c r="E202">
        <f t="shared" si="6"/>
        <v>0</v>
      </c>
      <c r="F202" t="str">
        <f>IF(E202=1,VLOOKUP(D203,Hoja1!$A$1:$C$159,3,FALSE),"")</f>
        <v/>
      </c>
      <c r="G202" t="str">
        <f t="shared" si="7"/>
        <v/>
      </c>
    </row>
    <row r="203" spans="1:7" x14ac:dyDescent="0.25">
      <c r="A203" s="10">
        <v>104</v>
      </c>
      <c r="B203" s="10" t="s">
        <v>1012</v>
      </c>
      <c r="C203" s="10" t="s">
        <v>3</v>
      </c>
      <c r="D203" s="10">
        <v>22</v>
      </c>
      <c r="E203">
        <f t="shared" si="6"/>
        <v>1</v>
      </c>
      <c r="F203">
        <f>IF(E203=1,VLOOKUP(D204,Hoja1!$A$1:$C$159,3,FALSE),"")</f>
        <v>50021</v>
      </c>
      <c r="G203" t="str">
        <f t="shared" si="7"/>
        <v>update pad_solicitud SET organid=50021 WHERE solicitudid=22</v>
      </c>
    </row>
    <row r="204" spans="1:7" x14ac:dyDescent="0.25">
      <c r="A204" s="9">
        <v>1253</v>
      </c>
      <c r="B204" s="9" t="s">
        <v>1012</v>
      </c>
      <c r="C204" s="9" t="s">
        <v>3</v>
      </c>
      <c r="D204" s="9" t="s">
        <v>1579</v>
      </c>
      <c r="E204">
        <f t="shared" si="6"/>
        <v>0</v>
      </c>
      <c r="F204" t="str">
        <f>IF(E204=1,VLOOKUP(D205,Hoja1!$A$1:$C$159,3,FALSE),"")</f>
        <v/>
      </c>
      <c r="G204" t="str">
        <f t="shared" si="7"/>
        <v/>
      </c>
    </row>
    <row r="205" spans="1:7" x14ac:dyDescent="0.25">
      <c r="A205" s="10">
        <v>105</v>
      </c>
      <c r="B205" s="10" t="s">
        <v>1474</v>
      </c>
      <c r="C205" s="10" t="s">
        <v>3</v>
      </c>
      <c r="D205" s="10">
        <v>24266</v>
      </c>
      <c r="E205">
        <f t="shared" si="6"/>
        <v>1</v>
      </c>
      <c r="F205">
        <f>IF(E205=1,VLOOKUP(D206,Hoja1!$A$1:$C$159,3,FALSE),"")</f>
        <v>50021</v>
      </c>
      <c r="G205" t="str">
        <f t="shared" si="7"/>
        <v>update pad_solicitud SET organid=50021 WHERE solicitudid=24266</v>
      </c>
    </row>
    <row r="206" spans="1:7" x14ac:dyDescent="0.25">
      <c r="A206" s="9">
        <v>1254</v>
      </c>
      <c r="B206" s="9" t="s">
        <v>1474</v>
      </c>
      <c r="C206" s="9" t="s">
        <v>3</v>
      </c>
      <c r="D206" s="9" t="s">
        <v>1579</v>
      </c>
      <c r="E206">
        <f t="shared" si="6"/>
        <v>0</v>
      </c>
      <c r="F206" t="str">
        <f>IF(E206=1,VLOOKUP(D207,Hoja1!$A$1:$C$159,3,FALSE),"")</f>
        <v/>
      </c>
      <c r="G206" t="str">
        <f t="shared" si="7"/>
        <v/>
      </c>
    </row>
    <row r="207" spans="1:7" x14ac:dyDescent="0.25">
      <c r="A207" s="10">
        <v>106</v>
      </c>
      <c r="B207" s="10" t="s">
        <v>1452</v>
      </c>
      <c r="C207" s="10" t="s">
        <v>3</v>
      </c>
      <c r="D207" s="10">
        <v>23282</v>
      </c>
      <c r="E207">
        <f t="shared" si="6"/>
        <v>1</v>
      </c>
      <c r="F207">
        <f>IF(E207=1,VLOOKUP(D208,Hoja1!$A$1:$C$159,3,FALSE),"")</f>
        <v>50021</v>
      </c>
      <c r="G207" t="str">
        <f t="shared" si="7"/>
        <v>update pad_solicitud SET organid=50021 WHERE solicitudid=23282</v>
      </c>
    </row>
    <row r="208" spans="1:7" x14ac:dyDescent="0.25">
      <c r="A208" s="9">
        <v>1255</v>
      </c>
      <c r="B208" s="9" t="s">
        <v>1452</v>
      </c>
      <c r="C208" s="9" t="s">
        <v>3</v>
      </c>
      <c r="D208" s="9" t="s">
        <v>1579</v>
      </c>
      <c r="E208">
        <f t="shared" si="6"/>
        <v>0</v>
      </c>
      <c r="F208" t="str">
        <f>IF(E208=1,VLOOKUP(D209,Hoja1!$A$1:$C$159,3,FALSE),"")</f>
        <v/>
      </c>
      <c r="G208" t="str">
        <f t="shared" si="7"/>
        <v/>
      </c>
    </row>
    <row r="209" spans="1:7" x14ac:dyDescent="0.25">
      <c r="A209" s="10">
        <v>107</v>
      </c>
      <c r="B209" s="10" t="s">
        <v>1453</v>
      </c>
      <c r="C209" s="10" t="s">
        <v>3</v>
      </c>
      <c r="D209" s="10">
        <v>23303</v>
      </c>
      <c r="E209">
        <f t="shared" si="6"/>
        <v>1</v>
      </c>
      <c r="F209">
        <f>IF(E209=1,VLOOKUP(D210,Hoja1!$A$1:$C$159,3,FALSE),"")</f>
        <v>50021</v>
      </c>
      <c r="G209" t="str">
        <f t="shared" si="7"/>
        <v>update pad_solicitud SET organid=50021 WHERE solicitudid=23303</v>
      </c>
    </row>
    <row r="210" spans="1:7" x14ac:dyDescent="0.25">
      <c r="A210" s="9">
        <v>1256</v>
      </c>
      <c r="B210" s="9" t="s">
        <v>1453</v>
      </c>
      <c r="C210" s="9" t="s">
        <v>3</v>
      </c>
      <c r="D210" s="9" t="s">
        <v>1579</v>
      </c>
      <c r="E210">
        <f t="shared" si="6"/>
        <v>0</v>
      </c>
      <c r="F210" t="str">
        <f>IF(E210=1,VLOOKUP(D211,Hoja1!$A$1:$C$159,3,FALSE),"")</f>
        <v/>
      </c>
      <c r="G210" t="str">
        <f t="shared" si="7"/>
        <v/>
      </c>
    </row>
    <row r="211" spans="1:7" x14ac:dyDescent="0.25">
      <c r="A211" s="10">
        <v>108</v>
      </c>
      <c r="B211" s="10" t="s">
        <v>1127</v>
      </c>
      <c r="C211" s="10" t="s">
        <v>3</v>
      </c>
      <c r="D211" s="10">
        <v>23745</v>
      </c>
      <c r="E211">
        <f t="shared" si="6"/>
        <v>1</v>
      </c>
      <c r="F211">
        <f>IF(E211=1,VLOOKUP(D212,Hoja1!$A$1:$C$159,3,FALSE),"")</f>
        <v>50021</v>
      </c>
      <c r="G211" t="str">
        <f t="shared" si="7"/>
        <v>update pad_solicitud SET organid=50021 WHERE solicitudid=23745</v>
      </c>
    </row>
    <row r="212" spans="1:7" x14ac:dyDescent="0.25">
      <c r="A212" s="9">
        <v>1257</v>
      </c>
      <c r="B212" s="9" t="s">
        <v>1127</v>
      </c>
      <c r="C212" s="9" t="s">
        <v>3</v>
      </c>
      <c r="D212" s="9" t="s">
        <v>1579</v>
      </c>
      <c r="E212">
        <f t="shared" si="6"/>
        <v>0</v>
      </c>
      <c r="F212" t="str">
        <f>IF(E212=1,VLOOKUP(D213,Hoja1!$A$1:$C$159,3,FALSE),"")</f>
        <v/>
      </c>
      <c r="G212" t="str">
        <f t="shared" si="7"/>
        <v/>
      </c>
    </row>
    <row r="213" spans="1:7" x14ac:dyDescent="0.25">
      <c r="A213" s="10">
        <v>109</v>
      </c>
      <c r="B213" s="10" t="s">
        <v>1467</v>
      </c>
      <c r="C213" s="10" t="s">
        <v>3</v>
      </c>
      <c r="D213" s="10">
        <v>23914</v>
      </c>
      <c r="E213">
        <f t="shared" si="6"/>
        <v>1</v>
      </c>
      <c r="F213">
        <f>IF(E213=1,VLOOKUP(D214,Hoja1!$A$1:$C$159,3,FALSE),"")</f>
        <v>50021</v>
      </c>
      <c r="G213" t="str">
        <f t="shared" si="7"/>
        <v>update pad_solicitud SET organid=50021 WHERE solicitudid=23914</v>
      </c>
    </row>
    <row r="214" spans="1:7" x14ac:dyDescent="0.25">
      <c r="A214" s="9">
        <v>1258</v>
      </c>
      <c r="B214" s="9" t="s">
        <v>1467</v>
      </c>
      <c r="C214" s="9" t="s">
        <v>3</v>
      </c>
      <c r="D214" s="9" t="s">
        <v>1579</v>
      </c>
      <c r="E214">
        <f t="shared" si="6"/>
        <v>0</v>
      </c>
      <c r="F214" t="str">
        <f>IF(E214=1,VLOOKUP(D215,Hoja1!$A$1:$C$159,3,FALSE),"")</f>
        <v/>
      </c>
      <c r="G214" t="str">
        <f t="shared" si="7"/>
        <v/>
      </c>
    </row>
    <row r="215" spans="1:7" x14ac:dyDescent="0.25">
      <c r="A215" s="10">
        <v>110</v>
      </c>
      <c r="B215" s="10" t="s">
        <v>1464</v>
      </c>
      <c r="C215" s="10" t="s">
        <v>3</v>
      </c>
      <c r="D215" s="10">
        <v>23826</v>
      </c>
      <c r="E215">
        <f t="shared" si="6"/>
        <v>1</v>
      </c>
      <c r="F215">
        <f>IF(E215=1,VLOOKUP(D216,Hoja1!$A$1:$C$159,3,FALSE),"")</f>
        <v>50021</v>
      </c>
      <c r="G215" t="str">
        <f t="shared" si="7"/>
        <v>update pad_solicitud SET organid=50021 WHERE solicitudid=23826</v>
      </c>
    </row>
    <row r="216" spans="1:7" x14ac:dyDescent="0.25">
      <c r="A216" s="9">
        <v>1259</v>
      </c>
      <c r="B216" s="9" t="s">
        <v>1464</v>
      </c>
      <c r="C216" s="9" t="s">
        <v>3</v>
      </c>
      <c r="D216" s="9" t="s">
        <v>1579</v>
      </c>
      <c r="E216">
        <f t="shared" si="6"/>
        <v>0</v>
      </c>
      <c r="F216" t="str">
        <f>IF(E216=1,VLOOKUP(D217,Hoja1!$A$1:$C$159,3,FALSE),"")</f>
        <v/>
      </c>
      <c r="G216" t="str">
        <f t="shared" si="7"/>
        <v/>
      </c>
    </row>
    <row r="217" spans="1:7" x14ac:dyDescent="0.25">
      <c r="A217" s="10">
        <v>111</v>
      </c>
      <c r="B217" s="10" t="s">
        <v>1468</v>
      </c>
      <c r="C217" s="10" t="s">
        <v>3</v>
      </c>
      <c r="D217" s="10">
        <v>23926</v>
      </c>
      <c r="E217">
        <f t="shared" si="6"/>
        <v>1</v>
      </c>
      <c r="F217">
        <f>IF(E217=1,VLOOKUP(D218,Hoja1!$A$1:$C$159,3,FALSE),"")</f>
        <v>50021</v>
      </c>
      <c r="G217" t="str">
        <f t="shared" si="7"/>
        <v>update pad_solicitud SET organid=50021 WHERE solicitudid=23926</v>
      </c>
    </row>
    <row r="218" spans="1:7" x14ac:dyDescent="0.25">
      <c r="A218" s="9">
        <v>1260</v>
      </c>
      <c r="B218" s="9" t="s">
        <v>1468</v>
      </c>
      <c r="C218" s="9" t="s">
        <v>3</v>
      </c>
      <c r="D218" s="9" t="s">
        <v>1579</v>
      </c>
      <c r="E218">
        <f t="shared" si="6"/>
        <v>0</v>
      </c>
      <c r="F218" t="str">
        <f>IF(E218=1,VLOOKUP(D219,Hoja1!$A$1:$C$159,3,FALSE),"")</f>
        <v/>
      </c>
      <c r="G218" t="str">
        <f t="shared" si="7"/>
        <v/>
      </c>
    </row>
    <row r="219" spans="1:7" x14ac:dyDescent="0.25">
      <c r="A219" s="10">
        <v>112</v>
      </c>
      <c r="B219" s="10" t="s">
        <v>1469</v>
      </c>
      <c r="C219" s="10" t="s">
        <v>3</v>
      </c>
      <c r="D219" s="10">
        <v>23938</v>
      </c>
      <c r="E219">
        <f t="shared" si="6"/>
        <v>1</v>
      </c>
      <c r="F219">
        <f>IF(E219=1,VLOOKUP(D220,Hoja1!$A$1:$C$159,3,FALSE),"")</f>
        <v>50021</v>
      </c>
      <c r="G219" t="str">
        <f t="shared" si="7"/>
        <v>update pad_solicitud SET organid=50021 WHERE solicitudid=23938</v>
      </c>
    </row>
    <row r="220" spans="1:7" x14ac:dyDescent="0.25">
      <c r="A220" s="9">
        <v>1261</v>
      </c>
      <c r="B220" s="9" t="s">
        <v>1469</v>
      </c>
      <c r="C220" s="9" t="s">
        <v>3</v>
      </c>
      <c r="D220" s="9" t="s">
        <v>1579</v>
      </c>
      <c r="E220">
        <f t="shared" si="6"/>
        <v>0</v>
      </c>
      <c r="F220" t="str">
        <f>IF(E220=1,VLOOKUP(D221,Hoja1!$A$1:$C$159,3,FALSE),"")</f>
        <v/>
      </c>
      <c r="G220" t="str">
        <f t="shared" si="7"/>
        <v/>
      </c>
    </row>
    <row r="221" spans="1:7" x14ac:dyDescent="0.25">
      <c r="A221" s="10">
        <v>113</v>
      </c>
      <c r="B221" s="10" t="s">
        <v>1011</v>
      </c>
      <c r="C221" s="10" t="s">
        <v>3</v>
      </c>
      <c r="D221" s="10">
        <v>21</v>
      </c>
      <c r="E221">
        <f t="shared" si="6"/>
        <v>1</v>
      </c>
      <c r="F221">
        <f>IF(E221=1,VLOOKUP(D222,Hoja1!$A$1:$C$159,3,FALSE),"")</f>
        <v>50021</v>
      </c>
      <c r="G221" t="str">
        <f t="shared" si="7"/>
        <v>update pad_solicitud SET organid=50021 WHERE solicitudid=21</v>
      </c>
    </row>
    <row r="222" spans="1:7" x14ac:dyDescent="0.25">
      <c r="A222" s="9">
        <v>1262</v>
      </c>
      <c r="B222" s="9" t="s">
        <v>1011</v>
      </c>
      <c r="C222" s="9" t="s">
        <v>3</v>
      </c>
      <c r="D222" s="9" t="s">
        <v>1579</v>
      </c>
      <c r="E222">
        <f t="shared" si="6"/>
        <v>0</v>
      </c>
      <c r="F222" t="str">
        <f>IF(E222=1,VLOOKUP(D223,Hoja1!$A$1:$C$159,3,FALSE),"")</f>
        <v/>
      </c>
      <c r="G222" t="str">
        <f t="shared" si="7"/>
        <v/>
      </c>
    </row>
    <row r="223" spans="1:7" x14ac:dyDescent="0.25">
      <c r="A223" s="10">
        <v>114</v>
      </c>
      <c r="B223" s="10" t="s">
        <v>1454</v>
      </c>
      <c r="C223" s="10" t="s">
        <v>3</v>
      </c>
      <c r="D223" s="10">
        <v>23320</v>
      </c>
      <c r="E223">
        <f t="shared" si="6"/>
        <v>1</v>
      </c>
      <c r="F223">
        <f>IF(E223=1,VLOOKUP(D224,Hoja1!$A$1:$C$159,3,FALSE),"")</f>
        <v>50021</v>
      </c>
      <c r="G223" t="str">
        <f t="shared" si="7"/>
        <v>update pad_solicitud SET organid=50021 WHERE solicitudid=23320</v>
      </c>
    </row>
    <row r="224" spans="1:7" x14ac:dyDescent="0.25">
      <c r="A224" s="9">
        <v>1263</v>
      </c>
      <c r="B224" s="9" t="s">
        <v>1454</v>
      </c>
      <c r="C224" s="9" t="s">
        <v>3</v>
      </c>
      <c r="D224" s="9" t="s">
        <v>1579</v>
      </c>
      <c r="E224">
        <f t="shared" si="6"/>
        <v>0</v>
      </c>
      <c r="F224" t="str">
        <f>IF(E224=1,VLOOKUP(D225,Hoja1!$A$1:$C$159,3,FALSE),"")</f>
        <v/>
      </c>
      <c r="G224" t="str">
        <f t="shared" si="7"/>
        <v/>
      </c>
    </row>
    <row r="225" spans="1:7" x14ac:dyDescent="0.25">
      <c r="A225" s="10">
        <v>115</v>
      </c>
      <c r="B225" s="10" t="s">
        <v>1202</v>
      </c>
      <c r="C225" s="10" t="s">
        <v>625</v>
      </c>
      <c r="D225" s="10">
        <v>16122</v>
      </c>
      <c r="E225">
        <f t="shared" si="6"/>
        <v>1</v>
      </c>
      <c r="F225">
        <f>IF(E225=1,VLOOKUP(D226,Hoja1!$A$1:$C$159,3,FALSE),"")</f>
        <v>50014</v>
      </c>
      <c r="G225" t="str">
        <f t="shared" si="7"/>
        <v>update pad_solicitud SET organid=50014 WHERE solicitudid=16122</v>
      </c>
    </row>
    <row r="226" spans="1:7" x14ac:dyDescent="0.25">
      <c r="A226" s="9">
        <v>1264</v>
      </c>
      <c r="B226" s="9" t="s">
        <v>1202</v>
      </c>
      <c r="C226" s="9" t="s">
        <v>625</v>
      </c>
      <c r="D226" s="9" t="s">
        <v>1682</v>
      </c>
      <c r="E226">
        <f t="shared" si="6"/>
        <v>0</v>
      </c>
      <c r="F226" t="str">
        <f>IF(E226=1,VLOOKUP(D227,Hoja1!$A$1:$C$159,3,FALSE),"")</f>
        <v/>
      </c>
      <c r="G226" t="str">
        <f t="shared" si="7"/>
        <v/>
      </c>
    </row>
    <row r="227" spans="1:7" x14ac:dyDescent="0.25">
      <c r="A227" s="9">
        <v>1265</v>
      </c>
      <c r="B227" s="9" t="s">
        <v>1651</v>
      </c>
      <c r="C227" s="9" t="s">
        <v>128</v>
      </c>
      <c r="D227" s="9"/>
      <c r="E227">
        <f t="shared" si="6"/>
        <v>0</v>
      </c>
      <c r="F227" t="str">
        <f>IF(E227=1,VLOOKUP(D228,Hoja1!$A$1:$C$159,3,FALSE),"")</f>
        <v/>
      </c>
      <c r="G227" t="str">
        <f t="shared" si="7"/>
        <v/>
      </c>
    </row>
    <row r="228" spans="1:7" x14ac:dyDescent="0.25">
      <c r="A228" s="9">
        <v>1266</v>
      </c>
      <c r="B228" s="9" t="s">
        <v>1652</v>
      </c>
      <c r="C228" s="9" t="s">
        <v>3</v>
      </c>
      <c r="D228" s="9" t="s">
        <v>1535</v>
      </c>
      <c r="E228">
        <f t="shared" si="6"/>
        <v>0</v>
      </c>
      <c r="F228" t="str">
        <f>IF(E228=1,VLOOKUP(D229,Hoja1!$A$1:$C$159,3,FALSE),"")</f>
        <v/>
      </c>
      <c r="G228" t="str">
        <f t="shared" si="7"/>
        <v/>
      </c>
    </row>
    <row r="229" spans="1:7" x14ac:dyDescent="0.25">
      <c r="A229" s="10">
        <v>116</v>
      </c>
      <c r="B229" s="10" t="s">
        <v>1470</v>
      </c>
      <c r="C229" s="10" t="s">
        <v>3</v>
      </c>
      <c r="D229" s="10">
        <v>23950</v>
      </c>
      <c r="E229">
        <f t="shared" si="6"/>
        <v>1</v>
      </c>
      <c r="F229">
        <f>IF(E229=1,VLOOKUP(D230,Hoja1!$A$1:$C$159,3,FALSE),"")</f>
        <v>50021</v>
      </c>
      <c r="G229" t="str">
        <f t="shared" si="7"/>
        <v>update pad_solicitud SET organid=50021 WHERE solicitudid=23950</v>
      </c>
    </row>
    <row r="230" spans="1:7" x14ac:dyDescent="0.25">
      <c r="A230" s="9">
        <v>1267</v>
      </c>
      <c r="B230" s="9" t="s">
        <v>1470</v>
      </c>
      <c r="C230" s="9" t="s">
        <v>3</v>
      </c>
      <c r="D230" s="9" t="s">
        <v>1579</v>
      </c>
      <c r="E230">
        <f t="shared" si="6"/>
        <v>0</v>
      </c>
      <c r="F230" t="str">
        <f>IF(E230=1,VLOOKUP(D231,Hoja1!$A$1:$C$159,3,FALSE),"")</f>
        <v/>
      </c>
      <c r="G230" t="str">
        <f t="shared" si="7"/>
        <v/>
      </c>
    </row>
    <row r="231" spans="1:7" x14ac:dyDescent="0.25">
      <c r="A231" s="10">
        <v>117</v>
      </c>
      <c r="B231" s="10" t="s">
        <v>1471</v>
      </c>
      <c r="C231" s="10" t="s">
        <v>3</v>
      </c>
      <c r="D231" s="10">
        <v>23962</v>
      </c>
      <c r="E231">
        <f t="shared" si="6"/>
        <v>1</v>
      </c>
      <c r="F231">
        <f>IF(E231=1,VLOOKUP(D232,Hoja1!$A$1:$C$159,3,FALSE),"")</f>
        <v>50021</v>
      </c>
      <c r="G231" t="str">
        <f t="shared" si="7"/>
        <v>update pad_solicitud SET organid=50021 WHERE solicitudid=23962</v>
      </c>
    </row>
    <row r="232" spans="1:7" x14ac:dyDescent="0.25">
      <c r="A232" s="9">
        <v>1268</v>
      </c>
      <c r="B232" s="9" t="s">
        <v>1471</v>
      </c>
      <c r="C232" s="9" t="s">
        <v>3</v>
      </c>
      <c r="D232" s="9" t="s">
        <v>1579</v>
      </c>
      <c r="E232">
        <f t="shared" si="6"/>
        <v>0</v>
      </c>
      <c r="F232" t="str">
        <f>IF(E232=1,VLOOKUP(D233,Hoja1!$A$1:$C$159,3,FALSE),"")</f>
        <v/>
      </c>
      <c r="G232" t="str">
        <f t="shared" si="7"/>
        <v/>
      </c>
    </row>
    <row r="233" spans="1:7" x14ac:dyDescent="0.25">
      <c r="A233" s="10">
        <v>118</v>
      </c>
      <c r="B233" s="10" t="s">
        <v>1473</v>
      </c>
      <c r="C233" s="10" t="s">
        <v>3</v>
      </c>
      <c r="D233" s="10">
        <v>23986</v>
      </c>
      <c r="E233">
        <f t="shared" si="6"/>
        <v>1</v>
      </c>
      <c r="F233">
        <f>IF(E233=1,VLOOKUP(D234,Hoja1!$A$1:$C$159,3,FALSE),"")</f>
        <v>50021</v>
      </c>
      <c r="G233" t="str">
        <f t="shared" si="7"/>
        <v>update pad_solicitud SET organid=50021 WHERE solicitudid=23986</v>
      </c>
    </row>
    <row r="234" spans="1:7" x14ac:dyDescent="0.25">
      <c r="A234" s="9">
        <v>1269</v>
      </c>
      <c r="B234" s="9" t="s">
        <v>1473</v>
      </c>
      <c r="C234" s="9" t="s">
        <v>3</v>
      </c>
      <c r="D234" s="9" t="s">
        <v>1579</v>
      </c>
      <c r="E234">
        <f t="shared" si="6"/>
        <v>0</v>
      </c>
      <c r="F234" t="str">
        <f>IF(E234=1,VLOOKUP(D235,Hoja1!$A$1:$C$159,3,FALSE),"")</f>
        <v/>
      </c>
      <c r="G234" t="str">
        <f t="shared" si="7"/>
        <v/>
      </c>
    </row>
    <row r="235" spans="1:7" x14ac:dyDescent="0.25">
      <c r="A235" s="10">
        <v>119</v>
      </c>
      <c r="B235" s="10" t="s">
        <v>1232</v>
      </c>
      <c r="C235" s="10" t="s">
        <v>3</v>
      </c>
      <c r="D235" s="10">
        <v>18457</v>
      </c>
      <c r="E235">
        <f t="shared" si="6"/>
        <v>0</v>
      </c>
      <c r="F235" t="str">
        <f>IF(E235=1,VLOOKUP(D236,Hoja1!$A$1:$C$159,3,FALSE),"")</f>
        <v/>
      </c>
      <c r="G235" t="str">
        <f t="shared" si="7"/>
        <v/>
      </c>
    </row>
    <row r="236" spans="1:7" x14ac:dyDescent="0.25">
      <c r="A236" s="10">
        <v>120</v>
      </c>
      <c r="B236" s="10" t="s">
        <v>937</v>
      </c>
      <c r="C236" s="10" t="s">
        <v>99</v>
      </c>
      <c r="D236" s="10">
        <v>12126</v>
      </c>
      <c r="E236">
        <f t="shared" si="6"/>
        <v>0</v>
      </c>
      <c r="F236" t="str">
        <f>IF(E236=1,VLOOKUP(D237,Hoja1!$A$1:$C$159,3,FALSE),"")</f>
        <v/>
      </c>
      <c r="G236" t="str">
        <f t="shared" si="7"/>
        <v/>
      </c>
    </row>
    <row r="237" spans="1:7" x14ac:dyDescent="0.25">
      <c r="A237" s="9">
        <v>1270</v>
      </c>
      <c r="B237" s="9" t="s">
        <v>937</v>
      </c>
      <c r="C237" s="9" t="s">
        <v>99</v>
      </c>
      <c r="D237" s="9"/>
      <c r="E237">
        <f t="shared" si="6"/>
        <v>0</v>
      </c>
      <c r="F237" t="str">
        <f>IF(E237=1,VLOOKUP(D238,Hoja1!$A$1:$C$159,3,FALSE),"")</f>
        <v/>
      </c>
      <c r="G237" t="str">
        <f t="shared" si="7"/>
        <v/>
      </c>
    </row>
    <row r="238" spans="1:7" x14ac:dyDescent="0.25">
      <c r="A238" s="9">
        <v>1271</v>
      </c>
      <c r="B238" s="9" t="s">
        <v>1653</v>
      </c>
      <c r="C238" s="9" t="s">
        <v>99</v>
      </c>
      <c r="D238" s="9" t="s">
        <v>1585</v>
      </c>
      <c r="E238">
        <f t="shared" si="6"/>
        <v>0</v>
      </c>
      <c r="F238" t="str">
        <f>IF(E238=1,VLOOKUP(D239,Hoja1!$A$1:$C$159,3,FALSE),"")</f>
        <v/>
      </c>
      <c r="G238" t="str">
        <f t="shared" si="7"/>
        <v/>
      </c>
    </row>
    <row r="239" spans="1:7" x14ac:dyDescent="0.25">
      <c r="A239" s="10">
        <v>121</v>
      </c>
      <c r="B239" s="10" t="s">
        <v>1169</v>
      </c>
      <c r="C239" s="10" t="s">
        <v>3</v>
      </c>
      <c r="D239" s="10">
        <v>13559</v>
      </c>
      <c r="E239">
        <f t="shared" si="6"/>
        <v>0</v>
      </c>
      <c r="F239" t="str">
        <f>IF(E239=1,VLOOKUP(D240,Hoja1!$A$1:$C$159,3,FALSE),"")</f>
        <v/>
      </c>
      <c r="G239" t="str">
        <f t="shared" si="7"/>
        <v/>
      </c>
    </row>
    <row r="240" spans="1:7" x14ac:dyDescent="0.25">
      <c r="A240" s="9">
        <v>1272</v>
      </c>
      <c r="B240" s="9" t="s">
        <v>1169</v>
      </c>
      <c r="C240" s="9" t="s">
        <v>3</v>
      </c>
      <c r="D240" s="9"/>
      <c r="E240">
        <f t="shared" si="6"/>
        <v>0</v>
      </c>
      <c r="F240" t="str">
        <f>IF(E240=1,VLOOKUP(D241,Hoja1!$A$1:$C$159,3,FALSE),"")</f>
        <v/>
      </c>
      <c r="G240" t="str">
        <f t="shared" si="7"/>
        <v/>
      </c>
    </row>
    <row r="241" spans="1:7" x14ac:dyDescent="0.25">
      <c r="A241" s="10">
        <v>122</v>
      </c>
      <c r="B241" s="10" t="s">
        <v>987</v>
      </c>
      <c r="C241" s="10" t="s">
        <v>3</v>
      </c>
      <c r="D241" s="10">
        <v>16438</v>
      </c>
      <c r="E241">
        <f t="shared" si="6"/>
        <v>1</v>
      </c>
      <c r="F241">
        <f>IF(E241=1,VLOOKUP(D242,Hoja1!$A$1:$C$159,3,FALSE),"")</f>
        <v>50051</v>
      </c>
      <c r="G241" t="str">
        <f t="shared" si="7"/>
        <v>update pad_solicitud SET organid=50051 WHERE solicitudid=16438</v>
      </c>
    </row>
    <row r="242" spans="1:7" x14ac:dyDescent="0.25">
      <c r="A242" s="9">
        <v>1273</v>
      </c>
      <c r="B242" s="9" t="s">
        <v>987</v>
      </c>
      <c r="C242" s="9" t="s">
        <v>3</v>
      </c>
      <c r="D242" s="9" t="s">
        <v>1537</v>
      </c>
      <c r="E242">
        <f t="shared" si="6"/>
        <v>0</v>
      </c>
      <c r="F242" t="str">
        <f>IF(E242=1,VLOOKUP(D243,Hoja1!$A$1:$C$159,3,FALSE),"")</f>
        <v/>
      </c>
      <c r="G242" t="str">
        <f t="shared" si="7"/>
        <v/>
      </c>
    </row>
    <row r="243" spans="1:7" x14ac:dyDescent="0.25">
      <c r="A243" s="9">
        <v>1274</v>
      </c>
      <c r="B243" s="9" t="s">
        <v>1654</v>
      </c>
      <c r="C243" s="9" t="s">
        <v>99</v>
      </c>
      <c r="D243" s="9" t="s">
        <v>1585</v>
      </c>
      <c r="E243">
        <f t="shared" si="6"/>
        <v>0</v>
      </c>
      <c r="F243" t="str">
        <f>IF(E243=1,VLOOKUP(D244,Hoja1!$A$1:$C$159,3,FALSE),"")</f>
        <v/>
      </c>
      <c r="G243" t="str">
        <f t="shared" si="7"/>
        <v/>
      </c>
    </row>
    <row r="244" spans="1:7" x14ac:dyDescent="0.25">
      <c r="A244" s="9">
        <v>1275</v>
      </c>
      <c r="B244" s="9" t="s">
        <v>1655</v>
      </c>
      <c r="C244" s="9" t="s">
        <v>99</v>
      </c>
      <c r="D244" s="9" t="s">
        <v>1585</v>
      </c>
      <c r="E244">
        <f t="shared" si="6"/>
        <v>0</v>
      </c>
      <c r="F244" t="str">
        <f>IF(E244=1,VLOOKUP(D245,Hoja1!$A$1:$C$159,3,FALSE),"")</f>
        <v/>
      </c>
      <c r="G244" t="str">
        <f t="shared" si="7"/>
        <v/>
      </c>
    </row>
    <row r="245" spans="1:7" x14ac:dyDescent="0.25">
      <c r="A245" s="9">
        <v>1276</v>
      </c>
      <c r="B245" s="9" t="s">
        <v>1656</v>
      </c>
      <c r="C245" s="9" t="s">
        <v>99</v>
      </c>
      <c r="D245" s="9" t="s">
        <v>1585</v>
      </c>
      <c r="E245">
        <f t="shared" si="6"/>
        <v>0</v>
      </c>
      <c r="F245" t="str">
        <f>IF(E245=1,VLOOKUP(D246,Hoja1!$A$1:$C$159,3,FALSE),"")</f>
        <v/>
      </c>
      <c r="G245" t="str">
        <f t="shared" si="7"/>
        <v/>
      </c>
    </row>
    <row r="246" spans="1:7" x14ac:dyDescent="0.25">
      <c r="A246" s="9">
        <v>1277</v>
      </c>
      <c r="B246" s="9" t="s">
        <v>1151</v>
      </c>
      <c r="C246" s="9" t="s">
        <v>672</v>
      </c>
      <c r="D246" s="9"/>
      <c r="E246">
        <f t="shared" si="6"/>
        <v>0</v>
      </c>
      <c r="F246" t="str">
        <f>IF(E246=1,VLOOKUP(D247,Hoja1!$A$1:$C$159,3,FALSE),"")</f>
        <v/>
      </c>
      <c r="G246" t="str">
        <f t="shared" si="7"/>
        <v/>
      </c>
    </row>
    <row r="247" spans="1:7" x14ac:dyDescent="0.25">
      <c r="A247" s="10">
        <v>123</v>
      </c>
      <c r="B247" s="10" t="s">
        <v>1151</v>
      </c>
      <c r="C247" s="10" t="s">
        <v>3</v>
      </c>
      <c r="D247" s="10">
        <v>12290</v>
      </c>
      <c r="E247">
        <f t="shared" si="6"/>
        <v>0</v>
      </c>
      <c r="F247" t="str">
        <f>IF(E247=1,VLOOKUP(D248,Hoja1!$A$1:$C$159,3,FALSE),"")</f>
        <v/>
      </c>
      <c r="G247" t="str">
        <f t="shared" si="7"/>
        <v/>
      </c>
    </row>
    <row r="248" spans="1:7" x14ac:dyDescent="0.25">
      <c r="A248" s="10">
        <v>124</v>
      </c>
      <c r="B248" s="10" t="s">
        <v>1185</v>
      </c>
      <c r="C248" s="10" t="s">
        <v>3</v>
      </c>
      <c r="D248" s="10">
        <v>14265</v>
      </c>
      <c r="E248">
        <f t="shared" si="6"/>
        <v>1</v>
      </c>
      <c r="F248">
        <f>IF(E248=1,VLOOKUP(D249,Hoja1!$A$1:$C$159,3,FALSE),"")</f>
        <v>50041</v>
      </c>
      <c r="G248" t="str">
        <f t="shared" si="7"/>
        <v>update pad_solicitud SET organid=50041 WHERE solicitudid=14265</v>
      </c>
    </row>
    <row r="249" spans="1:7" x14ac:dyDescent="0.25">
      <c r="A249" s="9">
        <v>1278</v>
      </c>
      <c r="B249" s="9" t="s">
        <v>1185</v>
      </c>
      <c r="C249" s="9" t="s">
        <v>3</v>
      </c>
      <c r="D249" s="9" t="s">
        <v>1561</v>
      </c>
      <c r="E249">
        <f t="shared" si="6"/>
        <v>0</v>
      </c>
      <c r="F249" t="str">
        <f>IF(E249=1,VLOOKUP(D250,Hoja1!$A$1:$C$159,3,FALSE),"")</f>
        <v/>
      </c>
      <c r="G249" t="str">
        <f t="shared" si="7"/>
        <v/>
      </c>
    </row>
    <row r="250" spans="1:7" x14ac:dyDescent="0.25">
      <c r="A250" s="10">
        <v>125</v>
      </c>
      <c r="B250" s="10" t="s">
        <v>1157</v>
      </c>
      <c r="C250" s="10" t="s">
        <v>3</v>
      </c>
      <c r="D250" s="10">
        <v>14249</v>
      </c>
      <c r="E250">
        <f t="shared" si="6"/>
        <v>1</v>
      </c>
      <c r="F250">
        <f>IF(E250=1,VLOOKUP(D251,Hoja1!$A$1:$C$159,3,FALSE),"")</f>
        <v>50047</v>
      </c>
      <c r="G250" t="str">
        <f t="shared" si="7"/>
        <v>update pad_solicitud SET organid=50047 WHERE solicitudid=14249</v>
      </c>
    </row>
    <row r="251" spans="1:7" x14ac:dyDescent="0.25">
      <c r="A251" s="9">
        <v>1279</v>
      </c>
      <c r="B251" s="9" t="s">
        <v>1157</v>
      </c>
      <c r="C251" s="9" t="s">
        <v>3</v>
      </c>
      <c r="D251" s="9" t="s">
        <v>1557</v>
      </c>
      <c r="E251">
        <f t="shared" si="6"/>
        <v>0</v>
      </c>
      <c r="F251" t="str">
        <f>IF(E251=1,VLOOKUP(D252,Hoja1!$A$1:$C$159,3,FALSE),"")</f>
        <v/>
      </c>
      <c r="G251" t="str">
        <f t="shared" si="7"/>
        <v/>
      </c>
    </row>
    <row r="252" spans="1:7" x14ac:dyDescent="0.25">
      <c r="A252" s="10">
        <v>126</v>
      </c>
      <c r="B252" s="10" t="s">
        <v>949</v>
      </c>
      <c r="C252" s="10" t="s">
        <v>128</v>
      </c>
      <c r="D252" s="10">
        <v>12317</v>
      </c>
      <c r="E252">
        <f t="shared" si="6"/>
        <v>0</v>
      </c>
      <c r="F252" t="str">
        <f>IF(E252=1,VLOOKUP(D253,Hoja1!$A$1:$C$159,3,FALSE),"")</f>
        <v/>
      </c>
      <c r="G252" t="str">
        <f t="shared" si="7"/>
        <v/>
      </c>
    </row>
    <row r="253" spans="1:7" x14ac:dyDescent="0.25">
      <c r="A253" s="9">
        <v>1280</v>
      </c>
      <c r="B253" s="9" t="s">
        <v>949</v>
      </c>
      <c r="C253" s="9" t="s">
        <v>128</v>
      </c>
      <c r="D253" s="9"/>
      <c r="E253">
        <f t="shared" si="6"/>
        <v>0</v>
      </c>
      <c r="F253" t="str">
        <f>IF(E253=1,VLOOKUP(D254,Hoja1!$A$1:$C$159,3,FALSE),"")</f>
        <v/>
      </c>
      <c r="G253" t="str">
        <f t="shared" si="7"/>
        <v/>
      </c>
    </row>
    <row r="254" spans="1:7" x14ac:dyDescent="0.25">
      <c r="A254" s="10">
        <v>127</v>
      </c>
      <c r="B254" s="10" t="s">
        <v>1514</v>
      </c>
      <c r="C254" s="10" t="s">
        <v>3</v>
      </c>
      <c r="D254" s="10">
        <v>33041</v>
      </c>
      <c r="E254">
        <f t="shared" si="6"/>
        <v>0</v>
      </c>
      <c r="F254" t="str">
        <f>IF(E254=1,VLOOKUP(D255,Hoja1!$A$1:$C$159,3,FALSE),"")</f>
        <v/>
      </c>
      <c r="G254" t="str">
        <f t="shared" si="7"/>
        <v/>
      </c>
    </row>
    <row r="255" spans="1:7" x14ac:dyDescent="0.25">
      <c r="A255" s="10">
        <v>128</v>
      </c>
      <c r="B255" s="10" t="s">
        <v>1095</v>
      </c>
      <c r="C255" s="10" t="s">
        <v>3</v>
      </c>
      <c r="D255" s="10">
        <v>12860</v>
      </c>
      <c r="E255">
        <f t="shared" si="6"/>
        <v>0</v>
      </c>
      <c r="F255" t="str">
        <f>IF(E255=1,VLOOKUP(D256,Hoja1!$A$1:$C$159,3,FALSE),"")</f>
        <v/>
      </c>
      <c r="G255" t="str">
        <f t="shared" si="7"/>
        <v/>
      </c>
    </row>
    <row r="256" spans="1:7" x14ac:dyDescent="0.25">
      <c r="A256" s="9">
        <v>1281</v>
      </c>
      <c r="B256" s="9" t="s">
        <v>1095</v>
      </c>
      <c r="C256" s="9" t="s">
        <v>3</v>
      </c>
      <c r="D256" s="9"/>
      <c r="E256">
        <f t="shared" si="6"/>
        <v>0</v>
      </c>
      <c r="F256" t="str">
        <f>IF(E256=1,VLOOKUP(D257,Hoja1!$A$1:$C$159,3,FALSE),"")</f>
        <v/>
      </c>
      <c r="G256" t="str">
        <f t="shared" si="7"/>
        <v/>
      </c>
    </row>
    <row r="257" spans="1:7" x14ac:dyDescent="0.25">
      <c r="A257" s="10">
        <v>129</v>
      </c>
      <c r="B257" s="10" t="s">
        <v>1093</v>
      </c>
      <c r="C257" s="10" t="s">
        <v>3</v>
      </c>
      <c r="D257" s="10">
        <v>12852</v>
      </c>
      <c r="E257">
        <f t="shared" si="6"/>
        <v>0</v>
      </c>
      <c r="F257" t="str">
        <f>IF(E257=1,VLOOKUP(D258,Hoja1!$A$1:$C$159,3,FALSE),"")</f>
        <v/>
      </c>
      <c r="G257" t="str">
        <f t="shared" si="7"/>
        <v/>
      </c>
    </row>
    <row r="258" spans="1:7" x14ac:dyDescent="0.25">
      <c r="A258" s="9">
        <v>1282</v>
      </c>
      <c r="B258" s="9" t="s">
        <v>1093</v>
      </c>
      <c r="C258" s="9" t="s">
        <v>3</v>
      </c>
      <c r="D258" s="9"/>
      <c r="E258">
        <f t="shared" ref="E258:E321" si="8">IF(AND(B258=B259,C258=C259,ISNUMBER(D258),ISTEXT(D259)),1,0)</f>
        <v>0</v>
      </c>
      <c r="F258" t="str">
        <f>IF(E258=1,VLOOKUP(D259,Hoja1!$A$1:$C$159,3,FALSE),"")</f>
        <v/>
      </c>
      <c r="G258" t="str">
        <f t="shared" ref="G258:G321" si="9">IF(E258=1, "update pad_solicitud SET organid="&amp;F258&amp;" WHERE solicitudid="&amp;D258,"")</f>
        <v/>
      </c>
    </row>
    <row r="259" spans="1:7" x14ac:dyDescent="0.25">
      <c r="A259" s="10">
        <v>130</v>
      </c>
      <c r="B259" s="10" t="s">
        <v>1153</v>
      </c>
      <c r="C259" s="10" t="s">
        <v>3</v>
      </c>
      <c r="D259" s="10">
        <v>12383</v>
      </c>
      <c r="E259">
        <f t="shared" si="8"/>
        <v>1</v>
      </c>
      <c r="F259">
        <f>IF(E259=1,VLOOKUP(D260,Hoja1!$A$1:$C$159,3,FALSE),"")</f>
        <v>50064</v>
      </c>
      <c r="G259" t="str">
        <f t="shared" si="9"/>
        <v>update pad_solicitud SET organid=50064 WHERE solicitudid=12383</v>
      </c>
    </row>
    <row r="260" spans="1:7" x14ac:dyDescent="0.25">
      <c r="A260" s="9">
        <v>1283</v>
      </c>
      <c r="B260" s="9" t="s">
        <v>1153</v>
      </c>
      <c r="C260" s="9" t="s">
        <v>3</v>
      </c>
      <c r="D260" s="9" t="s">
        <v>1555</v>
      </c>
      <c r="E260">
        <f t="shared" si="8"/>
        <v>0</v>
      </c>
      <c r="F260" t="str">
        <f>IF(E260=1,VLOOKUP(D261,Hoja1!$A$1:$C$159,3,FALSE),"")</f>
        <v/>
      </c>
      <c r="G260" t="str">
        <f t="shared" si="9"/>
        <v/>
      </c>
    </row>
    <row r="261" spans="1:7" x14ac:dyDescent="0.25">
      <c r="A261" s="10">
        <v>131</v>
      </c>
      <c r="B261" s="10" t="s">
        <v>1101</v>
      </c>
      <c r="C261" s="10" t="s">
        <v>3</v>
      </c>
      <c r="D261" s="10">
        <v>12920</v>
      </c>
      <c r="E261">
        <f t="shared" si="8"/>
        <v>0</v>
      </c>
      <c r="F261" t="str">
        <f>IF(E261=1,VLOOKUP(D262,Hoja1!$A$1:$C$159,3,FALSE),"")</f>
        <v/>
      </c>
      <c r="G261" t="str">
        <f t="shared" si="9"/>
        <v/>
      </c>
    </row>
    <row r="262" spans="1:7" x14ac:dyDescent="0.25">
      <c r="A262" s="9">
        <v>1284</v>
      </c>
      <c r="B262" s="9" t="s">
        <v>1101</v>
      </c>
      <c r="C262" s="9" t="s">
        <v>3</v>
      </c>
      <c r="D262" s="9"/>
      <c r="E262">
        <f t="shared" si="8"/>
        <v>0</v>
      </c>
      <c r="F262" t="str">
        <f>IF(E262=1,VLOOKUP(D263,Hoja1!$A$1:$C$159,3,FALSE),"")</f>
        <v/>
      </c>
      <c r="G262" t="str">
        <f t="shared" si="9"/>
        <v/>
      </c>
    </row>
    <row r="263" spans="1:7" x14ac:dyDescent="0.25">
      <c r="A263" s="10">
        <v>132</v>
      </c>
      <c r="B263" s="10" t="s">
        <v>1088</v>
      </c>
      <c r="C263" s="10" t="s">
        <v>3</v>
      </c>
      <c r="D263" s="10">
        <v>12690</v>
      </c>
      <c r="E263">
        <f t="shared" si="8"/>
        <v>0</v>
      </c>
      <c r="F263" t="str">
        <f>IF(E263=1,VLOOKUP(D264,Hoja1!$A$1:$C$159,3,FALSE),"")</f>
        <v/>
      </c>
      <c r="G263" t="str">
        <f t="shared" si="9"/>
        <v/>
      </c>
    </row>
    <row r="264" spans="1:7" x14ac:dyDescent="0.25">
      <c r="A264" s="9">
        <v>1285</v>
      </c>
      <c r="B264" s="9" t="s">
        <v>1088</v>
      </c>
      <c r="C264" s="9" t="s">
        <v>3</v>
      </c>
      <c r="D264" s="9"/>
      <c r="E264">
        <f t="shared" si="8"/>
        <v>0</v>
      </c>
      <c r="F264" t="str">
        <f>IF(E264=1,VLOOKUP(D265,Hoja1!$A$1:$C$159,3,FALSE),"")</f>
        <v/>
      </c>
      <c r="G264" t="str">
        <f t="shared" si="9"/>
        <v/>
      </c>
    </row>
    <row r="265" spans="1:7" x14ac:dyDescent="0.25">
      <c r="A265" s="10">
        <v>133</v>
      </c>
      <c r="B265" s="10" t="s">
        <v>1098</v>
      </c>
      <c r="C265" s="10" t="s">
        <v>3</v>
      </c>
      <c r="D265" s="10">
        <v>12882</v>
      </c>
      <c r="E265">
        <f t="shared" si="8"/>
        <v>0</v>
      </c>
      <c r="F265" t="str">
        <f>IF(E265=1,VLOOKUP(D266,Hoja1!$A$1:$C$159,3,FALSE),"")</f>
        <v/>
      </c>
      <c r="G265" t="str">
        <f t="shared" si="9"/>
        <v/>
      </c>
    </row>
    <row r="266" spans="1:7" x14ac:dyDescent="0.25">
      <c r="A266" s="9">
        <v>1286</v>
      </c>
      <c r="B266" s="9" t="s">
        <v>1098</v>
      </c>
      <c r="C266" s="9" t="s">
        <v>3</v>
      </c>
      <c r="D266" s="9"/>
      <c r="E266">
        <f t="shared" si="8"/>
        <v>0</v>
      </c>
      <c r="F266" t="str">
        <f>IF(E266=1,VLOOKUP(D267,Hoja1!$A$1:$C$159,3,FALSE),"")</f>
        <v/>
      </c>
      <c r="G266" t="str">
        <f t="shared" si="9"/>
        <v/>
      </c>
    </row>
    <row r="267" spans="1:7" x14ac:dyDescent="0.25">
      <c r="A267" s="10">
        <v>134</v>
      </c>
      <c r="B267" s="10" t="s">
        <v>1089</v>
      </c>
      <c r="C267" s="10" t="s">
        <v>3</v>
      </c>
      <c r="D267" s="10">
        <v>12827</v>
      </c>
      <c r="E267">
        <f t="shared" si="8"/>
        <v>0</v>
      </c>
      <c r="F267" t="str">
        <f>IF(E267=1,VLOOKUP(D268,Hoja1!$A$1:$C$159,3,FALSE),"")</f>
        <v/>
      </c>
      <c r="G267" t="str">
        <f t="shared" si="9"/>
        <v/>
      </c>
    </row>
    <row r="268" spans="1:7" x14ac:dyDescent="0.25">
      <c r="A268" s="9">
        <v>1287</v>
      </c>
      <c r="B268" s="9" t="s">
        <v>1089</v>
      </c>
      <c r="C268" s="9" t="s">
        <v>3</v>
      </c>
      <c r="D268" s="9"/>
      <c r="E268">
        <f t="shared" si="8"/>
        <v>0</v>
      </c>
      <c r="F268" t="str">
        <f>IF(E268=1,VLOOKUP(D269,Hoja1!$A$1:$C$159,3,FALSE),"")</f>
        <v/>
      </c>
      <c r="G268" t="str">
        <f t="shared" si="9"/>
        <v/>
      </c>
    </row>
    <row r="269" spans="1:7" x14ac:dyDescent="0.25">
      <c r="A269" s="10">
        <v>135</v>
      </c>
      <c r="B269" s="10" t="s">
        <v>1107</v>
      </c>
      <c r="C269" s="10" t="s">
        <v>3</v>
      </c>
      <c r="D269" s="10">
        <v>13208</v>
      </c>
      <c r="E269">
        <f t="shared" si="8"/>
        <v>0</v>
      </c>
      <c r="F269" t="str">
        <f>IF(E269=1,VLOOKUP(D270,Hoja1!$A$1:$C$159,3,FALSE),"")</f>
        <v/>
      </c>
      <c r="G269" t="str">
        <f t="shared" si="9"/>
        <v/>
      </c>
    </row>
    <row r="270" spans="1:7" x14ac:dyDescent="0.25">
      <c r="A270" s="9">
        <v>1288</v>
      </c>
      <c r="B270" s="9" t="s">
        <v>1107</v>
      </c>
      <c r="C270" s="9" t="s">
        <v>3</v>
      </c>
      <c r="D270" s="9"/>
      <c r="E270">
        <f t="shared" si="8"/>
        <v>0</v>
      </c>
      <c r="F270" t="str">
        <f>IF(E270=1,VLOOKUP(D271,Hoja1!$A$1:$C$159,3,FALSE),"")</f>
        <v/>
      </c>
      <c r="G270" t="str">
        <f t="shared" si="9"/>
        <v/>
      </c>
    </row>
    <row r="271" spans="1:7" x14ac:dyDescent="0.25">
      <c r="A271" s="10">
        <v>136</v>
      </c>
      <c r="B271" s="10" t="s">
        <v>1291</v>
      </c>
      <c r="C271" s="10" t="s">
        <v>3</v>
      </c>
      <c r="D271" s="10">
        <v>21840</v>
      </c>
      <c r="E271">
        <f t="shared" si="8"/>
        <v>0</v>
      </c>
      <c r="F271" t="str">
        <f>IF(E271=1,VLOOKUP(D272,Hoja1!$A$1:$C$159,3,FALSE),"")</f>
        <v/>
      </c>
      <c r="G271" t="str">
        <f t="shared" si="9"/>
        <v/>
      </c>
    </row>
    <row r="272" spans="1:7" x14ac:dyDescent="0.25">
      <c r="A272" s="10">
        <v>137</v>
      </c>
      <c r="B272" s="10" t="s">
        <v>1099</v>
      </c>
      <c r="C272" s="10" t="s">
        <v>3</v>
      </c>
      <c r="D272" s="10">
        <v>12884</v>
      </c>
      <c r="E272">
        <f t="shared" si="8"/>
        <v>0</v>
      </c>
      <c r="F272" t="str">
        <f>IF(E272=1,VLOOKUP(D273,Hoja1!$A$1:$C$159,3,FALSE),"")</f>
        <v/>
      </c>
      <c r="G272" t="str">
        <f t="shared" si="9"/>
        <v/>
      </c>
    </row>
    <row r="273" spans="1:7" x14ac:dyDescent="0.25">
      <c r="A273" s="9">
        <v>1289</v>
      </c>
      <c r="B273" s="9" t="s">
        <v>1099</v>
      </c>
      <c r="C273" s="9" t="s">
        <v>3</v>
      </c>
      <c r="D273" s="9"/>
      <c r="E273">
        <f t="shared" si="8"/>
        <v>0</v>
      </c>
      <c r="F273" t="str">
        <f>IF(E273=1,VLOOKUP(D274,Hoja1!$A$1:$C$159,3,FALSE),"")</f>
        <v/>
      </c>
      <c r="G273" t="str">
        <f t="shared" si="9"/>
        <v/>
      </c>
    </row>
    <row r="274" spans="1:7" x14ac:dyDescent="0.25">
      <c r="A274" s="10">
        <v>138</v>
      </c>
      <c r="B274" s="10" t="s">
        <v>1154</v>
      </c>
      <c r="C274" s="10" t="s">
        <v>3</v>
      </c>
      <c r="D274" s="10">
        <v>12397</v>
      </c>
      <c r="E274">
        <f t="shared" si="8"/>
        <v>1</v>
      </c>
      <c r="F274">
        <f>IF(E274=1,VLOOKUP(D275,Hoja1!$A$1:$C$159,3,FALSE),"")</f>
        <v>50064</v>
      </c>
      <c r="G274" t="str">
        <f t="shared" si="9"/>
        <v>update pad_solicitud SET organid=50064 WHERE solicitudid=12397</v>
      </c>
    </row>
    <row r="275" spans="1:7" x14ac:dyDescent="0.25">
      <c r="A275" s="9">
        <v>1290</v>
      </c>
      <c r="B275" s="9" t="s">
        <v>1154</v>
      </c>
      <c r="C275" s="9" t="s">
        <v>3</v>
      </c>
      <c r="D275" s="9" t="s">
        <v>1555</v>
      </c>
      <c r="E275">
        <f t="shared" si="8"/>
        <v>0</v>
      </c>
      <c r="F275" t="str">
        <f>IF(E275=1,VLOOKUP(D276,Hoja1!$A$1:$C$159,3,FALSE),"")</f>
        <v/>
      </c>
      <c r="G275" t="str">
        <f t="shared" si="9"/>
        <v/>
      </c>
    </row>
    <row r="276" spans="1:7" x14ac:dyDescent="0.25">
      <c r="A276" s="10">
        <v>139</v>
      </c>
      <c r="B276" s="10" t="s">
        <v>928</v>
      </c>
      <c r="C276" s="10" t="s">
        <v>3</v>
      </c>
      <c r="D276" s="10">
        <v>12356</v>
      </c>
      <c r="E276">
        <f t="shared" si="8"/>
        <v>0</v>
      </c>
      <c r="F276" t="str">
        <f>IF(E276=1,VLOOKUP(D277,Hoja1!$A$1:$C$159,3,FALSE),"")</f>
        <v/>
      </c>
      <c r="G276" t="str">
        <f t="shared" si="9"/>
        <v/>
      </c>
    </row>
    <row r="277" spans="1:7" x14ac:dyDescent="0.25">
      <c r="A277" s="9">
        <v>1291</v>
      </c>
      <c r="B277" s="9" t="s">
        <v>928</v>
      </c>
      <c r="C277" s="9" t="s">
        <v>3</v>
      </c>
      <c r="D277" s="9"/>
      <c r="E277">
        <f t="shared" si="8"/>
        <v>0</v>
      </c>
      <c r="F277" t="str">
        <f>IF(E277=1,VLOOKUP(D278,Hoja1!$A$1:$C$159,3,FALSE),"")</f>
        <v/>
      </c>
      <c r="G277" t="str">
        <f t="shared" si="9"/>
        <v/>
      </c>
    </row>
    <row r="278" spans="1:7" x14ac:dyDescent="0.25">
      <c r="A278" s="10">
        <v>140</v>
      </c>
      <c r="B278" s="10" t="s">
        <v>1091</v>
      </c>
      <c r="C278" s="10" t="s">
        <v>3</v>
      </c>
      <c r="D278" s="10">
        <v>12832</v>
      </c>
      <c r="E278">
        <f t="shared" si="8"/>
        <v>0</v>
      </c>
      <c r="F278" t="str">
        <f>IF(E278=1,VLOOKUP(D279,Hoja1!$A$1:$C$159,3,FALSE),"")</f>
        <v/>
      </c>
      <c r="G278" t="str">
        <f t="shared" si="9"/>
        <v/>
      </c>
    </row>
    <row r="279" spans="1:7" x14ac:dyDescent="0.25">
      <c r="A279" s="9">
        <v>1292</v>
      </c>
      <c r="B279" s="9" t="s">
        <v>1091</v>
      </c>
      <c r="C279" s="9" t="s">
        <v>3</v>
      </c>
      <c r="D279" s="9"/>
      <c r="E279">
        <f t="shared" si="8"/>
        <v>0</v>
      </c>
      <c r="F279" t="str">
        <f>IF(E279=1,VLOOKUP(D280,Hoja1!$A$1:$C$159,3,FALSE),"")</f>
        <v/>
      </c>
      <c r="G279" t="str">
        <f t="shared" si="9"/>
        <v/>
      </c>
    </row>
    <row r="280" spans="1:7" x14ac:dyDescent="0.25">
      <c r="A280" s="10">
        <v>141</v>
      </c>
      <c r="B280" s="10" t="s">
        <v>1094</v>
      </c>
      <c r="C280" s="10" t="s">
        <v>3</v>
      </c>
      <c r="D280" s="10">
        <v>12855</v>
      </c>
      <c r="E280">
        <f t="shared" si="8"/>
        <v>0</v>
      </c>
      <c r="F280" t="str">
        <f>IF(E280=1,VLOOKUP(D281,Hoja1!$A$1:$C$159,3,FALSE),"")</f>
        <v/>
      </c>
      <c r="G280" t="str">
        <f t="shared" si="9"/>
        <v/>
      </c>
    </row>
    <row r="281" spans="1:7" x14ac:dyDescent="0.25">
      <c r="A281" s="9">
        <v>1293</v>
      </c>
      <c r="B281" s="9" t="s">
        <v>1094</v>
      </c>
      <c r="C281" s="9" t="s">
        <v>3</v>
      </c>
      <c r="D281" s="9"/>
      <c r="E281">
        <f t="shared" si="8"/>
        <v>0</v>
      </c>
      <c r="F281" t="str">
        <f>IF(E281=1,VLOOKUP(D282,Hoja1!$A$1:$C$159,3,FALSE),"")</f>
        <v/>
      </c>
      <c r="G281" t="str">
        <f t="shared" si="9"/>
        <v/>
      </c>
    </row>
    <row r="282" spans="1:7" x14ac:dyDescent="0.25">
      <c r="A282" s="10">
        <v>142</v>
      </c>
      <c r="B282" s="10" t="s">
        <v>1092</v>
      </c>
      <c r="C282" s="10" t="s">
        <v>3</v>
      </c>
      <c r="D282" s="10">
        <v>12837</v>
      </c>
      <c r="E282">
        <f t="shared" si="8"/>
        <v>0</v>
      </c>
      <c r="F282" t="str">
        <f>IF(E282=1,VLOOKUP(D283,Hoja1!$A$1:$C$159,3,FALSE),"")</f>
        <v/>
      </c>
      <c r="G282" t="str">
        <f t="shared" si="9"/>
        <v/>
      </c>
    </row>
    <row r="283" spans="1:7" x14ac:dyDescent="0.25">
      <c r="A283" s="9">
        <v>1294</v>
      </c>
      <c r="B283" s="9" t="s">
        <v>1092</v>
      </c>
      <c r="C283" s="9" t="s">
        <v>3</v>
      </c>
      <c r="D283" s="9"/>
      <c r="E283">
        <f t="shared" si="8"/>
        <v>0</v>
      </c>
      <c r="F283" t="str">
        <f>IF(E283=1,VLOOKUP(D284,Hoja1!$A$1:$C$159,3,FALSE),"")</f>
        <v/>
      </c>
      <c r="G283" t="str">
        <f t="shared" si="9"/>
        <v/>
      </c>
    </row>
    <row r="284" spans="1:7" x14ac:dyDescent="0.25">
      <c r="A284" s="10">
        <v>143</v>
      </c>
      <c r="B284" s="10" t="s">
        <v>1090</v>
      </c>
      <c r="C284" s="10" t="s">
        <v>3</v>
      </c>
      <c r="D284" s="10">
        <v>12830</v>
      </c>
      <c r="E284">
        <f t="shared" si="8"/>
        <v>0</v>
      </c>
      <c r="F284" t="str">
        <f>IF(E284=1,VLOOKUP(D285,Hoja1!$A$1:$C$159,3,FALSE),"")</f>
        <v/>
      </c>
      <c r="G284" t="str">
        <f t="shared" si="9"/>
        <v/>
      </c>
    </row>
    <row r="285" spans="1:7" x14ac:dyDescent="0.25">
      <c r="A285" s="9">
        <v>1295</v>
      </c>
      <c r="B285" s="9" t="s">
        <v>1090</v>
      </c>
      <c r="C285" s="9" t="s">
        <v>3</v>
      </c>
      <c r="D285" s="9"/>
      <c r="E285">
        <f t="shared" si="8"/>
        <v>0</v>
      </c>
      <c r="F285" t="str">
        <f>IF(E285=1,VLOOKUP(D286,Hoja1!$A$1:$C$159,3,FALSE),"")</f>
        <v/>
      </c>
      <c r="G285" t="str">
        <f t="shared" si="9"/>
        <v/>
      </c>
    </row>
    <row r="286" spans="1:7" x14ac:dyDescent="0.25">
      <c r="A286" s="10">
        <v>144</v>
      </c>
      <c r="B286" s="10" t="s">
        <v>1104</v>
      </c>
      <c r="C286" s="10" t="s">
        <v>3</v>
      </c>
      <c r="D286" s="10">
        <v>12929</v>
      </c>
      <c r="E286">
        <f t="shared" si="8"/>
        <v>0</v>
      </c>
      <c r="F286" t="str">
        <f>IF(E286=1,VLOOKUP(D287,Hoja1!$A$1:$C$159,3,FALSE),"")</f>
        <v/>
      </c>
      <c r="G286" t="str">
        <f t="shared" si="9"/>
        <v/>
      </c>
    </row>
    <row r="287" spans="1:7" x14ac:dyDescent="0.25">
      <c r="A287" s="9">
        <v>1296</v>
      </c>
      <c r="B287" s="9" t="s">
        <v>1104</v>
      </c>
      <c r="C287" s="9" t="s">
        <v>3</v>
      </c>
      <c r="D287" s="9"/>
      <c r="E287">
        <f t="shared" si="8"/>
        <v>0</v>
      </c>
      <c r="F287" t="str">
        <f>IF(E287=1,VLOOKUP(D288,Hoja1!$A$1:$C$159,3,FALSE),"")</f>
        <v/>
      </c>
      <c r="G287" t="str">
        <f t="shared" si="9"/>
        <v/>
      </c>
    </row>
    <row r="288" spans="1:7" x14ac:dyDescent="0.25">
      <c r="A288" s="10">
        <v>145</v>
      </c>
      <c r="B288" s="10" t="s">
        <v>1070</v>
      </c>
      <c r="C288" s="10" t="s">
        <v>3</v>
      </c>
      <c r="D288" s="10">
        <v>12714</v>
      </c>
      <c r="E288">
        <f t="shared" si="8"/>
        <v>1</v>
      </c>
      <c r="F288">
        <f>IF(E288=1,VLOOKUP(D289,Hoja1!$A$1:$C$159,3,FALSE),"")</f>
        <v>50064</v>
      </c>
      <c r="G288" t="str">
        <f t="shared" si="9"/>
        <v>update pad_solicitud SET organid=50064 WHERE solicitudid=12714</v>
      </c>
    </row>
    <row r="289" spans="1:7" x14ac:dyDescent="0.25">
      <c r="A289" s="9">
        <v>1297</v>
      </c>
      <c r="B289" s="9" t="s">
        <v>1070</v>
      </c>
      <c r="C289" s="9" t="s">
        <v>3</v>
      </c>
      <c r="D289" s="9" t="s">
        <v>1555</v>
      </c>
      <c r="E289">
        <f t="shared" si="8"/>
        <v>0</v>
      </c>
      <c r="F289" t="str">
        <f>IF(E289=1,VLOOKUP(D290,Hoja1!$A$1:$C$159,3,FALSE),"")</f>
        <v/>
      </c>
      <c r="G289" t="str">
        <f t="shared" si="9"/>
        <v/>
      </c>
    </row>
    <row r="290" spans="1:7" x14ac:dyDescent="0.25">
      <c r="A290" s="10">
        <v>146</v>
      </c>
      <c r="B290" s="10" t="s">
        <v>1522</v>
      </c>
      <c r="C290" s="10" t="s">
        <v>99</v>
      </c>
      <c r="D290" s="10">
        <v>34413</v>
      </c>
      <c r="E290">
        <f t="shared" si="8"/>
        <v>1</v>
      </c>
      <c r="F290">
        <f>IF(E290=1,VLOOKUP(D291,Hoja1!$A$1:$C$159,3,FALSE),"")</f>
        <v>50072</v>
      </c>
      <c r="G290" t="str">
        <f t="shared" si="9"/>
        <v>update pad_solicitud SET organid=50072 WHERE solicitudid=34413</v>
      </c>
    </row>
    <row r="291" spans="1:7" x14ac:dyDescent="0.25">
      <c r="A291" s="9">
        <v>1298</v>
      </c>
      <c r="B291" s="9" t="s">
        <v>1522</v>
      </c>
      <c r="C291" s="9" t="s">
        <v>99</v>
      </c>
      <c r="D291" s="9" t="s">
        <v>1585</v>
      </c>
      <c r="E291">
        <f t="shared" si="8"/>
        <v>0</v>
      </c>
      <c r="F291" t="str">
        <f>IF(E291=1,VLOOKUP(D292,Hoja1!$A$1:$C$159,3,FALSE),"")</f>
        <v/>
      </c>
      <c r="G291" t="str">
        <f t="shared" si="9"/>
        <v/>
      </c>
    </row>
    <row r="292" spans="1:7" x14ac:dyDescent="0.25">
      <c r="A292" s="10">
        <v>147</v>
      </c>
      <c r="B292" s="10" t="s">
        <v>1109</v>
      </c>
      <c r="C292" s="10" t="s">
        <v>3</v>
      </c>
      <c r="D292" s="10">
        <v>13213</v>
      </c>
      <c r="E292">
        <f t="shared" si="8"/>
        <v>0</v>
      </c>
      <c r="F292" t="str">
        <f>IF(E292=1,VLOOKUP(D293,Hoja1!$A$1:$C$159,3,FALSE),"")</f>
        <v/>
      </c>
      <c r="G292" t="str">
        <f t="shared" si="9"/>
        <v/>
      </c>
    </row>
    <row r="293" spans="1:7" x14ac:dyDescent="0.25">
      <c r="A293" s="9">
        <v>1299</v>
      </c>
      <c r="B293" s="9" t="s">
        <v>1109</v>
      </c>
      <c r="C293" s="9" t="s">
        <v>3</v>
      </c>
      <c r="D293" s="9"/>
      <c r="E293">
        <f t="shared" si="8"/>
        <v>0</v>
      </c>
      <c r="F293" t="str">
        <f>IF(E293=1,VLOOKUP(D294,Hoja1!$A$1:$C$159,3,FALSE),"")</f>
        <v/>
      </c>
      <c r="G293" t="str">
        <f t="shared" si="9"/>
        <v/>
      </c>
    </row>
    <row r="294" spans="1:7" x14ac:dyDescent="0.25">
      <c r="A294" s="10">
        <v>148</v>
      </c>
      <c r="B294" s="10" t="s">
        <v>1105</v>
      </c>
      <c r="C294" s="10" t="s">
        <v>3</v>
      </c>
      <c r="D294" s="10">
        <v>12932</v>
      </c>
      <c r="E294">
        <f t="shared" si="8"/>
        <v>0</v>
      </c>
      <c r="F294" t="str">
        <f>IF(E294=1,VLOOKUP(D295,Hoja1!$A$1:$C$159,3,FALSE),"")</f>
        <v/>
      </c>
      <c r="G294" t="str">
        <f t="shared" si="9"/>
        <v/>
      </c>
    </row>
    <row r="295" spans="1:7" x14ac:dyDescent="0.25">
      <c r="A295" s="9">
        <v>1300</v>
      </c>
      <c r="B295" s="9" t="s">
        <v>1105</v>
      </c>
      <c r="C295" s="9" t="s">
        <v>3</v>
      </c>
      <c r="D295" s="9"/>
      <c r="E295">
        <f t="shared" si="8"/>
        <v>0</v>
      </c>
      <c r="F295" t="str">
        <f>IF(E295=1,VLOOKUP(D296,Hoja1!$A$1:$C$159,3,FALSE),"")</f>
        <v/>
      </c>
      <c r="G295" t="str">
        <f t="shared" si="9"/>
        <v/>
      </c>
    </row>
    <row r="296" spans="1:7" x14ac:dyDescent="0.25">
      <c r="A296" s="10">
        <v>149</v>
      </c>
      <c r="B296" s="10" t="s">
        <v>1103</v>
      </c>
      <c r="C296" s="10" t="s">
        <v>3</v>
      </c>
      <c r="D296" s="10">
        <v>12926</v>
      </c>
      <c r="E296">
        <f t="shared" si="8"/>
        <v>0</v>
      </c>
      <c r="F296" t="str">
        <f>IF(E296=1,VLOOKUP(D297,Hoja1!$A$1:$C$159,3,FALSE),"")</f>
        <v/>
      </c>
      <c r="G296" t="str">
        <f t="shared" si="9"/>
        <v/>
      </c>
    </row>
    <row r="297" spans="1:7" x14ac:dyDescent="0.25">
      <c r="A297" s="9">
        <v>1301</v>
      </c>
      <c r="B297" s="9" t="s">
        <v>1103</v>
      </c>
      <c r="C297" s="9" t="s">
        <v>3</v>
      </c>
      <c r="D297" s="9"/>
      <c r="E297">
        <f t="shared" si="8"/>
        <v>0</v>
      </c>
      <c r="F297" t="str">
        <f>IF(E297=1,VLOOKUP(D298,Hoja1!$A$1:$C$159,3,FALSE),"")</f>
        <v/>
      </c>
      <c r="G297" t="str">
        <f t="shared" si="9"/>
        <v/>
      </c>
    </row>
    <row r="298" spans="1:7" x14ac:dyDescent="0.25">
      <c r="A298" s="10">
        <v>150</v>
      </c>
      <c r="B298" s="10" t="s">
        <v>1097</v>
      </c>
      <c r="C298" s="10" t="s">
        <v>3</v>
      </c>
      <c r="D298" s="10">
        <v>12879</v>
      </c>
      <c r="E298">
        <f t="shared" si="8"/>
        <v>0</v>
      </c>
      <c r="F298" t="str">
        <f>IF(E298=1,VLOOKUP(D299,Hoja1!$A$1:$C$159,3,FALSE),"")</f>
        <v/>
      </c>
      <c r="G298" t="str">
        <f t="shared" si="9"/>
        <v/>
      </c>
    </row>
    <row r="299" spans="1:7" x14ac:dyDescent="0.25">
      <c r="A299" s="9">
        <v>1302</v>
      </c>
      <c r="B299" s="9" t="s">
        <v>1097</v>
      </c>
      <c r="C299" s="9" t="s">
        <v>3</v>
      </c>
      <c r="D299" s="9"/>
      <c r="E299">
        <f t="shared" si="8"/>
        <v>0</v>
      </c>
      <c r="F299" t="str">
        <f>IF(E299=1,VLOOKUP(D300,Hoja1!$A$1:$C$159,3,FALSE),"")</f>
        <v/>
      </c>
      <c r="G299" t="str">
        <f t="shared" si="9"/>
        <v/>
      </c>
    </row>
    <row r="300" spans="1:7" x14ac:dyDescent="0.25">
      <c r="A300" s="10">
        <v>151</v>
      </c>
      <c r="B300" s="10" t="s">
        <v>1106</v>
      </c>
      <c r="C300" s="10" t="s">
        <v>3</v>
      </c>
      <c r="D300" s="10">
        <v>13159</v>
      </c>
      <c r="E300">
        <f t="shared" si="8"/>
        <v>0</v>
      </c>
      <c r="F300" t="str">
        <f>IF(E300=1,VLOOKUP(D301,Hoja1!$A$1:$C$159,3,FALSE),"")</f>
        <v/>
      </c>
      <c r="G300" t="str">
        <f t="shared" si="9"/>
        <v/>
      </c>
    </row>
    <row r="301" spans="1:7" x14ac:dyDescent="0.25">
      <c r="A301" s="9">
        <v>1303</v>
      </c>
      <c r="B301" s="9" t="s">
        <v>1106</v>
      </c>
      <c r="C301" s="9" t="s">
        <v>3</v>
      </c>
      <c r="D301" s="9"/>
      <c r="E301">
        <f t="shared" si="8"/>
        <v>0</v>
      </c>
      <c r="F301" t="str">
        <f>IF(E301=1,VLOOKUP(D302,Hoja1!$A$1:$C$159,3,FALSE),"")</f>
        <v/>
      </c>
      <c r="G301" t="str">
        <f t="shared" si="9"/>
        <v/>
      </c>
    </row>
    <row r="302" spans="1:7" x14ac:dyDescent="0.25">
      <c r="A302" s="10">
        <v>152</v>
      </c>
      <c r="B302" s="10" t="s">
        <v>1102</v>
      </c>
      <c r="C302" s="10" t="s">
        <v>3</v>
      </c>
      <c r="D302" s="10">
        <v>12923</v>
      </c>
      <c r="E302">
        <f t="shared" si="8"/>
        <v>0</v>
      </c>
      <c r="F302" t="str">
        <f>IF(E302=1,VLOOKUP(D303,Hoja1!$A$1:$C$159,3,FALSE),"")</f>
        <v/>
      </c>
      <c r="G302" t="str">
        <f t="shared" si="9"/>
        <v/>
      </c>
    </row>
    <row r="303" spans="1:7" x14ac:dyDescent="0.25">
      <c r="A303" s="9">
        <v>1304</v>
      </c>
      <c r="B303" s="9" t="s">
        <v>1102</v>
      </c>
      <c r="C303" s="9" t="s">
        <v>3</v>
      </c>
      <c r="D303" s="9"/>
      <c r="E303">
        <f t="shared" si="8"/>
        <v>0</v>
      </c>
      <c r="F303" t="str">
        <f>IF(E303=1,VLOOKUP(D304,Hoja1!$A$1:$C$159,3,FALSE),"")</f>
        <v/>
      </c>
      <c r="G303" t="str">
        <f t="shared" si="9"/>
        <v/>
      </c>
    </row>
    <row r="304" spans="1:7" x14ac:dyDescent="0.25">
      <c r="A304" s="10">
        <v>153</v>
      </c>
      <c r="B304" s="10" t="s">
        <v>1108</v>
      </c>
      <c r="C304" s="10" t="s">
        <v>3</v>
      </c>
      <c r="D304" s="10">
        <v>13211</v>
      </c>
      <c r="E304">
        <f t="shared" si="8"/>
        <v>0</v>
      </c>
      <c r="F304" t="str">
        <f>IF(E304=1,VLOOKUP(D305,Hoja1!$A$1:$C$159,3,FALSE),"")</f>
        <v/>
      </c>
      <c r="G304" t="str">
        <f t="shared" si="9"/>
        <v/>
      </c>
    </row>
    <row r="305" spans="1:7" x14ac:dyDescent="0.25">
      <c r="A305" s="9">
        <v>1305</v>
      </c>
      <c r="B305" s="9" t="s">
        <v>1108</v>
      </c>
      <c r="C305" s="9" t="s">
        <v>3</v>
      </c>
      <c r="D305" s="9"/>
      <c r="E305">
        <f t="shared" si="8"/>
        <v>0</v>
      </c>
      <c r="F305" t="str">
        <f>IF(E305=1,VLOOKUP(D306,Hoja1!$A$1:$C$159,3,FALSE),"")</f>
        <v/>
      </c>
      <c r="G305" t="str">
        <f t="shared" si="9"/>
        <v/>
      </c>
    </row>
    <row r="306" spans="1:7" x14ac:dyDescent="0.25">
      <c r="A306" s="10">
        <v>154</v>
      </c>
      <c r="B306" s="10" t="s">
        <v>1110</v>
      </c>
      <c r="C306" s="10" t="s">
        <v>3</v>
      </c>
      <c r="D306" s="10">
        <v>13215</v>
      </c>
      <c r="E306">
        <f t="shared" si="8"/>
        <v>0</v>
      </c>
      <c r="F306" t="str">
        <f>IF(E306=1,VLOOKUP(D307,Hoja1!$A$1:$C$159,3,FALSE),"")</f>
        <v/>
      </c>
      <c r="G306" t="str">
        <f t="shared" si="9"/>
        <v/>
      </c>
    </row>
    <row r="307" spans="1:7" x14ac:dyDescent="0.25">
      <c r="A307" s="9">
        <v>1306</v>
      </c>
      <c r="B307" s="9" t="s">
        <v>1110</v>
      </c>
      <c r="C307" s="9" t="s">
        <v>3</v>
      </c>
      <c r="D307" s="9"/>
      <c r="E307">
        <f t="shared" si="8"/>
        <v>0</v>
      </c>
      <c r="F307" t="str">
        <f>IF(E307=1,VLOOKUP(D308,Hoja1!$A$1:$C$159,3,FALSE),"")</f>
        <v/>
      </c>
      <c r="G307" t="str">
        <f t="shared" si="9"/>
        <v/>
      </c>
    </row>
    <row r="308" spans="1:7" x14ac:dyDescent="0.25">
      <c r="A308" s="10">
        <v>155</v>
      </c>
      <c r="B308" s="10" t="s">
        <v>1111</v>
      </c>
      <c r="C308" s="10" t="s">
        <v>3</v>
      </c>
      <c r="D308" s="10">
        <v>13217</v>
      </c>
      <c r="E308">
        <f t="shared" si="8"/>
        <v>0</v>
      </c>
      <c r="F308" t="str">
        <f>IF(E308=1,VLOOKUP(D309,Hoja1!$A$1:$C$159,3,FALSE),"")</f>
        <v/>
      </c>
      <c r="G308" t="str">
        <f t="shared" si="9"/>
        <v/>
      </c>
    </row>
    <row r="309" spans="1:7" x14ac:dyDescent="0.25">
      <c r="A309" s="9">
        <v>1307</v>
      </c>
      <c r="B309" s="9" t="s">
        <v>1111</v>
      </c>
      <c r="C309" s="9" t="s">
        <v>3</v>
      </c>
      <c r="D309" s="9"/>
      <c r="E309">
        <f t="shared" si="8"/>
        <v>0</v>
      </c>
      <c r="F309" t="str">
        <f>IF(E309=1,VLOOKUP(D310,Hoja1!$A$1:$C$159,3,FALSE),"")</f>
        <v/>
      </c>
      <c r="G309" t="str">
        <f t="shared" si="9"/>
        <v/>
      </c>
    </row>
    <row r="310" spans="1:7" x14ac:dyDescent="0.25">
      <c r="A310" s="10">
        <v>156</v>
      </c>
      <c r="B310" s="10" t="s">
        <v>1071</v>
      </c>
      <c r="C310" s="10" t="s">
        <v>3</v>
      </c>
      <c r="D310" s="10">
        <v>12864</v>
      </c>
      <c r="E310">
        <f t="shared" si="8"/>
        <v>1</v>
      </c>
      <c r="F310">
        <f>IF(E310=1,VLOOKUP(D311,Hoja1!$A$1:$C$159,3,FALSE),"")</f>
        <v>50064</v>
      </c>
      <c r="G310" t="str">
        <f t="shared" si="9"/>
        <v>update pad_solicitud SET organid=50064 WHERE solicitudid=12864</v>
      </c>
    </row>
    <row r="311" spans="1:7" x14ac:dyDescent="0.25">
      <c r="A311" s="9">
        <v>1308</v>
      </c>
      <c r="B311" s="9" t="s">
        <v>1071</v>
      </c>
      <c r="C311" s="9" t="s">
        <v>3</v>
      </c>
      <c r="D311" s="9" t="s">
        <v>1555</v>
      </c>
      <c r="E311">
        <f t="shared" si="8"/>
        <v>0</v>
      </c>
      <c r="F311" t="str">
        <f>IF(E311=1,VLOOKUP(D312,Hoja1!$A$1:$C$159,3,FALSE),"")</f>
        <v/>
      </c>
      <c r="G311" t="str">
        <f t="shared" si="9"/>
        <v/>
      </c>
    </row>
    <row r="312" spans="1:7" x14ac:dyDescent="0.25">
      <c r="A312" s="10">
        <v>157</v>
      </c>
      <c r="B312" s="10" t="s">
        <v>1125</v>
      </c>
      <c r="C312" s="10" t="s">
        <v>3</v>
      </c>
      <c r="D312" s="10">
        <v>13072</v>
      </c>
      <c r="E312">
        <f t="shared" si="8"/>
        <v>0</v>
      </c>
      <c r="F312" t="str">
        <f>IF(E312=1,VLOOKUP(D313,Hoja1!$A$1:$C$159,3,FALSE),"")</f>
        <v/>
      </c>
      <c r="G312" t="str">
        <f t="shared" si="9"/>
        <v/>
      </c>
    </row>
    <row r="313" spans="1:7" x14ac:dyDescent="0.25">
      <c r="A313" s="9">
        <v>1309</v>
      </c>
      <c r="B313" s="9" t="s">
        <v>1125</v>
      </c>
      <c r="C313" s="9" t="s">
        <v>3</v>
      </c>
      <c r="D313" s="9"/>
      <c r="E313">
        <f t="shared" si="8"/>
        <v>0</v>
      </c>
      <c r="F313" t="str">
        <f>IF(E313=1,VLOOKUP(D314,Hoja1!$A$1:$C$159,3,FALSE),"")</f>
        <v/>
      </c>
      <c r="G313" t="str">
        <f t="shared" si="9"/>
        <v/>
      </c>
    </row>
    <row r="314" spans="1:7" x14ac:dyDescent="0.25">
      <c r="A314" s="10">
        <v>158</v>
      </c>
      <c r="B314" s="10" t="s">
        <v>1048</v>
      </c>
      <c r="C314" s="10" t="s">
        <v>3</v>
      </c>
      <c r="D314" s="10">
        <v>13916</v>
      </c>
      <c r="E314">
        <f t="shared" si="8"/>
        <v>1</v>
      </c>
      <c r="F314">
        <f>IF(E314=1,VLOOKUP(D315,Hoja1!$A$1:$C$159,3,FALSE),"")</f>
        <v>50063</v>
      </c>
      <c r="G314" t="str">
        <f t="shared" si="9"/>
        <v>update pad_solicitud SET organid=50063 WHERE solicitudid=13916</v>
      </c>
    </row>
    <row r="315" spans="1:7" x14ac:dyDescent="0.25">
      <c r="A315" s="9">
        <v>1310</v>
      </c>
      <c r="B315" s="9" t="s">
        <v>1048</v>
      </c>
      <c r="C315" s="9" t="s">
        <v>3</v>
      </c>
      <c r="D315" s="9" t="s">
        <v>1554</v>
      </c>
      <c r="E315">
        <f t="shared" si="8"/>
        <v>0</v>
      </c>
      <c r="F315" t="str">
        <f>IF(E315=1,VLOOKUP(D316,Hoja1!$A$1:$C$159,3,FALSE),"")</f>
        <v/>
      </c>
      <c r="G315" t="str">
        <f t="shared" si="9"/>
        <v/>
      </c>
    </row>
    <row r="316" spans="1:7" x14ac:dyDescent="0.25">
      <c r="A316" s="10">
        <v>159</v>
      </c>
      <c r="B316" s="10" t="s">
        <v>1050</v>
      </c>
      <c r="C316" s="10" t="s">
        <v>3</v>
      </c>
      <c r="D316" s="10">
        <v>146</v>
      </c>
      <c r="E316">
        <f t="shared" si="8"/>
        <v>1</v>
      </c>
      <c r="F316">
        <f>IF(E316=1,VLOOKUP(D317,Hoja1!$A$1:$C$159,3,FALSE),"")</f>
        <v>50040</v>
      </c>
      <c r="G316" t="str">
        <f t="shared" si="9"/>
        <v>update pad_solicitud SET organid=50040 WHERE solicitudid=146</v>
      </c>
    </row>
    <row r="317" spans="1:7" x14ac:dyDescent="0.25">
      <c r="A317" s="9">
        <v>1311</v>
      </c>
      <c r="B317" s="9" t="s">
        <v>1050</v>
      </c>
      <c r="C317" s="9" t="s">
        <v>3</v>
      </c>
      <c r="D317" s="9" t="s">
        <v>1538</v>
      </c>
      <c r="E317">
        <f t="shared" si="8"/>
        <v>0</v>
      </c>
      <c r="F317" t="str">
        <f>IF(E317=1,VLOOKUP(D318,Hoja1!$A$1:$C$159,3,FALSE),"")</f>
        <v/>
      </c>
      <c r="G317" t="str">
        <f t="shared" si="9"/>
        <v/>
      </c>
    </row>
    <row r="318" spans="1:7" x14ac:dyDescent="0.25">
      <c r="A318" s="10">
        <v>160</v>
      </c>
      <c r="B318" s="10" t="s">
        <v>947</v>
      </c>
      <c r="C318" s="10" t="s">
        <v>99</v>
      </c>
      <c r="D318" s="10">
        <v>15563</v>
      </c>
      <c r="E318">
        <f t="shared" si="8"/>
        <v>0</v>
      </c>
      <c r="F318" t="str">
        <f>IF(E318=1,VLOOKUP(D319,Hoja1!$A$1:$C$159,3,FALSE),"")</f>
        <v/>
      </c>
      <c r="G318" t="str">
        <f t="shared" si="9"/>
        <v/>
      </c>
    </row>
    <row r="319" spans="1:7" x14ac:dyDescent="0.25">
      <c r="A319" s="9">
        <v>1312</v>
      </c>
      <c r="B319" s="9" t="s">
        <v>947</v>
      </c>
      <c r="C319" s="9" t="s">
        <v>99</v>
      </c>
      <c r="D319" s="9"/>
      <c r="E319">
        <f t="shared" si="8"/>
        <v>0</v>
      </c>
      <c r="F319" t="str">
        <f>IF(E319=1,VLOOKUP(D320,Hoja1!$A$1:$C$159,3,FALSE),"")</f>
        <v/>
      </c>
      <c r="G319" t="str">
        <f t="shared" si="9"/>
        <v/>
      </c>
    </row>
    <row r="320" spans="1:7" x14ac:dyDescent="0.25">
      <c r="A320" s="10">
        <v>161</v>
      </c>
      <c r="B320" s="10" t="s">
        <v>930</v>
      </c>
      <c r="C320" s="10" t="s">
        <v>3</v>
      </c>
      <c r="D320" s="10">
        <v>14014</v>
      </c>
      <c r="E320">
        <f t="shared" si="8"/>
        <v>1</v>
      </c>
      <c r="F320">
        <f>IF(E320=1,VLOOKUP(D321,Hoja1!$A$1:$C$159,3,FALSE),"")</f>
        <v>50012</v>
      </c>
      <c r="G320" t="str">
        <f t="shared" si="9"/>
        <v>update pad_solicitud SET organid=50012 WHERE solicitudid=14014</v>
      </c>
    </row>
    <row r="321" spans="1:7" x14ac:dyDescent="0.25">
      <c r="A321" s="9">
        <v>1313</v>
      </c>
      <c r="B321" s="9" t="s">
        <v>930</v>
      </c>
      <c r="C321" s="9" t="s">
        <v>3</v>
      </c>
      <c r="D321" s="9" t="s">
        <v>1683</v>
      </c>
      <c r="E321">
        <f t="shared" si="8"/>
        <v>0</v>
      </c>
      <c r="F321" t="str">
        <f>IF(E321=1,VLOOKUP(D322,Hoja1!$A$1:$C$159,3,FALSE),"")</f>
        <v/>
      </c>
      <c r="G321" t="str">
        <f t="shared" si="9"/>
        <v/>
      </c>
    </row>
    <row r="322" spans="1:7" x14ac:dyDescent="0.25">
      <c r="A322" s="9">
        <v>1314</v>
      </c>
      <c r="B322" s="9" t="s">
        <v>1189</v>
      </c>
      <c r="C322" s="9" t="s">
        <v>672</v>
      </c>
      <c r="D322" s="9"/>
      <c r="E322">
        <f t="shared" ref="E322:E385" si="10">IF(AND(B322=B323,C322=C323,ISNUMBER(D322),ISTEXT(D323)),1,0)</f>
        <v>0</v>
      </c>
      <c r="F322" t="str">
        <f>IF(E322=1,VLOOKUP(D323,Hoja1!$A$1:$C$159,3,FALSE),"")</f>
        <v/>
      </c>
      <c r="G322" t="str">
        <f t="shared" ref="G322:G385" si="11">IF(E322=1, "update pad_solicitud SET organid="&amp;F322&amp;" WHERE solicitudid="&amp;D322,"")</f>
        <v/>
      </c>
    </row>
    <row r="323" spans="1:7" x14ac:dyDescent="0.25">
      <c r="A323" s="10">
        <v>162</v>
      </c>
      <c r="B323" s="10" t="s">
        <v>1189</v>
      </c>
      <c r="C323" s="10" t="s">
        <v>3</v>
      </c>
      <c r="D323" s="10">
        <v>14427</v>
      </c>
      <c r="E323">
        <f t="shared" si="10"/>
        <v>0</v>
      </c>
      <c r="F323" t="str">
        <f>IF(E323=1,VLOOKUP(D324,Hoja1!$A$1:$C$159,3,FALSE),"")</f>
        <v/>
      </c>
      <c r="G323" t="str">
        <f t="shared" si="11"/>
        <v/>
      </c>
    </row>
    <row r="324" spans="1:7" x14ac:dyDescent="0.25">
      <c r="A324" s="10">
        <v>163</v>
      </c>
      <c r="B324" s="10" t="s">
        <v>1223</v>
      </c>
      <c r="C324" s="10" t="s">
        <v>3</v>
      </c>
      <c r="D324" s="10">
        <v>17420</v>
      </c>
      <c r="E324">
        <f t="shared" si="10"/>
        <v>1</v>
      </c>
      <c r="F324">
        <f>IF(E324=1,VLOOKUP(D325,Hoja1!$A$1:$C$159,3,FALSE),"")</f>
        <v>50001</v>
      </c>
      <c r="G324" t="str">
        <f t="shared" si="11"/>
        <v>update pad_solicitud SET organid=50001 WHERE solicitudid=17420</v>
      </c>
    </row>
    <row r="325" spans="1:7" x14ac:dyDescent="0.25">
      <c r="A325" s="9">
        <v>1315</v>
      </c>
      <c r="B325" s="9" t="s">
        <v>1223</v>
      </c>
      <c r="C325" s="9" t="s">
        <v>3</v>
      </c>
      <c r="D325" s="9" t="s">
        <v>1583</v>
      </c>
      <c r="E325">
        <f t="shared" si="10"/>
        <v>0</v>
      </c>
      <c r="F325" t="str">
        <f>IF(E325=1,VLOOKUP(D326,Hoja1!$A$1:$C$159,3,FALSE),"")</f>
        <v/>
      </c>
      <c r="G325" t="str">
        <f t="shared" si="11"/>
        <v/>
      </c>
    </row>
    <row r="326" spans="1:7" x14ac:dyDescent="0.25">
      <c r="A326" s="10">
        <v>164</v>
      </c>
      <c r="B326" s="10" t="s">
        <v>990</v>
      </c>
      <c r="C326" s="10" t="s">
        <v>3</v>
      </c>
      <c r="D326" s="10">
        <v>13322</v>
      </c>
      <c r="E326">
        <f t="shared" si="10"/>
        <v>0</v>
      </c>
      <c r="F326" t="str">
        <f>IF(E326=1,VLOOKUP(D327,Hoja1!$A$1:$C$159,3,FALSE),"")</f>
        <v/>
      </c>
      <c r="G326" t="str">
        <f t="shared" si="11"/>
        <v/>
      </c>
    </row>
    <row r="327" spans="1:7" x14ac:dyDescent="0.25">
      <c r="A327" s="10">
        <v>165</v>
      </c>
      <c r="B327" s="10" t="s">
        <v>938</v>
      </c>
      <c r="C327" s="10" t="s">
        <v>99</v>
      </c>
      <c r="D327" s="10">
        <v>13378</v>
      </c>
      <c r="E327">
        <f t="shared" si="10"/>
        <v>0</v>
      </c>
      <c r="F327" t="str">
        <f>IF(E327=1,VLOOKUP(D328,Hoja1!$A$1:$C$159,3,FALSE),"")</f>
        <v/>
      </c>
      <c r="G327" t="str">
        <f t="shared" si="11"/>
        <v/>
      </c>
    </row>
    <row r="328" spans="1:7" x14ac:dyDescent="0.25">
      <c r="A328" s="9">
        <v>1316</v>
      </c>
      <c r="B328" s="9" t="s">
        <v>938</v>
      </c>
      <c r="C328" s="9" t="s">
        <v>99</v>
      </c>
      <c r="D328" s="9"/>
      <c r="E328">
        <f t="shared" si="10"/>
        <v>0</v>
      </c>
      <c r="F328" t="str">
        <f>IF(E328=1,VLOOKUP(D329,Hoja1!$A$1:$C$159,3,FALSE),"")</f>
        <v/>
      </c>
      <c r="G328" t="str">
        <f t="shared" si="11"/>
        <v/>
      </c>
    </row>
    <row r="329" spans="1:7" x14ac:dyDescent="0.25">
      <c r="A329" s="10">
        <v>166</v>
      </c>
      <c r="B329" s="10" t="s">
        <v>1168</v>
      </c>
      <c r="C329" s="10" t="s">
        <v>3</v>
      </c>
      <c r="D329" s="10">
        <v>13499</v>
      </c>
      <c r="E329">
        <f t="shared" si="10"/>
        <v>1</v>
      </c>
      <c r="F329">
        <f>IF(E329=1,VLOOKUP(D330,Hoja1!$A$1:$C$159,3,FALSE),"")</f>
        <v>50031</v>
      </c>
      <c r="G329" t="str">
        <f t="shared" si="11"/>
        <v>update pad_solicitud SET organid=50031 WHERE solicitudid=13499</v>
      </c>
    </row>
    <row r="330" spans="1:7" x14ac:dyDescent="0.25">
      <c r="A330" s="9">
        <v>1317</v>
      </c>
      <c r="B330" s="9" t="s">
        <v>1168</v>
      </c>
      <c r="C330" s="9" t="s">
        <v>3</v>
      </c>
      <c r="D330" s="9" t="s">
        <v>1567</v>
      </c>
      <c r="E330">
        <f t="shared" si="10"/>
        <v>0</v>
      </c>
      <c r="F330" t="str">
        <f>IF(E330=1,VLOOKUP(D331,Hoja1!$A$1:$C$159,3,FALSE),"")</f>
        <v/>
      </c>
      <c r="G330" t="str">
        <f t="shared" si="11"/>
        <v/>
      </c>
    </row>
    <row r="331" spans="1:7" x14ac:dyDescent="0.25">
      <c r="A331" s="10">
        <v>167</v>
      </c>
      <c r="B331" s="10" t="s">
        <v>1290</v>
      </c>
      <c r="C331" s="10" t="s">
        <v>3</v>
      </c>
      <c r="D331" s="10">
        <v>21820</v>
      </c>
      <c r="E331">
        <f t="shared" si="10"/>
        <v>1</v>
      </c>
      <c r="F331">
        <f>IF(E331=1,VLOOKUP(D332,Hoja1!$A$1:$C$159,3,FALSE),"")</f>
        <v>50001</v>
      </c>
      <c r="G331" t="str">
        <f t="shared" si="11"/>
        <v>update pad_solicitud SET organid=50001 WHERE solicitudid=21820</v>
      </c>
    </row>
    <row r="332" spans="1:7" x14ac:dyDescent="0.25">
      <c r="A332" s="9">
        <v>1318</v>
      </c>
      <c r="B332" s="9" t="s">
        <v>1290</v>
      </c>
      <c r="C332" s="9" t="s">
        <v>3</v>
      </c>
      <c r="D332" s="9" t="s">
        <v>1583</v>
      </c>
      <c r="E332">
        <f t="shared" si="10"/>
        <v>0</v>
      </c>
      <c r="F332" t="str">
        <f>IF(E332=1,VLOOKUP(D333,Hoja1!$A$1:$C$159,3,FALSE),"")</f>
        <v/>
      </c>
      <c r="G332" t="str">
        <f t="shared" si="11"/>
        <v/>
      </c>
    </row>
    <row r="333" spans="1:7" x14ac:dyDescent="0.25">
      <c r="A333" s="10">
        <v>168</v>
      </c>
      <c r="B333" s="10" t="s">
        <v>1287</v>
      </c>
      <c r="C333" s="10" t="s">
        <v>3</v>
      </c>
      <c r="D333" s="10">
        <v>21760</v>
      </c>
      <c r="E333">
        <f t="shared" si="10"/>
        <v>1</v>
      </c>
      <c r="F333">
        <f>IF(E333=1,VLOOKUP(D334,Hoja1!$A$1:$C$159,3,FALSE),"")</f>
        <v>50001</v>
      </c>
      <c r="G333" t="str">
        <f t="shared" si="11"/>
        <v>update pad_solicitud SET organid=50001 WHERE solicitudid=21760</v>
      </c>
    </row>
    <row r="334" spans="1:7" x14ac:dyDescent="0.25">
      <c r="A334" s="9">
        <v>1319</v>
      </c>
      <c r="B334" s="9" t="s">
        <v>1287</v>
      </c>
      <c r="C334" s="9" t="s">
        <v>3</v>
      </c>
      <c r="D334" s="9" t="s">
        <v>1583</v>
      </c>
      <c r="E334">
        <f t="shared" si="10"/>
        <v>0</v>
      </c>
      <c r="F334" t="str">
        <f>IF(E334=1,VLOOKUP(D335,Hoja1!$A$1:$C$159,3,FALSE),"")</f>
        <v/>
      </c>
      <c r="G334" t="str">
        <f t="shared" si="11"/>
        <v/>
      </c>
    </row>
    <row r="335" spans="1:7" x14ac:dyDescent="0.25">
      <c r="A335" s="10">
        <v>169</v>
      </c>
      <c r="B335" s="10" t="s">
        <v>1281</v>
      </c>
      <c r="C335" s="10" t="s">
        <v>3</v>
      </c>
      <c r="D335" s="10">
        <v>21610</v>
      </c>
      <c r="E335">
        <f t="shared" si="10"/>
        <v>1</v>
      </c>
      <c r="F335">
        <f>IF(E335=1,VLOOKUP(D336,Hoja1!$A$1:$C$159,3,FALSE),"")</f>
        <v>50001</v>
      </c>
      <c r="G335" t="str">
        <f t="shared" si="11"/>
        <v>update pad_solicitud SET organid=50001 WHERE solicitudid=21610</v>
      </c>
    </row>
    <row r="336" spans="1:7" x14ac:dyDescent="0.25">
      <c r="A336" s="9">
        <v>1320</v>
      </c>
      <c r="B336" s="9" t="s">
        <v>1281</v>
      </c>
      <c r="C336" s="9" t="s">
        <v>3</v>
      </c>
      <c r="D336" s="9" t="s">
        <v>1583</v>
      </c>
      <c r="E336">
        <f t="shared" si="10"/>
        <v>0</v>
      </c>
      <c r="F336" t="str">
        <f>IF(E336=1,VLOOKUP(D337,Hoja1!$A$1:$C$159,3,FALSE),"")</f>
        <v/>
      </c>
      <c r="G336" t="str">
        <f t="shared" si="11"/>
        <v/>
      </c>
    </row>
    <row r="337" spans="1:7" x14ac:dyDescent="0.25">
      <c r="A337" s="10">
        <v>170</v>
      </c>
      <c r="B337" s="10" t="s">
        <v>1293</v>
      </c>
      <c r="C337" s="10" t="s">
        <v>3</v>
      </c>
      <c r="D337" s="10">
        <v>21880</v>
      </c>
      <c r="E337">
        <f t="shared" si="10"/>
        <v>1</v>
      </c>
      <c r="F337">
        <f>IF(E337=1,VLOOKUP(D338,Hoja1!$A$1:$C$159,3,FALSE),"")</f>
        <v>50001</v>
      </c>
      <c r="G337" t="str">
        <f t="shared" si="11"/>
        <v>update pad_solicitud SET organid=50001 WHERE solicitudid=21880</v>
      </c>
    </row>
    <row r="338" spans="1:7" x14ac:dyDescent="0.25">
      <c r="A338" s="9">
        <v>1321</v>
      </c>
      <c r="B338" s="9" t="s">
        <v>1293</v>
      </c>
      <c r="C338" s="9" t="s">
        <v>3</v>
      </c>
      <c r="D338" s="9" t="s">
        <v>1583</v>
      </c>
      <c r="E338">
        <f t="shared" si="10"/>
        <v>0</v>
      </c>
      <c r="F338" t="str">
        <f>IF(E338=1,VLOOKUP(D339,Hoja1!$A$1:$C$159,3,FALSE),"")</f>
        <v/>
      </c>
      <c r="G338" t="str">
        <f t="shared" si="11"/>
        <v/>
      </c>
    </row>
    <row r="339" spans="1:7" x14ac:dyDescent="0.25">
      <c r="A339" s="10">
        <v>171</v>
      </c>
      <c r="B339" s="10" t="s">
        <v>1282</v>
      </c>
      <c r="C339" s="10" t="s">
        <v>3</v>
      </c>
      <c r="D339" s="10">
        <v>21118</v>
      </c>
      <c r="E339">
        <f t="shared" si="10"/>
        <v>1</v>
      </c>
      <c r="F339">
        <f>IF(E339=1,VLOOKUP(D340,Hoja1!$A$1:$C$159,3,FALSE),"")</f>
        <v>50001</v>
      </c>
      <c r="G339" t="str">
        <f t="shared" si="11"/>
        <v>update pad_solicitud SET organid=50001 WHERE solicitudid=21118</v>
      </c>
    </row>
    <row r="340" spans="1:7" x14ac:dyDescent="0.25">
      <c r="A340" s="9">
        <v>1322</v>
      </c>
      <c r="B340" s="9" t="s">
        <v>1282</v>
      </c>
      <c r="C340" s="9" t="s">
        <v>3</v>
      </c>
      <c r="D340" s="9" t="s">
        <v>1583</v>
      </c>
      <c r="E340">
        <f t="shared" si="10"/>
        <v>0</v>
      </c>
      <c r="F340" t="str">
        <f>IF(E340=1,VLOOKUP(D341,Hoja1!$A$1:$C$159,3,FALSE),"")</f>
        <v/>
      </c>
      <c r="G340" t="str">
        <f t="shared" si="11"/>
        <v/>
      </c>
    </row>
    <row r="341" spans="1:7" x14ac:dyDescent="0.25">
      <c r="A341" s="10">
        <v>172</v>
      </c>
      <c r="B341" s="10" t="s">
        <v>1283</v>
      </c>
      <c r="C341" s="10" t="s">
        <v>3</v>
      </c>
      <c r="D341" s="10">
        <v>21640</v>
      </c>
      <c r="E341">
        <f t="shared" si="10"/>
        <v>1</v>
      </c>
      <c r="F341">
        <f>IF(E341=1,VLOOKUP(D342,Hoja1!$A$1:$C$159,3,FALSE),"")</f>
        <v>50001</v>
      </c>
      <c r="G341" t="str">
        <f t="shared" si="11"/>
        <v>update pad_solicitud SET organid=50001 WHERE solicitudid=21640</v>
      </c>
    </row>
    <row r="342" spans="1:7" x14ac:dyDescent="0.25">
      <c r="A342" s="9">
        <v>1323</v>
      </c>
      <c r="B342" s="9" t="s">
        <v>1283</v>
      </c>
      <c r="C342" s="9" t="s">
        <v>3</v>
      </c>
      <c r="D342" s="9" t="s">
        <v>1583</v>
      </c>
      <c r="E342">
        <f t="shared" si="10"/>
        <v>0</v>
      </c>
      <c r="F342" t="str">
        <f>IF(E342=1,VLOOKUP(D343,Hoja1!$A$1:$C$159,3,FALSE),"")</f>
        <v/>
      </c>
      <c r="G342" t="str">
        <f t="shared" si="11"/>
        <v/>
      </c>
    </row>
    <row r="343" spans="1:7" x14ac:dyDescent="0.25">
      <c r="A343" s="10">
        <v>173</v>
      </c>
      <c r="B343" s="10" t="s">
        <v>1295</v>
      </c>
      <c r="C343" s="10" t="s">
        <v>3</v>
      </c>
      <c r="D343" s="10">
        <v>21700</v>
      </c>
      <c r="E343">
        <f t="shared" si="10"/>
        <v>1</v>
      </c>
      <c r="F343">
        <f>IF(E343=1,VLOOKUP(D344,Hoja1!$A$1:$C$159,3,FALSE),"")</f>
        <v>50001</v>
      </c>
      <c r="G343" t="str">
        <f t="shared" si="11"/>
        <v>update pad_solicitud SET organid=50001 WHERE solicitudid=21700</v>
      </c>
    </row>
    <row r="344" spans="1:7" x14ac:dyDescent="0.25">
      <c r="A344" s="9">
        <v>1324</v>
      </c>
      <c r="B344" s="9" t="s">
        <v>1295</v>
      </c>
      <c r="C344" s="9" t="s">
        <v>3</v>
      </c>
      <c r="D344" s="9" t="s">
        <v>1583</v>
      </c>
      <c r="E344">
        <f t="shared" si="10"/>
        <v>0</v>
      </c>
      <c r="F344" t="str">
        <f>IF(E344=1,VLOOKUP(D345,Hoja1!$A$1:$C$159,3,FALSE),"")</f>
        <v/>
      </c>
      <c r="G344" t="str">
        <f t="shared" si="11"/>
        <v/>
      </c>
    </row>
    <row r="345" spans="1:7" x14ac:dyDescent="0.25">
      <c r="A345" s="10">
        <v>174</v>
      </c>
      <c r="B345" s="10" t="s">
        <v>1292</v>
      </c>
      <c r="C345" s="10" t="s">
        <v>3</v>
      </c>
      <c r="D345" s="10">
        <v>21860</v>
      </c>
      <c r="E345">
        <f t="shared" si="10"/>
        <v>1</v>
      </c>
      <c r="F345">
        <f>IF(E345=1,VLOOKUP(D346,Hoja1!$A$1:$C$159,3,FALSE),"")</f>
        <v>50001</v>
      </c>
      <c r="G345" t="str">
        <f t="shared" si="11"/>
        <v>update pad_solicitud SET organid=50001 WHERE solicitudid=21860</v>
      </c>
    </row>
    <row r="346" spans="1:7" x14ac:dyDescent="0.25">
      <c r="A346" s="9">
        <v>1325</v>
      </c>
      <c r="B346" s="9" t="s">
        <v>1292</v>
      </c>
      <c r="C346" s="9" t="s">
        <v>3</v>
      </c>
      <c r="D346" s="9" t="s">
        <v>1583</v>
      </c>
      <c r="E346">
        <f t="shared" si="10"/>
        <v>0</v>
      </c>
      <c r="F346" t="str">
        <f>IF(E346=1,VLOOKUP(D347,Hoja1!$A$1:$C$159,3,FALSE),"")</f>
        <v/>
      </c>
      <c r="G346" t="str">
        <f t="shared" si="11"/>
        <v/>
      </c>
    </row>
    <row r="347" spans="1:7" x14ac:dyDescent="0.25">
      <c r="A347" s="10">
        <v>175</v>
      </c>
      <c r="B347" s="10" t="s">
        <v>1286</v>
      </c>
      <c r="C347" s="10" t="s">
        <v>3</v>
      </c>
      <c r="D347" s="10">
        <v>21740</v>
      </c>
      <c r="E347">
        <f t="shared" si="10"/>
        <v>1</v>
      </c>
      <c r="F347">
        <f>IF(E347=1,VLOOKUP(D348,Hoja1!$A$1:$C$159,3,FALSE),"")</f>
        <v>50001</v>
      </c>
      <c r="G347" t="str">
        <f t="shared" si="11"/>
        <v>update pad_solicitud SET organid=50001 WHERE solicitudid=21740</v>
      </c>
    </row>
    <row r="348" spans="1:7" x14ac:dyDescent="0.25">
      <c r="A348" s="9">
        <v>1326</v>
      </c>
      <c r="B348" s="9" t="s">
        <v>1286</v>
      </c>
      <c r="C348" s="9" t="s">
        <v>3</v>
      </c>
      <c r="D348" s="9" t="s">
        <v>1583</v>
      </c>
      <c r="E348">
        <f t="shared" si="10"/>
        <v>0</v>
      </c>
      <c r="F348" t="str">
        <f>IF(E348=1,VLOOKUP(D349,Hoja1!$A$1:$C$159,3,FALSE),"")</f>
        <v/>
      </c>
      <c r="G348" t="str">
        <f t="shared" si="11"/>
        <v/>
      </c>
    </row>
    <row r="349" spans="1:7" x14ac:dyDescent="0.25">
      <c r="A349" s="10">
        <v>176</v>
      </c>
      <c r="B349" s="10" t="s">
        <v>1288</v>
      </c>
      <c r="C349" s="10" t="s">
        <v>3</v>
      </c>
      <c r="D349" s="10">
        <v>21780</v>
      </c>
      <c r="E349">
        <f t="shared" si="10"/>
        <v>1</v>
      </c>
      <c r="F349">
        <f>IF(E349=1,VLOOKUP(D350,Hoja1!$A$1:$C$159,3,FALSE),"")</f>
        <v>50001</v>
      </c>
      <c r="G349" t="str">
        <f t="shared" si="11"/>
        <v>update pad_solicitud SET organid=50001 WHERE solicitudid=21780</v>
      </c>
    </row>
    <row r="350" spans="1:7" x14ac:dyDescent="0.25">
      <c r="A350" s="9">
        <v>1327</v>
      </c>
      <c r="B350" s="9" t="s">
        <v>1288</v>
      </c>
      <c r="C350" s="9" t="s">
        <v>3</v>
      </c>
      <c r="D350" s="9" t="s">
        <v>1583</v>
      </c>
      <c r="E350">
        <f t="shared" si="10"/>
        <v>0</v>
      </c>
      <c r="F350" t="str">
        <f>IF(E350=1,VLOOKUP(D351,Hoja1!$A$1:$C$159,3,FALSE),"")</f>
        <v/>
      </c>
      <c r="G350" t="str">
        <f t="shared" si="11"/>
        <v/>
      </c>
    </row>
    <row r="351" spans="1:7" x14ac:dyDescent="0.25">
      <c r="A351" s="10">
        <v>177</v>
      </c>
      <c r="B351" s="10" t="s">
        <v>1076</v>
      </c>
      <c r="C351" s="10" t="s">
        <v>3</v>
      </c>
      <c r="D351" s="10">
        <v>20600</v>
      </c>
      <c r="E351">
        <f t="shared" si="10"/>
        <v>0</v>
      </c>
      <c r="F351" t="str">
        <f>IF(E351=1,VLOOKUP(D352,Hoja1!$A$1:$C$159,3,FALSE),"")</f>
        <v/>
      </c>
      <c r="G351" t="str">
        <f t="shared" si="11"/>
        <v/>
      </c>
    </row>
    <row r="352" spans="1:7" x14ac:dyDescent="0.25">
      <c r="A352" s="10">
        <v>178</v>
      </c>
      <c r="B352" s="10" t="s">
        <v>1442</v>
      </c>
      <c r="C352" s="10" t="s">
        <v>3</v>
      </c>
      <c r="D352" s="10">
        <v>17448</v>
      </c>
      <c r="E352">
        <f t="shared" si="10"/>
        <v>1</v>
      </c>
      <c r="F352">
        <f>IF(E352=1,VLOOKUP(D353,Hoja1!$A$1:$C$159,3,FALSE),"")</f>
        <v>50044</v>
      </c>
      <c r="G352" t="str">
        <f t="shared" si="11"/>
        <v>update pad_solicitud SET organid=50044 WHERE solicitudid=17448</v>
      </c>
    </row>
    <row r="353" spans="1:7" x14ac:dyDescent="0.25">
      <c r="A353" s="9">
        <v>1328</v>
      </c>
      <c r="B353" s="9" t="s">
        <v>1442</v>
      </c>
      <c r="C353" s="9" t="s">
        <v>3</v>
      </c>
      <c r="D353" s="9" t="s">
        <v>1676</v>
      </c>
      <c r="E353">
        <f t="shared" si="10"/>
        <v>0</v>
      </c>
      <c r="F353" t="str">
        <f>IF(E353=1,VLOOKUP(D354,Hoja1!$A$1:$C$159,3,FALSE),"")</f>
        <v/>
      </c>
      <c r="G353" t="str">
        <f t="shared" si="11"/>
        <v/>
      </c>
    </row>
    <row r="354" spans="1:7" x14ac:dyDescent="0.25">
      <c r="A354" s="10">
        <v>179</v>
      </c>
      <c r="B354" s="10" t="s">
        <v>1201</v>
      </c>
      <c r="C354" s="10" t="s">
        <v>625</v>
      </c>
      <c r="D354" s="10">
        <v>16093</v>
      </c>
      <c r="E354">
        <f t="shared" si="10"/>
        <v>0</v>
      </c>
      <c r="F354" t="str">
        <f>IF(E354=1,VLOOKUP(D355,Hoja1!$A$1:$C$159,3,FALSE),"")</f>
        <v/>
      </c>
      <c r="G354" t="str">
        <f t="shared" si="11"/>
        <v/>
      </c>
    </row>
    <row r="355" spans="1:7" x14ac:dyDescent="0.25">
      <c r="A355" s="10">
        <v>180</v>
      </c>
      <c r="B355" s="10" t="s">
        <v>946</v>
      </c>
      <c r="C355" s="10" t="s">
        <v>99</v>
      </c>
      <c r="D355" s="10">
        <v>33716</v>
      </c>
      <c r="E355">
        <f t="shared" si="10"/>
        <v>1</v>
      </c>
      <c r="F355">
        <f>IF(E355=1,VLOOKUP(D356,Hoja1!$A$1:$C$159,3,FALSE),"")</f>
        <v>50072</v>
      </c>
      <c r="G355" t="str">
        <f t="shared" si="11"/>
        <v>update pad_solicitud SET organid=50072 WHERE solicitudid=33716</v>
      </c>
    </row>
    <row r="356" spans="1:7" x14ac:dyDescent="0.25">
      <c r="A356" s="9">
        <v>1329</v>
      </c>
      <c r="B356" s="9" t="s">
        <v>946</v>
      </c>
      <c r="C356" s="9" t="s">
        <v>99</v>
      </c>
      <c r="D356" s="9" t="s">
        <v>1585</v>
      </c>
      <c r="E356">
        <f t="shared" si="10"/>
        <v>0</v>
      </c>
      <c r="F356" t="str">
        <f>IF(E356=1,VLOOKUP(D357,Hoja1!$A$1:$C$159,3,FALSE),"")</f>
        <v/>
      </c>
      <c r="G356" t="str">
        <f t="shared" si="11"/>
        <v/>
      </c>
    </row>
    <row r="357" spans="1:7" x14ac:dyDescent="0.25">
      <c r="A357" s="10">
        <v>181</v>
      </c>
      <c r="B357" s="10" t="s">
        <v>929</v>
      </c>
      <c r="C357" s="10" t="s">
        <v>3</v>
      </c>
      <c r="D357" s="10">
        <v>13826</v>
      </c>
      <c r="E357">
        <f t="shared" si="10"/>
        <v>1</v>
      </c>
      <c r="F357">
        <f>IF(E357=1,VLOOKUP(D358,Hoja1!$A$1:$C$159,3,FALSE),"")</f>
        <v>50012</v>
      </c>
      <c r="G357" t="str">
        <f t="shared" si="11"/>
        <v>update pad_solicitud SET organid=50012 WHERE solicitudid=13826</v>
      </c>
    </row>
    <row r="358" spans="1:7" x14ac:dyDescent="0.25">
      <c r="A358" s="9">
        <v>1330</v>
      </c>
      <c r="B358" s="9" t="s">
        <v>929</v>
      </c>
      <c r="C358" s="9" t="s">
        <v>3</v>
      </c>
      <c r="D358" s="9" t="s">
        <v>1683</v>
      </c>
      <c r="E358">
        <f t="shared" si="10"/>
        <v>0</v>
      </c>
      <c r="F358" t="str">
        <f>IF(E358=1,VLOOKUP(D359,Hoja1!$A$1:$C$159,3,FALSE),"")</f>
        <v/>
      </c>
      <c r="G358" t="str">
        <f t="shared" si="11"/>
        <v/>
      </c>
    </row>
    <row r="359" spans="1:7" x14ac:dyDescent="0.25">
      <c r="A359" s="10">
        <v>182</v>
      </c>
      <c r="B359" s="10" t="s">
        <v>1271</v>
      </c>
      <c r="C359" s="10" t="s">
        <v>3</v>
      </c>
      <c r="D359" s="10">
        <v>20012</v>
      </c>
      <c r="E359">
        <f t="shared" si="10"/>
        <v>0</v>
      </c>
      <c r="F359" t="str">
        <f>IF(E359=1,VLOOKUP(D360,Hoja1!$A$1:$C$159,3,FALSE),"")</f>
        <v/>
      </c>
      <c r="G359" t="str">
        <f t="shared" si="11"/>
        <v/>
      </c>
    </row>
    <row r="360" spans="1:7" x14ac:dyDescent="0.25">
      <c r="A360" s="10">
        <v>183</v>
      </c>
      <c r="B360" s="10" t="s">
        <v>931</v>
      </c>
      <c r="C360" s="10" t="s">
        <v>3</v>
      </c>
      <c r="D360" s="10">
        <v>14018</v>
      </c>
      <c r="E360">
        <f t="shared" si="10"/>
        <v>0</v>
      </c>
      <c r="F360" t="str">
        <f>IF(E360=1,VLOOKUP(D361,Hoja1!$A$1:$C$159,3,FALSE),"")</f>
        <v/>
      </c>
      <c r="G360" t="str">
        <f t="shared" si="11"/>
        <v/>
      </c>
    </row>
    <row r="361" spans="1:7" x14ac:dyDescent="0.25">
      <c r="A361" s="9">
        <v>1331</v>
      </c>
      <c r="B361" s="9" t="s">
        <v>931</v>
      </c>
      <c r="C361" s="9" t="s">
        <v>3</v>
      </c>
      <c r="D361" s="9"/>
      <c r="E361">
        <f t="shared" si="10"/>
        <v>0</v>
      </c>
      <c r="F361" t="str">
        <f>IF(E361=1,VLOOKUP(D362,Hoja1!$A$1:$C$159,3,FALSE),"")</f>
        <v/>
      </c>
      <c r="G361" t="str">
        <f t="shared" si="11"/>
        <v/>
      </c>
    </row>
    <row r="362" spans="1:7" x14ac:dyDescent="0.25">
      <c r="A362" s="10">
        <v>184</v>
      </c>
      <c r="B362" s="10" t="s">
        <v>1272</v>
      </c>
      <c r="C362" s="10" t="s">
        <v>3</v>
      </c>
      <c r="D362" s="10">
        <v>20025</v>
      </c>
      <c r="E362">
        <f t="shared" si="10"/>
        <v>0</v>
      </c>
      <c r="F362" t="str">
        <f>IF(E362=1,VLOOKUP(D363,Hoja1!$A$1:$C$159,3,FALSE),"")</f>
        <v/>
      </c>
      <c r="G362" t="str">
        <f t="shared" si="11"/>
        <v/>
      </c>
    </row>
    <row r="363" spans="1:7" x14ac:dyDescent="0.25">
      <c r="A363" s="10">
        <v>185</v>
      </c>
      <c r="B363" s="10" t="s">
        <v>1234</v>
      </c>
      <c r="C363" s="10" t="s">
        <v>3</v>
      </c>
      <c r="D363" s="10">
        <v>19271</v>
      </c>
      <c r="E363">
        <f t="shared" si="10"/>
        <v>1</v>
      </c>
      <c r="F363">
        <f>IF(E363=1,VLOOKUP(D364,Hoja1!$A$1:$C$159,3,FALSE),"")</f>
        <v>50039</v>
      </c>
      <c r="G363" t="str">
        <f t="shared" si="11"/>
        <v>update pad_solicitud SET organid=50039 WHERE solicitudid=19271</v>
      </c>
    </row>
    <row r="364" spans="1:7" x14ac:dyDescent="0.25">
      <c r="A364" s="9">
        <v>1332</v>
      </c>
      <c r="B364" s="9" t="s">
        <v>1234</v>
      </c>
      <c r="C364" s="9" t="s">
        <v>3</v>
      </c>
      <c r="D364" s="9" t="s">
        <v>1578</v>
      </c>
      <c r="E364">
        <f t="shared" si="10"/>
        <v>0</v>
      </c>
      <c r="F364" t="str">
        <f>IF(E364=1,VLOOKUP(D365,Hoja1!$A$1:$C$159,3,FALSE),"")</f>
        <v/>
      </c>
      <c r="G364" t="str">
        <f t="shared" si="11"/>
        <v/>
      </c>
    </row>
    <row r="365" spans="1:7" x14ac:dyDescent="0.25">
      <c r="A365" s="10">
        <v>186</v>
      </c>
      <c r="B365" s="10" t="s">
        <v>1289</v>
      </c>
      <c r="C365" s="10" t="s">
        <v>3</v>
      </c>
      <c r="D365" s="10">
        <v>21800</v>
      </c>
      <c r="E365">
        <f t="shared" si="10"/>
        <v>1</v>
      </c>
      <c r="F365">
        <f>IF(E365=1,VLOOKUP(D366,Hoja1!$A$1:$C$159,3,FALSE),"")</f>
        <v>50001</v>
      </c>
      <c r="G365" t="str">
        <f t="shared" si="11"/>
        <v>update pad_solicitud SET organid=50001 WHERE solicitudid=21800</v>
      </c>
    </row>
    <row r="366" spans="1:7" x14ac:dyDescent="0.25">
      <c r="A366" s="9">
        <v>1333</v>
      </c>
      <c r="B366" s="9" t="s">
        <v>1289</v>
      </c>
      <c r="C366" s="9" t="s">
        <v>3</v>
      </c>
      <c r="D366" s="9" t="s">
        <v>1583</v>
      </c>
      <c r="E366">
        <f t="shared" si="10"/>
        <v>0</v>
      </c>
      <c r="F366" t="str">
        <f>IF(E366=1,VLOOKUP(D367,Hoja1!$A$1:$C$159,3,FALSE),"")</f>
        <v/>
      </c>
      <c r="G366" t="str">
        <f t="shared" si="11"/>
        <v/>
      </c>
    </row>
    <row r="367" spans="1:7" x14ac:dyDescent="0.25">
      <c r="A367" s="10">
        <v>187</v>
      </c>
      <c r="B367" s="10" t="s">
        <v>1177</v>
      </c>
      <c r="C367" s="10" t="s">
        <v>3</v>
      </c>
      <c r="D367" s="10">
        <v>14087</v>
      </c>
      <c r="E367">
        <f t="shared" si="10"/>
        <v>0</v>
      </c>
      <c r="F367" t="str">
        <f>IF(E367=1,VLOOKUP(D368,Hoja1!$A$1:$C$159,3,FALSE),"")</f>
        <v/>
      </c>
      <c r="G367" t="str">
        <f t="shared" si="11"/>
        <v/>
      </c>
    </row>
    <row r="368" spans="1:7" x14ac:dyDescent="0.25">
      <c r="A368" s="9">
        <v>1334</v>
      </c>
      <c r="B368" s="9" t="s">
        <v>1177</v>
      </c>
      <c r="C368" s="9" t="s">
        <v>3</v>
      </c>
      <c r="D368" s="9"/>
      <c r="E368">
        <f t="shared" si="10"/>
        <v>0</v>
      </c>
      <c r="F368" t="str">
        <f>IF(E368=1,VLOOKUP(D369,Hoja1!$A$1:$C$159,3,FALSE),"")</f>
        <v/>
      </c>
      <c r="G368" t="str">
        <f t="shared" si="11"/>
        <v/>
      </c>
    </row>
    <row r="369" spans="1:7" x14ac:dyDescent="0.25">
      <c r="A369" s="10">
        <v>188</v>
      </c>
      <c r="B369" s="10" t="s">
        <v>940</v>
      </c>
      <c r="C369" s="10" t="s">
        <v>99</v>
      </c>
      <c r="D369" s="10">
        <v>14551</v>
      </c>
      <c r="E369">
        <f t="shared" si="10"/>
        <v>0</v>
      </c>
      <c r="F369" t="str">
        <f>IF(E369=1,VLOOKUP(D370,Hoja1!$A$1:$C$159,3,FALSE),"")</f>
        <v/>
      </c>
      <c r="G369" t="str">
        <f t="shared" si="11"/>
        <v/>
      </c>
    </row>
    <row r="370" spans="1:7" x14ac:dyDescent="0.25">
      <c r="A370" s="9">
        <v>1335</v>
      </c>
      <c r="B370" s="9" t="s">
        <v>940</v>
      </c>
      <c r="C370" s="9" t="s">
        <v>99</v>
      </c>
      <c r="D370" s="9"/>
      <c r="E370">
        <f t="shared" si="10"/>
        <v>0</v>
      </c>
      <c r="F370" t="str">
        <f>IF(E370=1,VLOOKUP(D371,Hoja1!$A$1:$C$159,3,FALSE),"")</f>
        <v/>
      </c>
      <c r="G370" t="str">
        <f t="shared" si="11"/>
        <v/>
      </c>
    </row>
    <row r="371" spans="1:7" x14ac:dyDescent="0.25">
      <c r="A371" s="10">
        <v>189</v>
      </c>
      <c r="B371" s="10" t="s">
        <v>939</v>
      </c>
      <c r="C371" s="10" t="s">
        <v>99</v>
      </c>
      <c r="D371" s="10">
        <v>14522</v>
      </c>
      <c r="E371">
        <f t="shared" si="10"/>
        <v>0</v>
      </c>
      <c r="F371" t="str">
        <f>IF(E371=1,VLOOKUP(D372,Hoja1!$A$1:$C$159,3,FALSE),"")</f>
        <v/>
      </c>
      <c r="G371" t="str">
        <f t="shared" si="11"/>
        <v/>
      </c>
    </row>
    <row r="372" spans="1:7" x14ac:dyDescent="0.25">
      <c r="A372" s="9">
        <v>1336</v>
      </c>
      <c r="B372" s="9" t="s">
        <v>939</v>
      </c>
      <c r="C372" s="9" t="s">
        <v>99</v>
      </c>
      <c r="D372" s="9"/>
      <c r="E372">
        <f t="shared" si="10"/>
        <v>0</v>
      </c>
      <c r="F372" t="str">
        <f>IF(E372=1,VLOOKUP(D373,Hoja1!$A$1:$C$159,3,FALSE),"")</f>
        <v/>
      </c>
      <c r="G372" t="str">
        <f t="shared" si="11"/>
        <v/>
      </c>
    </row>
    <row r="373" spans="1:7" x14ac:dyDescent="0.25">
      <c r="A373" s="10">
        <v>190</v>
      </c>
      <c r="B373" s="10" t="s">
        <v>1056</v>
      </c>
      <c r="C373" s="10" t="s">
        <v>3</v>
      </c>
      <c r="D373" s="10">
        <v>173</v>
      </c>
      <c r="E373">
        <f t="shared" si="10"/>
        <v>1</v>
      </c>
      <c r="F373">
        <f>IF(E373=1,VLOOKUP(D374,Hoja1!$A$1:$C$159,3,FALSE),"")</f>
        <v>50061</v>
      </c>
      <c r="G373" t="str">
        <f t="shared" si="11"/>
        <v>update pad_solicitud SET organid=50061 WHERE solicitudid=173</v>
      </c>
    </row>
    <row r="374" spans="1:7" x14ac:dyDescent="0.25">
      <c r="A374" s="9">
        <v>1337</v>
      </c>
      <c r="B374" s="9" t="s">
        <v>1056</v>
      </c>
      <c r="C374" s="9" t="s">
        <v>3</v>
      </c>
      <c r="D374" s="9" t="s">
        <v>1552</v>
      </c>
      <c r="E374">
        <f t="shared" si="10"/>
        <v>0</v>
      </c>
      <c r="F374" t="str">
        <f>IF(E374=1,VLOOKUP(D375,Hoja1!$A$1:$C$159,3,FALSE),"")</f>
        <v/>
      </c>
      <c r="G374" t="str">
        <f t="shared" si="11"/>
        <v/>
      </c>
    </row>
    <row r="375" spans="1:7" x14ac:dyDescent="0.25">
      <c r="A375" s="10">
        <v>191</v>
      </c>
      <c r="B375" s="10" t="s">
        <v>1057</v>
      </c>
      <c r="C375" s="10" t="s">
        <v>3</v>
      </c>
      <c r="D375" s="10">
        <v>172</v>
      </c>
      <c r="E375">
        <f t="shared" si="10"/>
        <v>1</v>
      </c>
      <c r="F375">
        <f>IF(E375=1,VLOOKUP(D376,Hoja1!$A$1:$C$159,3,FALSE),"")</f>
        <v>50061</v>
      </c>
      <c r="G375" t="str">
        <f t="shared" si="11"/>
        <v>update pad_solicitud SET organid=50061 WHERE solicitudid=172</v>
      </c>
    </row>
    <row r="376" spans="1:7" x14ac:dyDescent="0.25">
      <c r="A376" s="9">
        <v>1338</v>
      </c>
      <c r="B376" s="9" t="s">
        <v>1057</v>
      </c>
      <c r="C376" s="9" t="s">
        <v>3</v>
      </c>
      <c r="D376" s="9" t="s">
        <v>1552</v>
      </c>
      <c r="E376">
        <f t="shared" si="10"/>
        <v>0</v>
      </c>
      <c r="F376" t="str">
        <f>IF(E376=1,VLOOKUP(D377,Hoja1!$A$1:$C$159,3,FALSE),"")</f>
        <v/>
      </c>
      <c r="G376" t="str">
        <f t="shared" si="11"/>
        <v/>
      </c>
    </row>
    <row r="377" spans="1:7" x14ac:dyDescent="0.25">
      <c r="A377" s="10">
        <v>192</v>
      </c>
      <c r="B377" s="10" t="s">
        <v>1058</v>
      </c>
      <c r="C377" s="10" t="s">
        <v>3</v>
      </c>
      <c r="D377" s="10">
        <v>151755</v>
      </c>
      <c r="E377">
        <f t="shared" si="10"/>
        <v>1</v>
      </c>
      <c r="F377">
        <f>IF(E377=1,VLOOKUP(D378,Hoja1!$A$1:$C$159,3,FALSE),"")</f>
        <v>50061</v>
      </c>
      <c r="G377" t="str">
        <f t="shared" si="11"/>
        <v>update pad_solicitud SET organid=50061 WHERE solicitudid=151755</v>
      </c>
    </row>
    <row r="378" spans="1:7" x14ac:dyDescent="0.25">
      <c r="A378" s="9">
        <v>1339</v>
      </c>
      <c r="B378" s="9" t="s">
        <v>1058</v>
      </c>
      <c r="C378" s="9" t="s">
        <v>3</v>
      </c>
      <c r="D378" s="9" t="s">
        <v>1552</v>
      </c>
      <c r="E378">
        <f t="shared" si="10"/>
        <v>0</v>
      </c>
      <c r="F378" t="str">
        <f>IF(E378=1,VLOOKUP(D379,Hoja1!$A$1:$C$159,3,FALSE),"")</f>
        <v/>
      </c>
      <c r="G378" t="str">
        <f t="shared" si="11"/>
        <v/>
      </c>
    </row>
    <row r="379" spans="1:7" x14ac:dyDescent="0.25">
      <c r="A379" s="10">
        <v>193</v>
      </c>
      <c r="B379" s="10" t="s">
        <v>1055</v>
      </c>
      <c r="C379" s="10" t="s">
        <v>3</v>
      </c>
      <c r="D379" s="10">
        <v>170</v>
      </c>
      <c r="E379">
        <f t="shared" si="10"/>
        <v>1</v>
      </c>
      <c r="F379">
        <f>IF(E379=1,VLOOKUP(D380,Hoja1!$A$1:$C$159,3,FALSE),"")</f>
        <v>50061</v>
      </c>
      <c r="G379" t="str">
        <f t="shared" si="11"/>
        <v>update pad_solicitud SET organid=50061 WHERE solicitudid=170</v>
      </c>
    </row>
    <row r="380" spans="1:7" x14ac:dyDescent="0.25">
      <c r="A380" s="9">
        <v>1340</v>
      </c>
      <c r="B380" s="9" t="s">
        <v>1055</v>
      </c>
      <c r="C380" s="9" t="s">
        <v>3</v>
      </c>
      <c r="D380" s="9" t="s">
        <v>1552</v>
      </c>
      <c r="E380">
        <f t="shared" si="10"/>
        <v>0</v>
      </c>
      <c r="F380" t="str">
        <f>IF(E380=1,VLOOKUP(D381,Hoja1!$A$1:$C$159,3,FALSE),"")</f>
        <v/>
      </c>
      <c r="G380" t="str">
        <f t="shared" si="11"/>
        <v/>
      </c>
    </row>
    <row r="381" spans="1:7" x14ac:dyDescent="0.25">
      <c r="A381" s="10">
        <v>194</v>
      </c>
      <c r="B381" s="10" t="s">
        <v>1235</v>
      </c>
      <c r="C381" s="10" t="s">
        <v>3</v>
      </c>
      <c r="D381" s="10">
        <v>19296</v>
      </c>
      <c r="E381">
        <f t="shared" si="10"/>
        <v>0</v>
      </c>
      <c r="F381" t="str">
        <f>IF(E381=1,VLOOKUP(D382,Hoja1!$A$1:$C$159,3,FALSE),"")</f>
        <v/>
      </c>
      <c r="G381" t="str">
        <f t="shared" si="11"/>
        <v/>
      </c>
    </row>
    <row r="382" spans="1:7" x14ac:dyDescent="0.25">
      <c r="A382" s="10">
        <v>195</v>
      </c>
      <c r="B382" s="10" t="s">
        <v>1131</v>
      </c>
      <c r="C382" s="10" t="s">
        <v>409</v>
      </c>
      <c r="D382" s="10">
        <v>14497</v>
      </c>
      <c r="E382">
        <f t="shared" si="10"/>
        <v>0</v>
      </c>
      <c r="F382" t="str">
        <f>IF(E382=1,VLOOKUP(D383,Hoja1!$A$1:$C$159,3,FALSE),"")</f>
        <v/>
      </c>
      <c r="G382" t="str">
        <f t="shared" si="11"/>
        <v/>
      </c>
    </row>
    <row r="383" spans="1:7" x14ac:dyDescent="0.25">
      <c r="A383" s="9">
        <v>1341</v>
      </c>
      <c r="B383" s="9" t="s">
        <v>1131</v>
      </c>
      <c r="C383" s="9" t="s">
        <v>409</v>
      </c>
      <c r="D383" s="9"/>
      <c r="E383">
        <f t="shared" si="10"/>
        <v>0</v>
      </c>
      <c r="F383" t="str">
        <f>IF(E383=1,VLOOKUP(D384,Hoja1!$A$1:$C$159,3,FALSE),"")</f>
        <v/>
      </c>
      <c r="G383" t="str">
        <f t="shared" si="11"/>
        <v/>
      </c>
    </row>
    <row r="384" spans="1:7" x14ac:dyDescent="0.25">
      <c r="A384" s="10">
        <v>196</v>
      </c>
      <c r="B384" s="10" t="s">
        <v>1190</v>
      </c>
      <c r="C384" s="10" t="s">
        <v>99</v>
      </c>
      <c r="D384" s="10">
        <v>14535</v>
      </c>
      <c r="E384">
        <f t="shared" si="10"/>
        <v>0</v>
      </c>
      <c r="F384" t="str">
        <f>IF(E384=1,VLOOKUP(D385,Hoja1!$A$1:$C$159,3,FALSE),"")</f>
        <v/>
      </c>
      <c r="G384" t="str">
        <f t="shared" si="11"/>
        <v/>
      </c>
    </row>
    <row r="385" spans="1:7" x14ac:dyDescent="0.25">
      <c r="A385" s="9">
        <v>1342</v>
      </c>
      <c r="B385" s="9" t="s">
        <v>1190</v>
      </c>
      <c r="C385" s="9" t="s">
        <v>99</v>
      </c>
      <c r="D385" s="9"/>
      <c r="E385">
        <f t="shared" si="10"/>
        <v>0</v>
      </c>
      <c r="F385" t="str">
        <f>IF(E385=1,VLOOKUP(D386,Hoja1!$A$1:$C$159,3,FALSE),"")</f>
        <v/>
      </c>
      <c r="G385" t="str">
        <f t="shared" si="11"/>
        <v/>
      </c>
    </row>
    <row r="386" spans="1:7" x14ac:dyDescent="0.25">
      <c r="A386" s="10">
        <v>197</v>
      </c>
      <c r="B386" s="10" t="s">
        <v>991</v>
      </c>
      <c r="C386" s="10" t="s">
        <v>3</v>
      </c>
      <c r="D386" s="10">
        <v>15740</v>
      </c>
      <c r="E386">
        <f t="shared" ref="E386:E449" si="12">IF(AND(B386=B387,C386=C387,ISNUMBER(D386),ISTEXT(D387)),1,0)</f>
        <v>0</v>
      </c>
      <c r="F386" t="str">
        <f>IF(E386=1,VLOOKUP(D387,Hoja1!$A$1:$C$159,3,FALSE),"")</f>
        <v/>
      </c>
      <c r="G386" t="str">
        <f t="shared" ref="G386:G449" si="13">IF(E386=1, "update pad_solicitud SET organid="&amp;F386&amp;" WHERE solicitudid="&amp;D386,"")</f>
        <v/>
      </c>
    </row>
    <row r="387" spans="1:7" x14ac:dyDescent="0.25">
      <c r="A387" s="9">
        <v>1343</v>
      </c>
      <c r="B387" s="9" t="s">
        <v>991</v>
      </c>
      <c r="C387" s="9" t="s">
        <v>3</v>
      </c>
      <c r="D387" s="9"/>
      <c r="E387">
        <f t="shared" si="12"/>
        <v>0</v>
      </c>
      <c r="F387" t="str">
        <f>IF(E387=1,VLOOKUP(D388,Hoja1!$A$1:$C$159,3,FALSE),"")</f>
        <v/>
      </c>
      <c r="G387" t="str">
        <f t="shared" si="13"/>
        <v/>
      </c>
    </row>
    <row r="388" spans="1:7" x14ac:dyDescent="0.25">
      <c r="A388" s="10">
        <v>198</v>
      </c>
      <c r="B388" s="10" t="s">
        <v>970</v>
      </c>
      <c r="C388" s="10" t="s">
        <v>3</v>
      </c>
      <c r="D388" s="10">
        <v>15153</v>
      </c>
      <c r="E388">
        <f t="shared" si="12"/>
        <v>0</v>
      </c>
      <c r="F388" t="str">
        <f>IF(E388=1,VLOOKUP(D389,Hoja1!$A$1:$C$159,3,FALSE),"")</f>
        <v/>
      </c>
      <c r="G388" t="str">
        <f t="shared" si="13"/>
        <v/>
      </c>
    </row>
    <row r="389" spans="1:7" x14ac:dyDescent="0.25">
      <c r="A389" s="9">
        <v>1344</v>
      </c>
      <c r="B389" s="9" t="s">
        <v>970</v>
      </c>
      <c r="C389" s="9" t="s">
        <v>3</v>
      </c>
      <c r="D389" s="9"/>
      <c r="E389">
        <f t="shared" si="12"/>
        <v>0</v>
      </c>
      <c r="F389" t="str">
        <f>IF(E389=1,VLOOKUP(D390,Hoja1!$A$1:$C$159,3,FALSE),"")</f>
        <v/>
      </c>
      <c r="G389" t="str">
        <f t="shared" si="13"/>
        <v/>
      </c>
    </row>
    <row r="390" spans="1:7" x14ac:dyDescent="0.25">
      <c r="A390" s="10">
        <v>199</v>
      </c>
      <c r="B390" s="10" t="s">
        <v>992</v>
      </c>
      <c r="C390" s="10" t="s">
        <v>3</v>
      </c>
      <c r="D390" s="10">
        <v>15755</v>
      </c>
      <c r="E390">
        <f t="shared" si="12"/>
        <v>0</v>
      </c>
      <c r="F390" t="str">
        <f>IF(E390=1,VLOOKUP(D391,Hoja1!$A$1:$C$159,3,FALSE),"")</f>
        <v/>
      </c>
      <c r="G390" t="str">
        <f t="shared" si="13"/>
        <v/>
      </c>
    </row>
    <row r="391" spans="1:7" x14ac:dyDescent="0.25">
      <c r="A391" s="9">
        <v>1345</v>
      </c>
      <c r="B391" s="9" t="s">
        <v>992</v>
      </c>
      <c r="C391" s="9" t="s">
        <v>3</v>
      </c>
      <c r="D391" s="9"/>
      <c r="E391">
        <f t="shared" si="12"/>
        <v>0</v>
      </c>
      <c r="F391" t="str">
        <f>IF(E391=1,VLOOKUP(D392,Hoja1!$A$1:$C$159,3,FALSE),"")</f>
        <v/>
      </c>
      <c r="G391" t="str">
        <f t="shared" si="13"/>
        <v/>
      </c>
    </row>
    <row r="392" spans="1:7" x14ac:dyDescent="0.25">
      <c r="A392" s="10">
        <v>200</v>
      </c>
      <c r="B392" s="10" t="s">
        <v>993</v>
      </c>
      <c r="C392" s="10" t="s">
        <v>3</v>
      </c>
      <c r="D392" s="10">
        <v>16280</v>
      </c>
      <c r="E392">
        <f t="shared" si="12"/>
        <v>0</v>
      </c>
      <c r="F392" t="str">
        <f>IF(E392=1,VLOOKUP(D393,Hoja1!$A$1:$C$159,3,FALSE),"")</f>
        <v/>
      </c>
      <c r="G392" t="str">
        <f t="shared" si="13"/>
        <v/>
      </c>
    </row>
    <row r="393" spans="1:7" x14ac:dyDescent="0.25">
      <c r="A393" s="10">
        <v>201</v>
      </c>
      <c r="B393" s="10" t="s">
        <v>994</v>
      </c>
      <c r="C393" s="10" t="s">
        <v>3</v>
      </c>
      <c r="D393" s="10">
        <v>16659</v>
      </c>
      <c r="E393">
        <f t="shared" si="12"/>
        <v>0</v>
      </c>
      <c r="F393" t="str">
        <f>IF(E393=1,VLOOKUP(D394,Hoja1!$A$1:$C$159,3,FALSE),"")</f>
        <v/>
      </c>
      <c r="G393" t="str">
        <f t="shared" si="13"/>
        <v/>
      </c>
    </row>
    <row r="394" spans="1:7" x14ac:dyDescent="0.25">
      <c r="A394" s="9">
        <v>1346</v>
      </c>
      <c r="B394" s="9" t="s">
        <v>994</v>
      </c>
      <c r="C394" s="9" t="s">
        <v>3</v>
      </c>
      <c r="D394" s="9"/>
      <c r="E394">
        <f t="shared" si="12"/>
        <v>0</v>
      </c>
      <c r="F394" t="str">
        <f>IF(E394=1,VLOOKUP(D395,Hoja1!$A$1:$C$159,3,FALSE),"")</f>
        <v/>
      </c>
      <c r="G394" t="str">
        <f t="shared" si="13"/>
        <v/>
      </c>
    </row>
    <row r="395" spans="1:7" x14ac:dyDescent="0.25">
      <c r="A395" s="10">
        <v>202</v>
      </c>
      <c r="B395" s="10" t="s">
        <v>1083</v>
      </c>
      <c r="C395" s="10" t="s">
        <v>3</v>
      </c>
      <c r="D395" s="10">
        <v>128</v>
      </c>
      <c r="E395">
        <f t="shared" si="12"/>
        <v>1</v>
      </c>
      <c r="F395">
        <f>IF(E395=1,VLOOKUP(D396,Hoja1!$A$1:$C$159,3,FALSE),"")</f>
        <v>50066</v>
      </c>
      <c r="G395" t="str">
        <f t="shared" si="13"/>
        <v>update pad_solicitud SET organid=50066 WHERE solicitudid=128</v>
      </c>
    </row>
    <row r="396" spans="1:7" x14ac:dyDescent="0.25">
      <c r="A396" s="9">
        <v>1347</v>
      </c>
      <c r="B396" s="9" t="s">
        <v>1083</v>
      </c>
      <c r="C396" s="9" t="s">
        <v>3</v>
      </c>
      <c r="D396" s="9" t="s">
        <v>1691</v>
      </c>
      <c r="E396">
        <f t="shared" si="12"/>
        <v>0</v>
      </c>
      <c r="F396" t="str">
        <f>IF(E396=1,VLOOKUP(D397,Hoja1!$A$1:$C$159,3,FALSE),"")</f>
        <v/>
      </c>
      <c r="G396" t="str">
        <f t="shared" si="13"/>
        <v/>
      </c>
    </row>
    <row r="397" spans="1:7" x14ac:dyDescent="0.25">
      <c r="A397" s="10">
        <v>203</v>
      </c>
      <c r="B397" s="10" t="s">
        <v>1033</v>
      </c>
      <c r="C397" s="10" t="s">
        <v>3</v>
      </c>
      <c r="D397" s="10">
        <v>44</v>
      </c>
      <c r="E397">
        <f t="shared" si="12"/>
        <v>1</v>
      </c>
      <c r="F397">
        <f>IF(E397=1,VLOOKUP(D398,Hoja1!$A$1:$C$159,3,FALSE),"")</f>
        <v>50129</v>
      </c>
      <c r="G397" t="str">
        <f t="shared" si="13"/>
        <v>update pad_solicitud SET organid=50129 WHERE solicitudid=44</v>
      </c>
    </row>
    <row r="398" spans="1:7" x14ac:dyDescent="0.25">
      <c r="A398" s="9">
        <v>1348</v>
      </c>
      <c r="B398" s="9" t="s">
        <v>1033</v>
      </c>
      <c r="C398" s="9" t="s">
        <v>3</v>
      </c>
      <c r="D398" s="9" t="s">
        <v>1741</v>
      </c>
      <c r="E398">
        <f t="shared" si="12"/>
        <v>0</v>
      </c>
      <c r="F398" t="str">
        <f>IF(E398=1,VLOOKUP(D399,Hoja1!$A$1:$C$159,3,FALSE),"")</f>
        <v/>
      </c>
      <c r="G398" t="str">
        <f t="shared" si="13"/>
        <v/>
      </c>
    </row>
    <row r="399" spans="1:7" x14ac:dyDescent="0.25">
      <c r="A399" s="10">
        <v>204</v>
      </c>
      <c r="B399" s="10" t="s">
        <v>942</v>
      </c>
      <c r="C399" s="10" t="s">
        <v>99</v>
      </c>
      <c r="D399" s="10">
        <v>15790</v>
      </c>
      <c r="E399">
        <f t="shared" si="12"/>
        <v>0</v>
      </c>
      <c r="F399" t="str">
        <f>IF(E399=1,VLOOKUP(D400,Hoja1!$A$1:$C$159,3,FALSE),"")</f>
        <v/>
      </c>
      <c r="G399" t="str">
        <f t="shared" si="13"/>
        <v/>
      </c>
    </row>
    <row r="400" spans="1:7" x14ac:dyDescent="0.25">
      <c r="A400" s="10">
        <v>205</v>
      </c>
      <c r="B400" s="10" t="s">
        <v>941</v>
      </c>
      <c r="C400" s="10" t="s">
        <v>99</v>
      </c>
      <c r="D400" s="10">
        <v>15770</v>
      </c>
      <c r="E400">
        <f t="shared" si="12"/>
        <v>0</v>
      </c>
      <c r="F400" t="str">
        <f>IF(E400=1,VLOOKUP(D401,Hoja1!$A$1:$C$159,3,FALSE),"")</f>
        <v/>
      </c>
      <c r="G400" t="str">
        <f t="shared" si="13"/>
        <v/>
      </c>
    </row>
    <row r="401" spans="1:7" x14ac:dyDescent="0.25">
      <c r="A401" s="10">
        <v>206</v>
      </c>
      <c r="B401" s="10" t="s">
        <v>976</v>
      </c>
      <c r="C401" s="10" t="s">
        <v>3</v>
      </c>
      <c r="D401" s="10">
        <v>15673</v>
      </c>
      <c r="E401">
        <f t="shared" si="12"/>
        <v>0</v>
      </c>
      <c r="F401" t="str">
        <f>IF(E401=1,VLOOKUP(D402,Hoja1!$A$1:$C$159,3,FALSE),"")</f>
        <v/>
      </c>
      <c r="G401" t="str">
        <f t="shared" si="13"/>
        <v/>
      </c>
    </row>
    <row r="402" spans="1:7" x14ac:dyDescent="0.25">
      <c r="A402" s="10">
        <v>207</v>
      </c>
      <c r="B402" s="10" t="s">
        <v>978</v>
      </c>
      <c r="C402" s="10" t="s">
        <v>3</v>
      </c>
      <c r="D402" s="10">
        <v>15687</v>
      </c>
      <c r="E402">
        <f t="shared" si="12"/>
        <v>0</v>
      </c>
      <c r="F402" t="str">
        <f>IF(E402=1,VLOOKUP(D403,Hoja1!$A$1:$C$159,3,FALSE),"")</f>
        <v/>
      </c>
      <c r="G402" t="str">
        <f t="shared" si="13"/>
        <v/>
      </c>
    </row>
    <row r="403" spans="1:7" x14ac:dyDescent="0.25">
      <c r="A403" s="9">
        <v>1349</v>
      </c>
      <c r="B403" s="9" t="s">
        <v>978</v>
      </c>
      <c r="C403" s="9" t="s">
        <v>3</v>
      </c>
      <c r="D403" s="9"/>
      <c r="E403">
        <f t="shared" si="12"/>
        <v>0</v>
      </c>
      <c r="F403" t="str">
        <f>IF(E403=1,VLOOKUP(D404,Hoja1!$A$1:$C$159,3,FALSE),"")</f>
        <v/>
      </c>
      <c r="G403" t="str">
        <f t="shared" si="13"/>
        <v/>
      </c>
    </row>
    <row r="404" spans="1:7" x14ac:dyDescent="0.25">
      <c r="A404" s="10">
        <v>208</v>
      </c>
      <c r="B404" s="10" t="s">
        <v>971</v>
      </c>
      <c r="C404" s="10" t="s">
        <v>3</v>
      </c>
      <c r="D404" s="10">
        <v>15168</v>
      </c>
      <c r="E404">
        <f t="shared" si="12"/>
        <v>0</v>
      </c>
      <c r="F404" t="str">
        <f>IF(E404=1,VLOOKUP(D405,Hoja1!$A$1:$C$159,3,FALSE),"")</f>
        <v/>
      </c>
      <c r="G404" t="str">
        <f t="shared" si="13"/>
        <v/>
      </c>
    </row>
    <row r="405" spans="1:7" x14ac:dyDescent="0.25">
      <c r="A405" s="9">
        <v>1350</v>
      </c>
      <c r="B405" s="9" t="s">
        <v>971</v>
      </c>
      <c r="C405" s="9" t="s">
        <v>3</v>
      </c>
      <c r="D405" s="9"/>
      <c r="E405">
        <f t="shared" si="12"/>
        <v>0</v>
      </c>
      <c r="F405" t="str">
        <f>IF(E405=1,VLOOKUP(D406,Hoja1!$A$1:$C$159,3,FALSE),"")</f>
        <v/>
      </c>
      <c r="G405" t="str">
        <f t="shared" si="13"/>
        <v/>
      </c>
    </row>
    <row r="406" spans="1:7" x14ac:dyDescent="0.25">
      <c r="A406" s="10">
        <v>209</v>
      </c>
      <c r="B406" s="10" t="s">
        <v>972</v>
      </c>
      <c r="C406" s="10" t="s">
        <v>3</v>
      </c>
      <c r="D406" s="10">
        <v>15285</v>
      </c>
      <c r="E406">
        <f t="shared" si="12"/>
        <v>0</v>
      </c>
      <c r="F406" t="str">
        <f>IF(E406=1,VLOOKUP(D407,Hoja1!$A$1:$C$159,3,FALSE),"")</f>
        <v/>
      </c>
      <c r="G406" t="str">
        <f t="shared" si="13"/>
        <v/>
      </c>
    </row>
    <row r="407" spans="1:7" x14ac:dyDescent="0.25">
      <c r="A407" s="9">
        <v>1351</v>
      </c>
      <c r="B407" s="9" t="s">
        <v>972</v>
      </c>
      <c r="C407" s="9" t="s">
        <v>3</v>
      </c>
      <c r="D407" s="9"/>
      <c r="E407">
        <f t="shared" si="12"/>
        <v>0</v>
      </c>
      <c r="F407" t="str">
        <f>IF(E407=1,VLOOKUP(D408,Hoja1!$A$1:$C$159,3,FALSE),"")</f>
        <v/>
      </c>
      <c r="G407" t="str">
        <f t="shared" si="13"/>
        <v/>
      </c>
    </row>
    <row r="408" spans="1:7" x14ac:dyDescent="0.25">
      <c r="A408" s="10">
        <v>210</v>
      </c>
      <c r="B408" s="10" t="s">
        <v>1178</v>
      </c>
      <c r="C408" s="10" t="s">
        <v>3</v>
      </c>
      <c r="D408" s="10">
        <v>15190</v>
      </c>
      <c r="E408">
        <f t="shared" si="12"/>
        <v>0</v>
      </c>
      <c r="F408" t="str">
        <f>IF(E408=1,VLOOKUP(D409,Hoja1!$A$1:$C$159,3,FALSE),"")</f>
        <v/>
      </c>
      <c r="G408" t="str">
        <f t="shared" si="13"/>
        <v/>
      </c>
    </row>
    <row r="409" spans="1:7" x14ac:dyDescent="0.25">
      <c r="A409" s="9">
        <v>1352</v>
      </c>
      <c r="B409" s="9" t="s">
        <v>1178</v>
      </c>
      <c r="C409" s="9" t="s">
        <v>3</v>
      </c>
      <c r="D409" s="9"/>
      <c r="E409">
        <f t="shared" si="12"/>
        <v>0</v>
      </c>
      <c r="F409" t="str">
        <f>IF(E409=1,VLOOKUP(D410,Hoja1!$A$1:$C$159,3,FALSE),"")</f>
        <v/>
      </c>
      <c r="G409" t="str">
        <f t="shared" si="13"/>
        <v/>
      </c>
    </row>
    <row r="410" spans="1:7" x14ac:dyDescent="0.25">
      <c r="A410" s="10">
        <v>211</v>
      </c>
      <c r="B410" s="10" t="s">
        <v>973</v>
      </c>
      <c r="C410" s="10" t="s">
        <v>3</v>
      </c>
      <c r="D410" s="10">
        <v>15303</v>
      </c>
      <c r="E410">
        <f t="shared" si="12"/>
        <v>0</v>
      </c>
      <c r="F410" t="str">
        <f>IF(E410=1,VLOOKUP(D411,Hoja1!$A$1:$C$159,3,FALSE),"")</f>
        <v/>
      </c>
      <c r="G410" t="str">
        <f t="shared" si="13"/>
        <v/>
      </c>
    </row>
    <row r="411" spans="1:7" x14ac:dyDescent="0.25">
      <c r="A411" s="9">
        <v>1353</v>
      </c>
      <c r="B411" s="9" t="s">
        <v>973</v>
      </c>
      <c r="C411" s="9" t="s">
        <v>3</v>
      </c>
      <c r="D411" s="9"/>
      <c r="E411">
        <f t="shared" si="12"/>
        <v>0</v>
      </c>
      <c r="F411" t="str">
        <f>IF(E411=1,VLOOKUP(D412,Hoja1!$A$1:$C$159,3,FALSE),"")</f>
        <v/>
      </c>
      <c r="G411" t="str">
        <f t="shared" si="13"/>
        <v/>
      </c>
    </row>
    <row r="412" spans="1:7" x14ac:dyDescent="0.25">
      <c r="A412" s="10">
        <v>212</v>
      </c>
      <c r="B412" s="10" t="s">
        <v>974</v>
      </c>
      <c r="C412" s="10" t="s">
        <v>3</v>
      </c>
      <c r="D412" s="10">
        <v>15320</v>
      </c>
      <c r="E412">
        <f t="shared" si="12"/>
        <v>0</v>
      </c>
      <c r="F412" t="str">
        <f>IF(E412=1,VLOOKUP(D413,Hoja1!$A$1:$C$159,3,FALSE),"")</f>
        <v/>
      </c>
      <c r="G412" t="str">
        <f t="shared" si="13"/>
        <v/>
      </c>
    </row>
    <row r="413" spans="1:7" x14ac:dyDescent="0.25">
      <c r="A413" s="9">
        <v>1354</v>
      </c>
      <c r="B413" s="9" t="s">
        <v>974</v>
      </c>
      <c r="C413" s="9" t="s">
        <v>3</v>
      </c>
      <c r="D413" s="9"/>
      <c r="E413">
        <f t="shared" si="12"/>
        <v>0</v>
      </c>
      <c r="F413" t="str">
        <f>IF(E413=1,VLOOKUP(D414,Hoja1!$A$1:$C$159,3,FALSE),"")</f>
        <v/>
      </c>
      <c r="G413" t="str">
        <f t="shared" si="13"/>
        <v/>
      </c>
    </row>
    <row r="414" spans="1:7" x14ac:dyDescent="0.25">
      <c r="A414" s="10">
        <v>213</v>
      </c>
      <c r="B414" s="10" t="s">
        <v>975</v>
      </c>
      <c r="C414" s="10" t="s">
        <v>3</v>
      </c>
      <c r="D414" s="10">
        <v>15336</v>
      </c>
      <c r="E414">
        <f t="shared" si="12"/>
        <v>0</v>
      </c>
      <c r="F414" t="str">
        <f>IF(E414=1,VLOOKUP(D415,Hoja1!$A$1:$C$159,3,FALSE),"")</f>
        <v/>
      </c>
      <c r="G414" t="str">
        <f t="shared" si="13"/>
        <v/>
      </c>
    </row>
    <row r="415" spans="1:7" x14ac:dyDescent="0.25">
      <c r="A415" s="9">
        <v>1355</v>
      </c>
      <c r="B415" s="9" t="s">
        <v>975</v>
      </c>
      <c r="C415" s="9" t="s">
        <v>3</v>
      </c>
      <c r="D415" s="9"/>
      <c r="E415">
        <f t="shared" si="12"/>
        <v>0</v>
      </c>
      <c r="F415" t="str">
        <f>IF(E415=1,VLOOKUP(D416,Hoja1!$A$1:$C$159,3,FALSE),"")</f>
        <v/>
      </c>
      <c r="G415" t="str">
        <f t="shared" si="13"/>
        <v/>
      </c>
    </row>
    <row r="416" spans="1:7" x14ac:dyDescent="0.25">
      <c r="A416" s="10">
        <v>214</v>
      </c>
      <c r="B416" s="10" t="s">
        <v>1075</v>
      </c>
      <c r="C416" s="10" t="s">
        <v>3</v>
      </c>
      <c r="D416" s="10">
        <v>16562</v>
      </c>
      <c r="E416">
        <f t="shared" si="12"/>
        <v>1</v>
      </c>
      <c r="F416">
        <f>IF(E416=1,VLOOKUP(D417,Hoja1!$A$1:$C$159,3,FALSE),"")</f>
        <v>50064</v>
      </c>
      <c r="G416" t="str">
        <f t="shared" si="13"/>
        <v>update pad_solicitud SET organid=50064 WHERE solicitudid=16562</v>
      </c>
    </row>
    <row r="417" spans="1:7" x14ac:dyDescent="0.25">
      <c r="A417" s="9">
        <v>1356</v>
      </c>
      <c r="B417" s="9" t="s">
        <v>1075</v>
      </c>
      <c r="C417" s="9" t="s">
        <v>3</v>
      </c>
      <c r="D417" s="9" t="s">
        <v>1555</v>
      </c>
      <c r="E417">
        <f t="shared" si="12"/>
        <v>0</v>
      </c>
      <c r="F417" t="str">
        <f>IF(E417=1,VLOOKUP(D418,Hoja1!$A$1:$C$159,3,FALSE),"")</f>
        <v/>
      </c>
      <c r="G417" t="str">
        <f t="shared" si="13"/>
        <v/>
      </c>
    </row>
    <row r="418" spans="1:7" x14ac:dyDescent="0.25">
      <c r="A418" s="10">
        <v>215</v>
      </c>
      <c r="B418" s="10" t="s">
        <v>1526</v>
      </c>
      <c r="C418" s="10" t="s">
        <v>99</v>
      </c>
      <c r="D418" s="10">
        <v>35949</v>
      </c>
      <c r="E418">
        <f t="shared" si="12"/>
        <v>1</v>
      </c>
      <c r="F418">
        <f>IF(E418=1,VLOOKUP(D419,Hoja1!$A$1:$C$159,3,FALSE),"")</f>
        <v>50072</v>
      </c>
      <c r="G418" t="str">
        <f t="shared" si="13"/>
        <v>update pad_solicitud SET organid=50072 WHERE solicitudid=35949</v>
      </c>
    </row>
    <row r="419" spans="1:7" x14ac:dyDescent="0.25">
      <c r="A419" s="9">
        <v>1357</v>
      </c>
      <c r="B419" s="9" t="s">
        <v>1526</v>
      </c>
      <c r="C419" s="9" t="s">
        <v>99</v>
      </c>
      <c r="D419" s="9" t="s">
        <v>1585</v>
      </c>
      <c r="E419">
        <f t="shared" si="12"/>
        <v>0</v>
      </c>
      <c r="F419" t="str">
        <f>IF(E419=1,VLOOKUP(D420,Hoja1!$A$1:$C$159,3,FALSE),"")</f>
        <v/>
      </c>
      <c r="G419" t="str">
        <f t="shared" si="13"/>
        <v/>
      </c>
    </row>
    <row r="420" spans="1:7" x14ac:dyDescent="0.25">
      <c r="A420" s="10">
        <v>216</v>
      </c>
      <c r="B420" s="10" t="s">
        <v>1181</v>
      </c>
      <c r="C420" s="10" t="s">
        <v>3</v>
      </c>
      <c r="D420" s="10">
        <v>16772</v>
      </c>
      <c r="E420">
        <f t="shared" si="12"/>
        <v>1</v>
      </c>
      <c r="F420">
        <f>IF(E420=1,VLOOKUP(D421,Hoja1!$A$1:$C$159,3,FALSE),"")</f>
        <v>50034</v>
      </c>
      <c r="G420" t="str">
        <f t="shared" si="13"/>
        <v>update pad_solicitud SET organid=50034 WHERE solicitudid=16772</v>
      </c>
    </row>
    <row r="421" spans="1:7" x14ac:dyDescent="0.25">
      <c r="A421" s="9">
        <v>1358</v>
      </c>
      <c r="B421" s="9" t="s">
        <v>1181</v>
      </c>
      <c r="C421" s="9" t="s">
        <v>3</v>
      </c>
      <c r="D421" s="9" t="s">
        <v>1674</v>
      </c>
      <c r="E421">
        <f t="shared" si="12"/>
        <v>0</v>
      </c>
      <c r="F421" t="str">
        <f>IF(E421=1,VLOOKUP(D422,Hoja1!$A$1:$C$159,3,FALSE),"")</f>
        <v/>
      </c>
      <c r="G421" t="str">
        <f t="shared" si="13"/>
        <v/>
      </c>
    </row>
    <row r="422" spans="1:7" x14ac:dyDescent="0.25">
      <c r="A422" s="10">
        <v>217</v>
      </c>
      <c r="B422" s="10" t="s">
        <v>1183</v>
      </c>
      <c r="C422" s="10" t="s">
        <v>3</v>
      </c>
      <c r="D422" s="10">
        <v>16792</v>
      </c>
      <c r="E422">
        <f t="shared" si="12"/>
        <v>1</v>
      </c>
      <c r="F422">
        <f>IF(E422=1,VLOOKUP(D423,Hoja1!$A$1:$C$159,3,FALSE),"")</f>
        <v>50034</v>
      </c>
      <c r="G422" t="str">
        <f t="shared" si="13"/>
        <v>update pad_solicitud SET organid=50034 WHERE solicitudid=16792</v>
      </c>
    </row>
    <row r="423" spans="1:7" x14ac:dyDescent="0.25">
      <c r="A423" s="9">
        <v>1359</v>
      </c>
      <c r="B423" s="9" t="s">
        <v>1183</v>
      </c>
      <c r="C423" s="9" t="s">
        <v>3</v>
      </c>
      <c r="D423" s="9" t="s">
        <v>1674</v>
      </c>
      <c r="E423">
        <f t="shared" si="12"/>
        <v>0</v>
      </c>
      <c r="F423" t="str">
        <f>IF(E423=1,VLOOKUP(D424,Hoja1!$A$1:$C$159,3,FALSE),"")</f>
        <v/>
      </c>
      <c r="G423" t="str">
        <f t="shared" si="13"/>
        <v/>
      </c>
    </row>
    <row r="424" spans="1:7" x14ac:dyDescent="0.25">
      <c r="A424" s="10">
        <v>218</v>
      </c>
      <c r="B424" s="10" t="s">
        <v>1182</v>
      </c>
      <c r="C424" s="10" t="s">
        <v>3</v>
      </c>
      <c r="D424" s="10">
        <v>16782</v>
      </c>
      <c r="E424">
        <f t="shared" si="12"/>
        <v>1</v>
      </c>
      <c r="F424">
        <f>IF(E424=1,VLOOKUP(D425,Hoja1!$A$1:$C$159,3,FALSE),"")</f>
        <v>50034</v>
      </c>
      <c r="G424" t="str">
        <f t="shared" si="13"/>
        <v>update pad_solicitud SET organid=50034 WHERE solicitudid=16782</v>
      </c>
    </row>
    <row r="425" spans="1:7" x14ac:dyDescent="0.25">
      <c r="A425" s="9">
        <v>1148</v>
      </c>
      <c r="B425" s="9" t="s">
        <v>1182</v>
      </c>
      <c r="C425" s="9" t="s">
        <v>3</v>
      </c>
      <c r="D425" s="9" t="s">
        <v>1674</v>
      </c>
      <c r="E425">
        <f t="shared" si="12"/>
        <v>0</v>
      </c>
      <c r="F425" t="str">
        <f>IF(E425=1,VLOOKUP(D426,Hoja1!$A$1:$C$159,3,FALSE),"")</f>
        <v/>
      </c>
      <c r="G425" t="str">
        <f t="shared" si="13"/>
        <v/>
      </c>
    </row>
    <row r="426" spans="1:7" x14ac:dyDescent="0.25">
      <c r="A426" s="10">
        <v>219</v>
      </c>
      <c r="B426" s="10" t="s">
        <v>1184</v>
      </c>
      <c r="C426" s="10" t="s">
        <v>3</v>
      </c>
      <c r="D426" s="10">
        <v>16977</v>
      </c>
      <c r="E426">
        <f t="shared" si="12"/>
        <v>1</v>
      </c>
      <c r="F426">
        <f>IF(E426=1,VLOOKUP(D427,Hoja1!$A$1:$C$159,3,FALSE),"")</f>
        <v>50034</v>
      </c>
      <c r="G426" t="str">
        <f t="shared" si="13"/>
        <v>update pad_solicitud SET organid=50034 WHERE solicitudid=16977</v>
      </c>
    </row>
    <row r="427" spans="1:7" x14ac:dyDescent="0.25">
      <c r="A427" s="9">
        <v>1149</v>
      </c>
      <c r="B427" s="9" t="s">
        <v>1184</v>
      </c>
      <c r="C427" s="9" t="s">
        <v>3</v>
      </c>
      <c r="D427" s="9" t="s">
        <v>1674</v>
      </c>
      <c r="E427">
        <f t="shared" si="12"/>
        <v>0</v>
      </c>
      <c r="F427" t="str">
        <f>IF(E427=1,VLOOKUP(D428,Hoja1!$A$1:$C$159,3,FALSE),"")</f>
        <v/>
      </c>
      <c r="G427" t="str">
        <f t="shared" si="13"/>
        <v/>
      </c>
    </row>
    <row r="428" spans="1:7" x14ac:dyDescent="0.25">
      <c r="A428" s="10">
        <v>220</v>
      </c>
      <c r="B428" s="10" t="s">
        <v>1180</v>
      </c>
      <c r="C428" s="10" t="s">
        <v>3</v>
      </c>
      <c r="D428" s="10">
        <v>16993</v>
      </c>
      <c r="E428">
        <f t="shared" si="12"/>
        <v>0</v>
      </c>
      <c r="F428" t="str">
        <f>IF(E428=1,VLOOKUP(D429,Hoja1!$A$1:$C$159,3,FALSE),"")</f>
        <v/>
      </c>
      <c r="G428" t="str">
        <f t="shared" si="13"/>
        <v/>
      </c>
    </row>
    <row r="429" spans="1:7" x14ac:dyDescent="0.25">
      <c r="A429" s="10">
        <v>221</v>
      </c>
      <c r="B429" s="10" t="s">
        <v>1231</v>
      </c>
      <c r="C429" s="10" t="s">
        <v>3</v>
      </c>
      <c r="D429" s="10">
        <v>18369</v>
      </c>
      <c r="E429">
        <f t="shared" si="12"/>
        <v>1</v>
      </c>
      <c r="F429">
        <f>IF(E429=1,VLOOKUP(D430,Hoja1!$A$1:$C$159,3,FALSE),"")</f>
        <v>50039</v>
      </c>
      <c r="G429" t="str">
        <f t="shared" si="13"/>
        <v>update pad_solicitud SET organid=50039 WHERE solicitudid=18369</v>
      </c>
    </row>
    <row r="430" spans="1:7" x14ac:dyDescent="0.25">
      <c r="A430" s="9">
        <v>1360</v>
      </c>
      <c r="B430" s="9" t="s">
        <v>1231</v>
      </c>
      <c r="C430" s="9" t="s">
        <v>3</v>
      </c>
      <c r="D430" s="9" t="s">
        <v>1578</v>
      </c>
      <c r="E430">
        <f t="shared" si="12"/>
        <v>0</v>
      </c>
      <c r="F430" t="str">
        <f>IF(E430=1,VLOOKUP(D431,Hoja1!$A$1:$C$159,3,FALSE),"")</f>
        <v/>
      </c>
      <c r="G430" t="str">
        <f t="shared" si="13"/>
        <v/>
      </c>
    </row>
    <row r="431" spans="1:7" x14ac:dyDescent="0.25">
      <c r="A431" s="10">
        <v>222</v>
      </c>
      <c r="B431" s="10" t="s">
        <v>977</v>
      </c>
      <c r="C431" s="10" t="s">
        <v>3</v>
      </c>
      <c r="D431" s="10">
        <v>15679</v>
      </c>
      <c r="E431">
        <f t="shared" si="12"/>
        <v>0</v>
      </c>
      <c r="F431" t="str">
        <f>IF(E431=1,VLOOKUP(D432,Hoja1!$A$1:$C$159,3,FALSE),"")</f>
        <v/>
      </c>
      <c r="G431" t="str">
        <f t="shared" si="13"/>
        <v/>
      </c>
    </row>
    <row r="432" spans="1:7" x14ac:dyDescent="0.25">
      <c r="A432" s="10">
        <v>223</v>
      </c>
      <c r="B432" s="10" t="s">
        <v>1158</v>
      </c>
      <c r="C432" s="10" t="s">
        <v>3</v>
      </c>
      <c r="D432" s="10">
        <v>16141</v>
      </c>
      <c r="E432">
        <f t="shared" si="12"/>
        <v>1</v>
      </c>
      <c r="F432">
        <f>IF(E432=1,VLOOKUP(D433,Hoja1!$A$1:$C$159,3,FALSE),"")</f>
        <v>50047</v>
      </c>
      <c r="G432" t="str">
        <f t="shared" si="13"/>
        <v>update pad_solicitud SET organid=50047 WHERE solicitudid=16141</v>
      </c>
    </row>
    <row r="433" spans="1:7" x14ac:dyDescent="0.25">
      <c r="A433" s="9">
        <v>1361</v>
      </c>
      <c r="B433" s="9" t="s">
        <v>1158</v>
      </c>
      <c r="C433" s="9" t="s">
        <v>3</v>
      </c>
      <c r="D433" s="9" t="s">
        <v>1557</v>
      </c>
      <c r="E433">
        <f t="shared" si="12"/>
        <v>0</v>
      </c>
      <c r="F433" t="str">
        <f>IF(E433=1,VLOOKUP(D434,Hoja1!$A$1:$C$159,3,FALSE),"")</f>
        <v/>
      </c>
      <c r="G433" t="str">
        <f t="shared" si="13"/>
        <v/>
      </c>
    </row>
    <row r="434" spans="1:7" x14ac:dyDescent="0.25">
      <c r="A434" s="10">
        <v>224</v>
      </c>
      <c r="B434" s="10" t="s">
        <v>943</v>
      </c>
      <c r="C434" s="10" t="s">
        <v>99</v>
      </c>
      <c r="D434" s="10">
        <v>15796</v>
      </c>
      <c r="E434">
        <f t="shared" si="12"/>
        <v>0</v>
      </c>
      <c r="F434" t="str">
        <f>IF(E434=1,VLOOKUP(D435,Hoja1!$A$1:$C$159,3,FALSE),"")</f>
        <v/>
      </c>
      <c r="G434" t="str">
        <f t="shared" si="13"/>
        <v/>
      </c>
    </row>
    <row r="435" spans="1:7" x14ac:dyDescent="0.25">
      <c r="A435" s="10">
        <v>225</v>
      </c>
      <c r="B435" s="10" t="s">
        <v>1217</v>
      </c>
      <c r="C435" s="10" t="s">
        <v>3</v>
      </c>
      <c r="D435" s="10">
        <v>16679</v>
      </c>
      <c r="E435">
        <f t="shared" si="12"/>
        <v>0</v>
      </c>
      <c r="F435" t="str">
        <f>IF(E435=1,VLOOKUP(D436,Hoja1!$A$1:$C$159,3,FALSE),"")</f>
        <v/>
      </c>
      <c r="G435" t="str">
        <f t="shared" si="13"/>
        <v/>
      </c>
    </row>
    <row r="436" spans="1:7" x14ac:dyDescent="0.25">
      <c r="A436" s="9">
        <v>1362</v>
      </c>
      <c r="B436" s="9" t="s">
        <v>1217</v>
      </c>
      <c r="C436" s="9" t="s">
        <v>3</v>
      </c>
      <c r="D436" s="9"/>
      <c r="E436">
        <f t="shared" si="12"/>
        <v>0</v>
      </c>
      <c r="F436" t="str">
        <f>IF(E436=1,VLOOKUP(D437,Hoja1!$A$1:$C$159,3,FALSE),"")</f>
        <v/>
      </c>
      <c r="G436" t="str">
        <f t="shared" si="13"/>
        <v/>
      </c>
    </row>
    <row r="437" spans="1:7" x14ac:dyDescent="0.25">
      <c r="A437" s="10">
        <v>226</v>
      </c>
      <c r="B437" s="10" t="s">
        <v>1497</v>
      </c>
      <c r="C437" s="10" t="s">
        <v>3</v>
      </c>
      <c r="D437" s="10">
        <v>27949</v>
      </c>
      <c r="E437">
        <f t="shared" si="12"/>
        <v>1</v>
      </c>
      <c r="F437">
        <f>IF(E437=1,VLOOKUP(D438,Hoja1!$A$1:$C$159,3,FALSE),"")</f>
        <v>50045</v>
      </c>
      <c r="G437" t="str">
        <f t="shared" si="13"/>
        <v>update pad_solicitud SET organid=50045 WHERE solicitudid=27949</v>
      </c>
    </row>
    <row r="438" spans="1:7" x14ac:dyDescent="0.25">
      <c r="A438" s="9">
        <v>1363</v>
      </c>
      <c r="B438" s="9" t="s">
        <v>1497</v>
      </c>
      <c r="C438" s="9" t="s">
        <v>3</v>
      </c>
      <c r="D438" s="9" t="s">
        <v>1684</v>
      </c>
      <c r="E438">
        <f t="shared" si="12"/>
        <v>0</v>
      </c>
      <c r="F438" t="str">
        <f>IF(E438=1,VLOOKUP(D439,Hoja1!$A$1:$C$159,3,FALSE),"")</f>
        <v/>
      </c>
      <c r="G438" t="str">
        <f t="shared" si="13"/>
        <v/>
      </c>
    </row>
    <row r="439" spans="1:7" x14ac:dyDescent="0.25">
      <c r="A439" s="10">
        <v>227</v>
      </c>
      <c r="B439" s="10" t="s">
        <v>1073</v>
      </c>
      <c r="C439" s="10" t="s">
        <v>3</v>
      </c>
      <c r="D439" s="10">
        <v>16313</v>
      </c>
      <c r="E439">
        <f t="shared" si="12"/>
        <v>1</v>
      </c>
      <c r="F439">
        <f>IF(E439=1,VLOOKUP(D440,Hoja1!$A$1:$C$159,3,FALSE),"")</f>
        <v>50064</v>
      </c>
      <c r="G439" t="str">
        <f t="shared" si="13"/>
        <v>update pad_solicitud SET organid=50064 WHERE solicitudid=16313</v>
      </c>
    </row>
    <row r="440" spans="1:7" x14ac:dyDescent="0.25">
      <c r="A440" s="9">
        <v>1364</v>
      </c>
      <c r="B440" s="9" t="s">
        <v>1073</v>
      </c>
      <c r="C440" s="9" t="s">
        <v>3</v>
      </c>
      <c r="D440" s="9" t="s">
        <v>1555</v>
      </c>
      <c r="E440">
        <f t="shared" si="12"/>
        <v>0</v>
      </c>
      <c r="F440" t="str">
        <f>IF(E440=1,VLOOKUP(D441,Hoja1!$A$1:$C$159,3,FALSE),"")</f>
        <v/>
      </c>
      <c r="G440" t="str">
        <f t="shared" si="13"/>
        <v/>
      </c>
    </row>
    <row r="441" spans="1:7" x14ac:dyDescent="0.25">
      <c r="A441" s="10">
        <v>228</v>
      </c>
      <c r="B441" s="10" t="s">
        <v>1209</v>
      </c>
      <c r="C441" s="10" t="s">
        <v>3</v>
      </c>
      <c r="D441" s="10">
        <v>16247</v>
      </c>
      <c r="E441">
        <f t="shared" si="12"/>
        <v>1</v>
      </c>
      <c r="F441">
        <f>IF(E441=1,VLOOKUP(D442,Hoja1!$A$1:$C$159,3,FALSE),"")</f>
        <v>50062</v>
      </c>
      <c r="G441" t="str">
        <f t="shared" si="13"/>
        <v>update pad_solicitud SET organid=50062 WHERE solicitudid=16247</v>
      </c>
    </row>
    <row r="442" spans="1:7" x14ac:dyDescent="0.25">
      <c r="A442" s="9">
        <v>1365</v>
      </c>
      <c r="B442" s="9" t="s">
        <v>1209</v>
      </c>
      <c r="C442" s="9" t="s">
        <v>3</v>
      </c>
      <c r="D442" s="9" t="s">
        <v>1582</v>
      </c>
      <c r="E442">
        <f t="shared" si="12"/>
        <v>0</v>
      </c>
      <c r="F442" t="str">
        <f>IF(E442=1,VLOOKUP(D443,Hoja1!$A$1:$C$159,3,FALSE),"")</f>
        <v/>
      </c>
      <c r="G442" t="str">
        <f t="shared" si="13"/>
        <v/>
      </c>
    </row>
    <row r="443" spans="1:7" x14ac:dyDescent="0.25">
      <c r="A443" s="10">
        <v>229</v>
      </c>
      <c r="B443" s="10" t="s">
        <v>1475</v>
      </c>
      <c r="C443" s="10" t="s">
        <v>3</v>
      </c>
      <c r="D443" s="10">
        <v>16036</v>
      </c>
      <c r="E443">
        <f t="shared" si="12"/>
        <v>0</v>
      </c>
      <c r="F443" t="str">
        <f>IF(E443=1,VLOOKUP(D444,Hoja1!$A$1:$C$159,3,FALSE),"")</f>
        <v/>
      </c>
      <c r="G443" t="str">
        <f t="shared" si="13"/>
        <v/>
      </c>
    </row>
    <row r="444" spans="1:7" x14ac:dyDescent="0.25">
      <c r="A444" s="9">
        <v>1366</v>
      </c>
      <c r="B444" s="9" t="s">
        <v>1475</v>
      </c>
      <c r="C444" s="9" t="s">
        <v>3</v>
      </c>
      <c r="D444" s="9"/>
      <c r="E444">
        <f t="shared" si="12"/>
        <v>0</v>
      </c>
      <c r="F444" t="str">
        <f>IF(E444=1,VLOOKUP(D445,Hoja1!$A$1:$C$159,3,FALSE),"")</f>
        <v/>
      </c>
      <c r="G444" t="str">
        <f t="shared" si="13"/>
        <v/>
      </c>
    </row>
    <row r="445" spans="1:7" x14ac:dyDescent="0.25">
      <c r="A445" s="10">
        <v>230</v>
      </c>
      <c r="B445" s="10" t="s">
        <v>1159</v>
      </c>
      <c r="C445" s="10" t="s">
        <v>3</v>
      </c>
      <c r="D445" s="10">
        <v>16148</v>
      </c>
      <c r="E445">
        <f t="shared" si="12"/>
        <v>1</v>
      </c>
      <c r="F445">
        <f>IF(E445=1,VLOOKUP(D446,Hoja1!$A$1:$C$159,3,FALSE),"")</f>
        <v>50047</v>
      </c>
      <c r="G445" t="str">
        <f t="shared" si="13"/>
        <v>update pad_solicitud SET organid=50047 WHERE solicitudid=16148</v>
      </c>
    </row>
    <row r="446" spans="1:7" x14ac:dyDescent="0.25">
      <c r="A446" s="9">
        <v>1367</v>
      </c>
      <c r="B446" s="9" t="s">
        <v>1159</v>
      </c>
      <c r="C446" s="9" t="s">
        <v>3</v>
      </c>
      <c r="D446" s="9" t="s">
        <v>1557</v>
      </c>
      <c r="E446">
        <f t="shared" si="12"/>
        <v>0</v>
      </c>
      <c r="F446" t="str">
        <f>IF(E446=1,VLOOKUP(D447,Hoja1!$A$1:$C$159,3,FALSE),"")</f>
        <v/>
      </c>
      <c r="G446" t="str">
        <f t="shared" si="13"/>
        <v/>
      </c>
    </row>
    <row r="447" spans="1:7" x14ac:dyDescent="0.25">
      <c r="A447" s="10">
        <v>231</v>
      </c>
      <c r="B447" s="10" t="s">
        <v>1072</v>
      </c>
      <c r="C447" s="10" t="s">
        <v>3</v>
      </c>
      <c r="D447" s="10">
        <v>16306</v>
      </c>
      <c r="E447">
        <f t="shared" si="12"/>
        <v>0</v>
      </c>
      <c r="F447" t="str">
        <f>IF(E447=1,VLOOKUP(D448,Hoja1!$A$1:$C$159,3,FALSE),"")</f>
        <v/>
      </c>
      <c r="G447" t="str">
        <f t="shared" si="13"/>
        <v/>
      </c>
    </row>
    <row r="448" spans="1:7" x14ac:dyDescent="0.25">
      <c r="A448" s="9">
        <v>1368</v>
      </c>
      <c r="B448" s="9" t="s">
        <v>1072</v>
      </c>
      <c r="C448" s="9" t="s">
        <v>3</v>
      </c>
      <c r="D448" s="9"/>
      <c r="E448">
        <f t="shared" si="12"/>
        <v>0</v>
      </c>
      <c r="F448" t="str">
        <f>IF(E448=1,VLOOKUP(D449,Hoja1!$A$1:$C$159,3,FALSE),"")</f>
        <v/>
      </c>
      <c r="G448" t="str">
        <f t="shared" si="13"/>
        <v/>
      </c>
    </row>
    <row r="449" spans="1:7" x14ac:dyDescent="0.25">
      <c r="A449" s="10">
        <v>232</v>
      </c>
      <c r="B449" s="10" t="s">
        <v>1284</v>
      </c>
      <c r="C449" s="10" t="s">
        <v>3</v>
      </c>
      <c r="D449" s="10">
        <v>21660</v>
      </c>
      <c r="E449">
        <f t="shared" si="12"/>
        <v>1</v>
      </c>
      <c r="F449">
        <f>IF(E449=1,VLOOKUP(D450,Hoja1!$A$1:$C$159,3,FALSE),"")</f>
        <v>50001</v>
      </c>
      <c r="G449" t="str">
        <f t="shared" si="13"/>
        <v>update pad_solicitud SET organid=50001 WHERE solicitudid=21660</v>
      </c>
    </row>
    <row r="450" spans="1:7" x14ac:dyDescent="0.25">
      <c r="A450" s="9">
        <v>1369</v>
      </c>
      <c r="B450" s="9" t="s">
        <v>1284</v>
      </c>
      <c r="C450" s="9" t="s">
        <v>3</v>
      </c>
      <c r="D450" s="9" t="s">
        <v>1583</v>
      </c>
      <c r="E450">
        <f t="shared" ref="E450:E513" si="14">IF(AND(B450=B451,C450=C451,ISNUMBER(D450),ISTEXT(D451)),1,0)</f>
        <v>0</v>
      </c>
      <c r="F450" t="str">
        <f>IF(E450=1,VLOOKUP(D451,Hoja1!$A$1:$C$159,3,FALSE),"")</f>
        <v/>
      </c>
      <c r="G450" t="str">
        <f t="shared" ref="G450:G513" si="15">IF(E450=1, "update pad_solicitud SET organid="&amp;F450&amp;" WHERE solicitudid="&amp;D450,"")</f>
        <v/>
      </c>
    </row>
    <row r="451" spans="1:7" x14ac:dyDescent="0.25">
      <c r="A451" s="10">
        <v>233</v>
      </c>
      <c r="B451" s="10" t="s">
        <v>1285</v>
      </c>
      <c r="C451" s="10" t="s">
        <v>3</v>
      </c>
      <c r="D451" s="10">
        <v>21720</v>
      </c>
      <c r="E451">
        <f t="shared" si="14"/>
        <v>1</v>
      </c>
      <c r="F451">
        <f>IF(E451=1,VLOOKUP(D452,Hoja1!$A$1:$C$159,3,FALSE),"")</f>
        <v>50001</v>
      </c>
      <c r="G451" t="str">
        <f t="shared" si="15"/>
        <v>update pad_solicitud SET organid=50001 WHERE solicitudid=21720</v>
      </c>
    </row>
    <row r="452" spans="1:7" x14ac:dyDescent="0.25">
      <c r="A452" s="9">
        <v>1370</v>
      </c>
      <c r="B452" s="9" t="s">
        <v>1285</v>
      </c>
      <c r="C452" s="9" t="s">
        <v>3</v>
      </c>
      <c r="D452" s="9" t="s">
        <v>1583</v>
      </c>
      <c r="E452">
        <f t="shared" si="14"/>
        <v>0</v>
      </c>
      <c r="F452" t="str">
        <f>IF(E452=1,VLOOKUP(D453,Hoja1!$A$1:$C$159,3,FALSE),"")</f>
        <v/>
      </c>
      <c r="G452" t="str">
        <f t="shared" si="15"/>
        <v/>
      </c>
    </row>
    <row r="453" spans="1:7" x14ac:dyDescent="0.25">
      <c r="A453" s="10">
        <v>234</v>
      </c>
      <c r="B453" s="10" t="s">
        <v>1294</v>
      </c>
      <c r="C453" s="10" t="s">
        <v>3</v>
      </c>
      <c r="D453" s="10">
        <v>21900</v>
      </c>
      <c r="E453">
        <f t="shared" si="14"/>
        <v>1</v>
      </c>
      <c r="F453">
        <f>IF(E453=1,VLOOKUP(D454,Hoja1!$A$1:$C$159,3,FALSE),"")</f>
        <v>50001</v>
      </c>
      <c r="G453" t="str">
        <f t="shared" si="15"/>
        <v>update pad_solicitud SET organid=50001 WHERE solicitudid=21900</v>
      </c>
    </row>
    <row r="454" spans="1:7" x14ac:dyDescent="0.25">
      <c r="A454" s="9">
        <v>1371</v>
      </c>
      <c r="B454" s="9" t="s">
        <v>1294</v>
      </c>
      <c r="C454" s="9" t="s">
        <v>3</v>
      </c>
      <c r="D454" s="9" t="s">
        <v>1583</v>
      </c>
      <c r="E454">
        <f t="shared" si="14"/>
        <v>0</v>
      </c>
      <c r="F454" t="str">
        <f>IF(E454=1,VLOOKUP(D455,Hoja1!$A$1:$C$159,3,FALSE),"")</f>
        <v/>
      </c>
      <c r="G454" t="str">
        <f t="shared" si="15"/>
        <v/>
      </c>
    </row>
    <row r="455" spans="1:7" x14ac:dyDescent="0.25">
      <c r="A455" s="10">
        <v>235</v>
      </c>
      <c r="B455" s="10" t="s">
        <v>1533</v>
      </c>
      <c r="C455" s="10" t="s">
        <v>424</v>
      </c>
      <c r="D455" s="10">
        <v>50013</v>
      </c>
      <c r="E455">
        <f t="shared" si="14"/>
        <v>1</v>
      </c>
      <c r="F455">
        <f>IF(E455=1,VLOOKUP(D456,Hoja1!$A$1:$C$159,3,FALSE),"")</f>
        <v>50121</v>
      </c>
      <c r="G455" t="str">
        <f t="shared" si="15"/>
        <v>update pad_solicitud SET organid=50121 WHERE solicitudid=50013</v>
      </c>
    </row>
    <row r="456" spans="1:7" x14ac:dyDescent="0.25">
      <c r="A456" s="9">
        <v>1372</v>
      </c>
      <c r="B456" s="9" t="s">
        <v>1533</v>
      </c>
      <c r="C456" s="9" t="s">
        <v>424</v>
      </c>
      <c r="D456" s="9" t="s">
        <v>1685</v>
      </c>
      <c r="E456">
        <f t="shared" si="14"/>
        <v>0</v>
      </c>
      <c r="F456" t="str">
        <f>IF(E456=1,VLOOKUP(D457,Hoja1!$A$1:$C$159,3,FALSE),"")</f>
        <v/>
      </c>
      <c r="G456" t="str">
        <f t="shared" si="15"/>
        <v/>
      </c>
    </row>
    <row r="457" spans="1:7" x14ac:dyDescent="0.25">
      <c r="A457" s="10">
        <v>236</v>
      </c>
      <c r="B457" s="10" t="s">
        <v>1148</v>
      </c>
      <c r="C457" s="10" t="s">
        <v>424</v>
      </c>
      <c r="D457" s="10">
        <v>18434</v>
      </c>
      <c r="E457">
        <f t="shared" si="14"/>
        <v>0</v>
      </c>
      <c r="F457" t="str">
        <f>IF(E457=1,VLOOKUP(D458,Hoja1!$A$1:$C$159,3,FALSE),"")</f>
        <v/>
      </c>
      <c r="G457" t="str">
        <f t="shared" si="15"/>
        <v/>
      </c>
    </row>
    <row r="458" spans="1:7" x14ac:dyDescent="0.25">
      <c r="A458" s="10">
        <v>237</v>
      </c>
      <c r="B458" s="10" t="s">
        <v>1082</v>
      </c>
      <c r="C458" s="10" t="s">
        <v>3</v>
      </c>
      <c r="D458" s="10">
        <v>127</v>
      </c>
      <c r="E458">
        <f t="shared" si="14"/>
        <v>1</v>
      </c>
      <c r="F458">
        <f>IF(E458=1,VLOOKUP(D459,Hoja1!$A$1:$C$159,3,FALSE),"")</f>
        <v>50066</v>
      </c>
      <c r="G458" t="str">
        <f t="shared" si="15"/>
        <v>update pad_solicitud SET organid=50066 WHERE solicitudid=127</v>
      </c>
    </row>
    <row r="459" spans="1:7" x14ac:dyDescent="0.25">
      <c r="A459" s="9">
        <v>1373</v>
      </c>
      <c r="B459" s="9" t="s">
        <v>1082</v>
      </c>
      <c r="C459" s="9" t="s">
        <v>3</v>
      </c>
      <c r="D459" s="9" t="s">
        <v>1691</v>
      </c>
      <c r="E459">
        <f t="shared" si="14"/>
        <v>0</v>
      </c>
      <c r="F459" t="str">
        <f>IF(E459=1,VLOOKUP(D460,Hoja1!$A$1:$C$159,3,FALSE),"")</f>
        <v/>
      </c>
      <c r="G459" t="str">
        <f t="shared" si="15"/>
        <v/>
      </c>
    </row>
    <row r="460" spans="1:7" x14ac:dyDescent="0.25">
      <c r="A460" s="10">
        <v>238</v>
      </c>
      <c r="B460" s="10" t="s">
        <v>1084</v>
      </c>
      <c r="C460" s="10" t="s">
        <v>3</v>
      </c>
      <c r="D460" s="10">
        <v>138</v>
      </c>
      <c r="E460">
        <f t="shared" si="14"/>
        <v>1</v>
      </c>
      <c r="F460">
        <f>IF(E460=1,VLOOKUP(D461,Hoja1!$A$1:$C$159,3,FALSE),"")</f>
        <v>50066</v>
      </c>
      <c r="G460" t="str">
        <f t="shared" si="15"/>
        <v>update pad_solicitud SET organid=50066 WHERE solicitudid=138</v>
      </c>
    </row>
    <row r="461" spans="1:7" x14ac:dyDescent="0.25">
      <c r="A461" s="9">
        <v>1374</v>
      </c>
      <c r="B461" s="9" t="s">
        <v>1084</v>
      </c>
      <c r="C461" s="9" t="s">
        <v>3</v>
      </c>
      <c r="D461" s="9" t="s">
        <v>1691</v>
      </c>
      <c r="E461">
        <f t="shared" si="14"/>
        <v>0</v>
      </c>
      <c r="F461" t="str">
        <f>IF(E461=1,VLOOKUP(D462,Hoja1!$A$1:$C$159,3,FALSE),"")</f>
        <v/>
      </c>
      <c r="G461" t="str">
        <f t="shared" si="15"/>
        <v/>
      </c>
    </row>
    <row r="462" spans="1:7" x14ac:dyDescent="0.25">
      <c r="A462" s="10">
        <v>239</v>
      </c>
      <c r="B462" s="10" t="s">
        <v>1074</v>
      </c>
      <c r="C462" s="10" t="s">
        <v>3</v>
      </c>
      <c r="D462" s="10">
        <v>16426</v>
      </c>
      <c r="E462">
        <f t="shared" si="14"/>
        <v>0</v>
      </c>
      <c r="F462" t="str">
        <f>IF(E462=1,VLOOKUP(D463,Hoja1!$A$1:$C$159,3,FALSE),"")</f>
        <v/>
      </c>
      <c r="G462" t="str">
        <f t="shared" si="15"/>
        <v/>
      </c>
    </row>
    <row r="463" spans="1:7" x14ac:dyDescent="0.25">
      <c r="A463" s="9">
        <v>1375</v>
      </c>
      <c r="B463" s="9" t="s">
        <v>1074</v>
      </c>
      <c r="C463" s="9" t="s">
        <v>3</v>
      </c>
      <c r="D463" s="9"/>
      <c r="E463">
        <f t="shared" si="14"/>
        <v>0</v>
      </c>
      <c r="F463" t="str">
        <f>IF(E463=1,VLOOKUP(D464,Hoja1!$A$1:$C$159,3,FALSE),"")</f>
        <v/>
      </c>
      <c r="G463" t="str">
        <f t="shared" si="15"/>
        <v/>
      </c>
    </row>
    <row r="464" spans="1:7" x14ac:dyDescent="0.25">
      <c r="A464" s="10">
        <v>240</v>
      </c>
      <c r="B464" s="10" t="s">
        <v>1160</v>
      </c>
      <c r="C464" s="10" t="s">
        <v>3</v>
      </c>
      <c r="D464" s="10">
        <v>16335</v>
      </c>
      <c r="E464">
        <f t="shared" si="14"/>
        <v>1</v>
      </c>
      <c r="F464">
        <f>IF(E464=1,VLOOKUP(D465,Hoja1!$A$1:$C$159,3,FALSE),"")</f>
        <v>50047</v>
      </c>
      <c r="G464" t="str">
        <f t="shared" si="15"/>
        <v>update pad_solicitud SET organid=50047 WHERE solicitudid=16335</v>
      </c>
    </row>
    <row r="465" spans="1:7" x14ac:dyDescent="0.25">
      <c r="A465" s="9">
        <v>1376</v>
      </c>
      <c r="B465" s="9" t="s">
        <v>1160</v>
      </c>
      <c r="C465" s="9" t="s">
        <v>3</v>
      </c>
      <c r="D465" s="9" t="s">
        <v>1557</v>
      </c>
      <c r="E465">
        <f t="shared" si="14"/>
        <v>0</v>
      </c>
      <c r="F465" t="str">
        <f>IF(E465=1,VLOOKUP(D466,Hoja1!$A$1:$C$159,3,FALSE),"")</f>
        <v/>
      </c>
      <c r="G465" t="str">
        <f t="shared" si="15"/>
        <v/>
      </c>
    </row>
    <row r="466" spans="1:7" x14ac:dyDescent="0.25">
      <c r="A466" s="10">
        <v>241</v>
      </c>
      <c r="B466" s="10" t="s">
        <v>1279</v>
      </c>
      <c r="C466" s="10" t="s">
        <v>3</v>
      </c>
      <c r="D466" s="10">
        <v>35520</v>
      </c>
      <c r="E466">
        <f t="shared" si="14"/>
        <v>0</v>
      </c>
      <c r="F466" t="str">
        <f>IF(E466=1,VLOOKUP(D467,Hoja1!$A$1:$C$159,3,FALSE),"")</f>
        <v/>
      </c>
      <c r="G466" t="str">
        <f t="shared" si="15"/>
        <v/>
      </c>
    </row>
    <row r="467" spans="1:7" x14ac:dyDescent="0.25">
      <c r="A467" s="10">
        <v>242</v>
      </c>
      <c r="B467" s="10" t="s">
        <v>1279</v>
      </c>
      <c r="C467" s="10" t="s">
        <v>3</v>
      </c>
      <c r="D467" s="10">
        <v>21257</v>
      </c>
      <c r="E467">
        <f t="shared" si="14"/>
        <v>1</v>
      </c>
      <c r="F467">
        <f>IF(E467=1,VLOOKUP(D468,Hoja1!$A$1:$C$159,3,FALSE),"")</f>
        <v>50001</v>
      </c>
      <c r="G467" t="str">
        <f t="shared" si="15"/>
        <v>update pad_solicitud SET organid=50001 WHERE solicitudid=21257</v>
      </c>
    </row>
    <row r="468" spans="1:7" x14ac:dyDescent="0.25">
      <c r="A468" s="9">
        <v>1377</v>
      </c>
      <c r="B468" s="9" t="s">
        <v>1279</v>
      </c>
      <c r="C468" s="9" t="s">
        <v>3</v>
      </c>
      <c r="D468" s="9" t="s">
        <v>1583</v>
      </c>
      <c r="E468">
        <f t="shared" si="14"/>
        <v>0</v>
      </c>
      <c r="F468" t="str">
        <f>IF(E468=1,VLOOKUP(D469,Hoja1!$A$1:$C$159,3,FALSE),"")</f>
        <v/>
      </c>
      <c r="G468" t="str">
        <f t="shared" si="15"/>
        <v/>
      </c>
    </row>
    <row r="469" spans="1:7" x14ac:dyDescent="0.25">
      <c r="A469" s="10">
        <v>243</v>
      </c>
      <c r="B469" s="10" t="s">
        <v>1211</v>
      </c>
      <c r="C469" s="10" t="s">
        <v>3</v>
      </c>
      <c r="D469" s="10">
        <v>19782</v>
      </c>
      <c r="E469">
        <f t="shared" si="14"/>
        <v>1</v>
      </c>
      <c r="F469">
        <f>IF(E469=1,VLOOKUP(D470,Hoja1!$A$1:$C$159,3,FALSE),"")</f>
        <v>50051</v>
      </c>
      <c r="G469" t="str">
        <f t="shared" si="15"/>
        <v>update pad_solicitud SET organid=50051 WHERE solicitudid=19782</v>
      </c>
    </row>
    <row r="470" spans="1:7" x14ac:dyDescent="0.25">
      <c r="A470" s="9">
        <v>1378</v>
      </c>
      <c r="B470" s="9" t="s">
        <v>1211</v>
      </c>
      <c r="C470" s="9" t="s">
        <v>3</v>
      </c>
      <c r="D470" s="9" t="s">
        <v>1537</v>
      </c>
      <c r="E470">
        <f t="shared" si="14"/>
        <v>0</v>
      </c>
      <c r="F470" t="str">
        <f>IF(E470=1,VLOOKUP(D471,Hoja1!$A$1:$C$159,3,FALSE),"")</f>
        <v/>
      </c>
      <c r="G470" t="str">
        <f t="shared" si="15"/>
        <v/>
      </c>
    </row>
    <row r="471" spans="1:7" x14ac:dyDescent="0.25">
      <c r="A471" s="10">
        <v>244</v>
      </c>
      <c r="B471" s="10" t="s">
        <v>1161</v>
      </c>
      <c r="C471" s="10" t="s">
        <v>3</v>
      </c>
      <c r="D471" s="10">
        <v>16836</v>
      </c>
      <c r="E471">
        <f t="shared" si="14"/>
        <v>1</v>
      </c>
      <c r="F471">
        <f>IF(E471=1,VLOOKUP(D472,Hoja1!$A$1:$C$159,3,FALSE),"")</f>
        <v>50047</v>
      </c>
      <c r="G471" t="str">
        <f t="shared" si="15"/>
        <v>update pad_solicitud SET organid=50047 WHERE solicitudid=16836</v>
      </c>
    </row>
    <row r="472" spans="1:7" x14ac:dyDescent="0.25">
      <c r="A472" s="9">
        <v>1379</v>
      </c>
      <c r="B472" s="9" t="s">
        <v>1161</v>
      </c>
      <c r="C472" s="9" t="s">
        <v>3</v>
      </c>
      <c r="D472" s="9" t="s">
        <v>1557</v>
      </c>
      <c r="E472">
        <f t="shared" si="14"/>
        <v>0</v>
      </c>
      <c r="F472" t="str">
        <f>IF(E472=1,VLOOKUP(D473,Hoja1!$A$1:$C$159,3,FALSE),"")</f>
        <v/>
      </c>
      <c r="G472" t="str">
        <f t="shared" si="15"/>
        <v/>
      </c>
    </row>
    <row r="473" spans="1:7" x14ac:dyDescent="0.25">
      <c r="A473" s="10">
        <v>245</v>
      </c>
      <c r="B473" s="10" t="s">
        <v>1220</v>
      </c>
      <c r="C473" s="10" t="s">
        <v>362</v>
      </c>
      <c r="D473" s="10">
        <v>17227</v>
      </c>
      <c r="E473">
        <f t="shared" si="14"/>
        <v>1</v>
      </c>
      <c r="F473">
        <f>IF(E473=1,VLOOKUP(D474,Hoja1!$A$1:$C$159,3,FALSE),"")</f>
        <v>50050</v>
      </c>
      <c r="G473" t="str">
        <f t="shared" si="15"/>
        <v>update pad_solicitud SET organid=50050 WHERE solicitudid=17227</v>
      </c>
    </row>
    <row r="474" spans="1:7" x14ac:dyDescent="0.25">
      <c r="A474" s="9">
        <v>1380</v>
      </c>
      <c r="B474" s="9" t="s">
        <v>1220</v>
      </c>
      <c r="C474" s="9" t="s">
        <v>362</v>
      </c>
      <c r="D474" s="9" t="s">
        <v>1599</v>
      </c>
      <c r="E474">
        <f t="shared" si="14"/>
        <v>0</v>
      </c>
      <c r="F474" t="str">
        <f>IF(E474=1,VLOOKUP(D475,Hoja1!$A$1:$C$159,3,FALSE),"")</f>
        <v/>
      </c>
      <c r="G474" t="str">
        <f t="shared" si="15"/>
        <v/>
      </c>
    </row>
    <row r="475" spans="1:7" x14ac:dyDescent="0.25">
      <c r="A475" s="10">
        <v>246</v>
      </c>
      <c r="B475" s="10" t="s">
        <v>1179</v>
      </c>
      <c r="C475" s="10" t="s">
        <v>3</v>
      </c>
      <c r="D475" s="10">
        <v>17204</v>
      </c>
      <c r="E475">
        <f t="shared" si="14"/>
        <v>1</v>
      </c>
      <c r="F475">
        <f>IF(E475=1,VLOOKUP(D476,Hoja1!$A$1:$C$159,3,FALSE),"")</f>
        <v>50018</v>
      </c>
      <c r="G475" t="str">
        <f t="shared" si="15"/>
        <v>update pad_solicitud SET organid=50018 WHERE solicitudid=17204</v>
      </c>
    </row>
    <row r="476" spans="1:7" x14ac:dyDescent="0.25">
      <c r="A476" s="9">
        <v>1381</v>
      </c>
      <c r="B476" s="9" t="s">
        <v>1179</v>
      </c>
      <c r="C476" s="9" t="s">
        <v>3</v>
      </c>
      <c r="D476" s="9" t="s">
        <v>1686</v>
      </c>
      <c r="E476">
        <f t="shared" si="14"/>
        <v>0</v>
      </c>
      <c r="F476" t="str">
        <f>IF(E476=1,VLOOKUP(D477,Hoja1!$A$1:$C$159,3,FALSE),"")</f>
        <v/>
      </c>
      <c r="G476" t="str">
        <f t="shared" si="15"/>
        <v/>
      </c>
    </row>
    <row r="477" spans="1:7" x14ac:dyDescent="0.25">
      <c r="A477" s="10">
        <v>247</v>
      </c>
      <c r="B477" s="10" t="s">
        <v>1086</v>
      </c>
      <c r="C477" s="10" t="s">
        <v>3</v>
      </c>
      <c r="D477" s="10">
        <v>151350</v>
      </c>
      <c r="E477">
        <f t="shared" si="14"/>
        <v>1</v>
      </c>
      <c r="F477">
        <f>IF(E477=1,VLOOKUP(D478,Hoja1!$A$1:$C$159,3,FALSE),"")</f>
        <v>50066</v>
      </c>
      <c r="G477" t="str">
        <f t="shared" si="15"/>
        <v>update pad_solicitud SET organid=50066 WHERE solicitudid=151350</v>
      </c>
    </row>
    <row r="478" spans="1:7" x14ac:dyDescent="0.25">
      <c r="A478" s="9">
        <v>1382</v>
      </c>
      <c r="B478" s="9" t="s">
        <v>1086</v>
      </c>
      <c r="C478" s="9" t="s">
        <v>3</v>
      </c>
      <c r="D478" s="9" t="s">
        <v>1691</v>
      </c>
      <c r="E478">
        <f t="shared" si="14"/>
        <v>0</v>
      </c>
      <c r="F478" t="str">
        <f>IF(E478=1,VLOOKUP(D479,Hoja1!$A$1:$C$159,3,FALSE),"")</f>
        <v/>
      </c>
      <c r="G478" t="str">
        <f t="shared" si="15"/>
        <v/>
      </c>
    </row>
    <row r="479" spans="1:7" x14ac:dyDescent="0.25">
      <c r="A479" s="10">
        <v>248</v>
      </c>
      <c r="B479" s="10" t="s">
        <v>960</v>
      </c>
      <c r="C479" s="10" t="s">
        <v>3</v>
      </c>
      <c r="D479" s="10">
        <v>3879</v>
      </c>
      <c r="E479">
        <f t="shared" si="14"/>
        <v>0</v>
      </c>
      <c r="F479" t="str">
        <f>IF(E479=1,VLOOKUP(D480,Hoja1!$A$1:$C$159,3,FALSE),"")</f>
        <v/>
      </c>
      <c r="G479" t="str">
        <f t="shared" si="15"/>
        <v/>
      </c>
    </row>
    <row r="480" spans="1:7" x14ac:dyDescent="0.25">
      <c r="A480" s="10">
        <v>249</v>
      </c>
      <c r="B480" s="10" t="s">
        <v>1230</v>
      </c>
      <c r="C480" s="10" t="s">
        <v>3</v>
      </c>
      <c r="D480" s="10">
        <v>3458</v>
      </c>
      <c r="E480">
        <f t="shared" si="14"/>
        <v>1</v>
      </c>
      <c r="F480">
        <f>IF(E480=1,VLOOKUP(D481,Hoja1!$A$1:$C$159,3,FALSE),"")</f>
        <v>50039</v>
      </c>
      <c r="G480" t="str">
        <f t="shared" si="15"/>
        <v>update pad_solicitud SET organid=50039 WHERE solicitudid=3458</v>
      </c>
    </row>
    <row r="481" spans="1:7" x14ac:dyDescent="0.25">
      <c r="A481" s="9">
        <v>1383</v>
      </c>
      <c r="B481" s="9" t="s">
        <v>1230</v>
      </c>
      <c r="C481" s="9" t="s">
        <v>3</v>
      </c>
      <c r="D481" s="9" t="s">
        <v>1578</v>
      </c>
      <c r="E481">
        <f t="shared" si="14"/>
        <v>0</v>
      </c>
      <c r="F481" t="str">
        <f>IF(E481=1,VLOOKUP(D482,Hoja1!$A$1:$C$159,3,FALSE),"")</f>
        <v/>
      </c>
      <c r="G481" t="str">
        <f t="shared" si="15"/>
        <v/>
      </c>
    </row>
    <row r="482" spans="1:7" x14ac:dyDescent="0.25">
      <c r="A482" s="10">
        <v>250</v>
      </c>
      <c r="B482" s="10" t="s">
        <v>1213</v>
      </c>
      <c r="C482" s="10" t="s">
        <v>3</v>
      </c>
      <c r="D482" s="10">
        <v>20075</v>
      </c>
      <c r="E482">
        <f t="shared" si="14"/>
        <v>1</v>
      </c>
      <c r="F482">
        <f>IF(E482=1,VLOOKUP(D483,Hoja1!$A$1:$C$159,3,FALSE),"")</f>
        <v>50051</v>
      </c>
      <c r="G482" t="str">
        <f t="shared" si="15"/>
        <v>update pad_solicitud SET organid=50051 WHERE solicitudid=20075</v>
      </c>
    </row>
    <row r="483" spans="1:7" x14ac:dyDescent="0.25">
      <c r="A483" s="9">
        <v>1384</v>
      </c>
      <c r="B483" s="9" t="s">
        <v>1213</v>
      </c>
      <c r="C483" s="9" t="s">
        <v>3</v>
      </c>
      <c r="D483" s="9" t="s">
        <v>1537</v>
      </c>
      <c r="E483">
        <f t="shared" si="14"/>
        <v>0</v>
      </c>
      <c r="F483" t="str">
        <f>IF(E483=1,VLOOKUP(D484,Hoja1!$A$1:$C$159,3,FALSE),"")</f>
        <v/>
      </c>
      <c r="G483" t="str">
        <f t="shared" si="15"/>
        <v/>
      </c>
    </row>
    <row r="484" spans="1:7" x14ac:dyDescent="0.25">
      <c r="A484" s="10">
        <v>251</v>
      </c>
      <c r="B484" s="10" t="s">
        <v>1212</v>
      </c>
      <c r="C484" s="10" t="s">
        <v>3</v>
      </c>
      <c r="D484" s="10">
        <v>20061</v>
      </c>
      <c r="E484">
        <f t="shared" si="14"/>
        <v>1</v>
      </c>
      <c r="F484">
        <f>IF(E484=1,VLOOKUP(D485,Hoja1!$A$1:$C$159,3,FALSE),"")</f>
        <v>50051</v>
      </c>
      <c r="G484" t="str">
        <f t="shared" si="15"/>
        <v>update pad_solicitud SET organid=50051 WHERE solicitudid=20061</v>
      </c>
    </row>
    <row r="485" spans="1:7" x14ac:dyDescent="0.25">
      <c r="A485" s="9">
        <v>1385</v>
      </c>
      <c r="B485" s="9" t="s">
        <v>1212</v>
      </c>
      <c r="C485" s="9" t="s">
        <v>3</v>
      </c>
      <c r="D485" s="9" t="s">
        <v>1537</v>
      </c>
      <c r="E485">
        <f t="shared" si="14"/>
        <v>0</v>
      </c>
      <c r="F485" t="str">
        <f>IF(E485=1,VLOOKUP(D486,Hoja1!$A$1:$C$159,3,FALSE),"")</f>
        <v/>
      </c>
      <c r="G485" t="str">
        <f t="shared" si="15"/>
        <v/>
      </c>
    </row>
    <row r="486" spans="1:7" x14ac:dyDescent="0.25">
      <c r="A486" s="10">
        <v>252</v>
      </c>
      <c r="B486" s="10" t="s">
        <v>1476</v>
      </c>
      <c r="C486" s="10" t="s">
        <v>3</v>
      </c>
      <c r="D486" s="10">
        <v>17430</v>
      </c>
      <c r="E486">
        <f t="shared" si="14"/>
        <v>1</v>
      </c>
      <c r="F486">
        <f>IF(E486=1,VLOOKUP(D487,Hoja1!$A$1:$C$159,3,FALSE),"")</f>
        <v>50001</v>
      </c>
      <c r="G486" t="str">
        <f t="shared" si="15"/>
        <v>update pad_solicitud SET organid=50001 WHERE solicitudid=17430</v>
      </c>
    </row>
    <row r="487" spans="1:7" x14ac:dyDescent="0.25">
      <c r="A487" s="9">
        <v>1386</v>
      </c>
      <c r="B487" s="9" t="s">
        <v>1476</v>
      </c>
      <c r="C487" s="9" t="s">
        <v>3</v>
      </c>
      <c r="D487" s="9" t="s">
        <v>1583</v>
      </c>
      <c r="E487">
        <f t="shared" si="14"/>
        <v>0</v>
      </c>
      <c r="F487" t="str">
        <f>IF(E487=1,VLOOKUP(D488,Hoja1!$A$1:$C$159,3,FALSE),"")</f>
        <v/>
      </c>
      <c r="G487" t="str">
        <f t="shared" si="15"/>
        <v/>
      </c>
    </row>
    <row r="488" spans="1:7" x14ac:dyDescent="0.25">
      <c r="A488" s="10">
        <v>253</v>
      </c>
      <c r="B488" s="10" t="s">
        <v>1087</v>
      </c>
      <c r="C488" s="10" t="s">
        <v>3</v>
      </c>
      <c r="D488" s="10">
        <v>151773</v>
      </c>
      <c r="E488">
        <f t="shared" si="14"/>
        <v>0</v>
      </c>
      <c r="F488" t="str">
        <f>IF(E488=1,VLOOKUP(D489,Hoja1!$A$1:$C$159,3,FALSE),"")</f>
        <v/>
      </c>
      <c r="G488" t="str">
        <f t="shared" si="15"/>
        <v/>
      </c>
    </row>
    <row r="489" spans="1:7" x14ac:dyDescent="0.25">
      <c r="A489" s="10">
        <v>254</v>
      </c>
      <c r="B489" s="10" t="s">
        <v>1085</v>
      </c>
      <c r="C489" s="10" t="s">
        <v>3</v>
      </c>
      <c r="D489" s="10">
        <v>151774</v>
      </c>
      <c r="E489">
        <f t="shared" si="14"/>
        <v>1</v>
      </c>
      <c r="F489">
        <f>IF(E489=1,VLOOKUP(D490,Hoja1!$A$1:$C$159,3,FALSE),"")</f>
        <v>50066</v>
      </c>
      <c r="G489" t="str">
        <f t="shared" si="15"/>
        <v>update pad_solicitud SET organid=50066 WHERE solicitudid=151774</v>
      </c>
    </row>
    <row r="490" spans="1:7" x14ac:dyDescent="0.25">
      <c r="A490" s="9">
        <v>1387</v>
      </c>
      <c r="B490" s="9" t="s">
        <v>1085</v>
      </c>
      <c r="C490" s="9" t="s">
        <v>3</v>
      </c>
      <c r="D490" s="9" t="s">
        <v>1691</v>
      </c>
      <c r="E490">
        <f t="shared" si="14"/>
        <v>0</v>
      </c>
      <c r="F490" t="str">
        <f>IF(E490=1,VLOOKUP(D491,Hoja1!$A$1:$C$159,3,FALSE),"")</f>
        <v/>
      </c>
      <c r="G490" t="str">
        <f t="shared" si="15"/>
        <v/>
      </c>
    </row>
    <row r="491" spans="1:7" x14ac:dyDescent="0.25">
      <c r="A491" s="10">
        <v>255</v>
      </c>
      <c r="B491" s="10" t="s">
        <v>1233</v>
      </c>
      <c r="C491" s="10" t="s">
        <v>3</v>
      </c>
      <c r="D491" s="10">
        <v>19260</v>
      </c>
      <c r="E491">
        <f t="shared" si="14"/>
        <v>1</v>
      </c>
      <c r="F491">
        <f>IF(E491=1,VLOOKUP(D492,Hoja1!$A$1:$C$159,3,FALSE),"")</f>
        <v>50039</v>
      </c>
      <c r="G491" t="str">
        <f t="shared" si="15"/>
        <v>update pad_solicitud SET organid=50039 WHERE solicitudid=19260</v>
      </c>
    </row>
    <row r="492" spans="1:7" x14ac:dyDescent="0.25">
      <c r="A492" s="9">
        <v>1388</v>
      </c>
      <c r="B492" s="9" t="s">
        <v>1233</v>
      </c>
      <c r="C492" s="9" t="s">
        <v>3</v>
      </c>
      <c r="D492" s="9" t="s">
        <v>1578</v>
      </c>
      <c r="E492">
        <f t="shared" si="14"/>
        <v>0</v>
      </c>
      <c r="F492" t="str">
        <f>IF(E492=1,VLOOKUP(D493,Hoja1!$A$1:$C$159,3,FALSE),"")</f>
        <v/>
      </c>
      <c r="G492" t="str">
        <f t="shared" si="15"/>
        <v/>
      </c>
    </row>
    <row r="493" spans="1:7" x14ac:dyDescent="0.25">
      <c r="A493" s="10">
        <v>256</v>
      </c>
      <c r="B493" s="10" t="s">
        <v>1466</v>
      </c>
      <c r="C493" s="10" t="s">
        <v>3</v>
      </c>
      <c r="D493" s="10">
        <v>23890</v>
      </c>
      <c r="E493">
        <f t="shared" si="14"/>
        <v>1</v>
      </c>
      <c r="F493">
        <f>IF(E493=1,VLOOKUP(D494,Hoja1!$A$1:$C$159,3,FALSE),"")</f>
        <v>50021</v>
      </c>
      <c r="G493" t="str">
        <f t="shared" si="15"/>
        <v>update pad_solicitud SET organid=50021 WHERE solicitudid=23890</v>
      </c>
    </row>
    <row r="494" spans="1:7" x14ac:dyDescent="0.25">
      <c r="A494" s="9">
        <v>1389</v>
      </c>
      <c r="B494" s="9" t="s">
        <v>1466</v>
      </c>
      <c r="C494" s="9" t="s">
        <v>3</v>
      </c>
      <c r="D494" s="9" t="s">
        <v>1579</v>
      </c>
      <c r="E494">
        <f t="shared" si="14"/>
        <v>0</v>
      </c>
      <c r="F494" t="str">
        <f>IF(E494=1,VLOOKUP(D495,Hoja1!$A$1:$C$159,3,FALSE),"")</f>
        <v/>
      </c>
      <c r="G494" t="str">
        <f t="shared" si="15"/>
        <v/>
      </c>
    </row>
    <row r="495" spans="1:7" x14ac:dyDescent="0.25">
      <c r="A495" s="10">
        <v>257</v>
      </c>
      <c r="B495" s="10" t="s">
        <v>1226</v>
      </c>
      <c r="C495" s="10" t="s">
        <v>3</v>
      </c>
      <c r="D495" s="10">
        <v>17837</v>
      </c>
      <c r="E495">
        <f t="shared" si="14"/>
        <v>1</v>
      </c>
      <c r="F495">
        <f>IF(E495=1,VLOOKUP(D496,Hoja1!$A$1:$C$159,3,FALSE),"")</f>
        <v>50001</v>
      </c>
      <c r="G495" t="str">
        <f t="shared" si="15"/>
        <v>update pad_solicitud SET organid=50001 WHERE solicitudid=17837</v>
      </c>
    </row>
    <row r="496" spans="1:7" x14ac:dyDescent="0.25">
      <c r="A496" s="9">
        <v>1390</v>
      </c>
      <c r="B496" s="9" t="s">
        <v>1226</v>
      </c>
      <c r="C496" s="9" t="s">
        <v>3</v>
      </c>
      <c r="D496" s="9" t="s">
        <v>1583</v>
      </c>
      <c r="E496">
        <f t="shared" si="14"/>
        <v>0</v>
      </c>
      <c r="F496" t="str">
        <f>IF(E496=1,VLOOKUP(D497,Hoja1!$A$1:$C$159,3,FALSE),"")</f>
        <v/>
      </c>
      <c r="G496" t="str">
        <f t="shared" si="15"/>
        <v/>
      </c>
    </row>
    <row r="497" spans="1:7" x14ac:dyDescent="0.25">
      <c r="A497" s="10">
        <v>258</v>
      </c>
      <c r="B497" s="10" t="s">
        <v>1224</v>
      </c>
      <c r="C497" s="10" t="s">
        <v>3</v>
      </c>
      <c r="D497" s="10">
        <v>18310</v>
      </c>
      <c r="E497">
        <f t="shared" si="14"/>
        <v>1</v>
      </c>
      <c r="F497">
        <f>IF(E497=1,VLOOKUP(D498,Hoja1!$A$1:$C$159,3,FALSE),"")</f>
        <v>50033</v>
      </c>
      <c r="G497" t="str">
        <f t="shared" si="15"/>
        <v>update pad_solicitud SET organid=50033 WHERE solicitudid=18310</v>
      </c>
    </row>
    <row r="498" spans="1:7" x14ac:dyDescent="0.25">
      <c r="A498" s="9">
        <v>1391</v>
      </c>
      <c r="B498" s="9" t="s">
        <v>1224</v>
      </c>
      <c r="C498" s="9" t="s">
        <v>3</v>
      </c>
      <c r="D498" s="9" t="s">
        <v>1574</v>
      </c>
      <c r="E498">
        <f t="shared" si="14"/>
        <v>0</v>
      </c>
      <c r="F498" t="str">
        <f>IF(E498=1,VLOOKUP(D499,Hoja1!$A$1:$C$159,3,FALSE),"")</f>
        <v/>
      </c>
      <c r="G498" t="str">
        <f t="shared" si="15"/>
        <v/>
      </c>
    </row>
    <row r="499" spans="1:7" x14ac:dyDescent="0.25">
      <c r="A499" s="10">
        <v>259</v>
      </c>
      <c r="B499" s="10" t="s">
        <v>1221</v>
      </c>
      <c r="C499" s="10" t="s">
        <v>362</v>
      </c>
      <c r="D499" s="10">
        <v>19207</v>
      </c>
      <c r="E499">
        <f t="shared" si="14"/>
        <v>1</v>
      </c>
      <c r="F499">
        <f>IF(E499=1,VLOOKUP(D500,Hoja1!$A$1:$C$159,3,FALSE),"")</f>
        <v>50050</v>
      </c>
      <c r="G499" t="str">
        <f t="shared" si="15"/>
        <v>update pad_solicitud SET organid=50050 WHERE solicitudid=19207</v>
      </c>
    </row>
    <row r="500" spans="1:7" x14ac:dyDescent="0.25">
      <c r="A500" s="9">
        <v>1392</v>
      </c>
      <c r="B500" s="9" t="s">
        <v>1221</v>
      </c>
      <c r="C500" s="9" t="s">
        <v>362</v>
      </c>
      <c r="D500" s="9" t="s">
        <v>1599</v>
      </c>
      <c r="E500">
        <f t="shared" si="14"/>
        <v>0</v>
      </c>
      <c r="F500" t="str">
        <f>IF(E500=1,VLOOKUP(D501,Hoja1!$A$1:$C$159,3,FALSE),"")</f>
        <v/>
      </c>
      <c r="G500" t="str">
        <f t="shared" si="15"/>
        <v/>
      </c>
    </row>
    <row r="501" spans="1:7" x14ac:dyDescent="0.25">
      <c r="A501" s="10">
        <v>260</v>
      </c>
      <c r="B501" s="10" t="s">
        <v>1115</v>
      </c>
      <c r="C501" s="10" t="s">
        <v>365</v>
      </c>
      <c r="D501" s="10">
        <v>17716</v>
      </c>
      <c r="E501">
        <f t="shared" si="14"/>
        <v>1</v>
      </c>
      <c r="F501">
        <f>IF(E501=1,VLOOKUP(D502,Hoja1!$A$1:$C$159,3,FALSE),"")</f>
        <v>50069</v>
      </c>
      <c r="G501" t="str">
        <f t="shared" si="15"/>
        <v>update pad_solicitud SET organid=50069 WHERE solicitudid=17716</v>
      </c>
    </row>
    <row r="502" spans="1:7" x14ac:dyDescent="0.25">
      <c r="A502" s="9">
        <v>1393</v>
      </c>
      <c r="B502" s="9" t="s">
        <v>1115</v>
      </c>
      <c r="C502" s="9" t="s">
        <v>365</v>
      </c>
      <c r="D502" s="9" t="s">
        <v>1553</v>
      </c>
      <c r="E502">
        <f t="shared" si="14"/>
        <v>0</v>
      </c>
      <c r="F502" t="str">
        <f>IF(E502=1,VLOOKUP(D503,Hoja1!$A$1:$C$159,3,FALSE),"")</f>
        <v/>
      </c>
      <c r="G502" t="str">
        <f t="shared" si="15"/>
        <v/>
      </c>
    </row>
    <row r="503" spans="1:7" x14ac:dyDescent="0.25">
      <c r="A503" s="10">
        <v>261</v>
      </c>
      <c r="B503" s="10" t="s">
        <v>1472</v>
      </c>
      <c r="C503" s="10" t="s">
        <v>3</v>
      </c>
      <c r="D503" s="10">
        <v>23974</v>
      </c>
      <c r="E503">
        <f t="shared" si="14"/>
        <v>1</v>
      </c>
      <c r="F503">
        <f>IF(E503=1,VLOOKUP(D504,Hoja1!$A$1:$C$159,3,FALSE),"")</f>
        <v>50021</v>
      </c>
      <c r="G503" t="str">
        <f t="shared" si="15"/>
        <v>update pad_solicitud SET organid=50021 WHERE solicitudid=23974</v>
      </c>
    </row>
    <row r="504" spans="1:7" x14ac:dyDescent="0.25">
      <c r="A504" s="9">
        <v>1394</v>
      </c>
      <c r="B504" s="9" t="s">
        <v>1472</v>
      </c>
      <c r="C504" s="9" t="s">
        <v>3</v>
      </c>
      <c r="D504" s="9" t="s">
        <v>1579</v>
      </c>
      <c r="E504">
        <f t="shared" si="14"/>
        <v>0</v>
      </c>
      <c r="F504" t="str">
        <f>IF(E504=1,VLOOKUP(D505,Hoja1!$A$1:$C$159,3,FALSE),"")</f>
        <v/>
      </c>
      <c r="G504" t="str">
        <f t="shared" si="15"/>
        <v/>
      </c>
    </row>
    <row r="505" spans="1:7" x14ac:dyDescent="0.25">
      <c r="A505" s="10">
        <v>262</v>
      </c>
      <c r="B505" s="10" t="s">
        <v>1236</v>
      </c>
      <c r="C505" s="10" t="s">
        <v>3</v>
      </c>
      <c r="D505" s="10">
        <v>19685</v>
      </c>
      <c r="E505">
        <f t="shared" si="14"/>
        <v>1</v>
      </c>
      <c r="F505">
        <f>IF(E505=1,VLOOKUP(D506,Hoja1!$A$1:$C$159,3,FALSE),"")</f>
        <v>50039</v>
      </c>
      <c r="G505" t="str">
        <f t="shared" si="15"/>
        <v>update pad_solicitud SET organid=50039 WHERE solicitudid=19685</v>
      </c>
    </row>
    <row r="506" spans="1:7" x14ac:dyDescent="0.25">
      <c r="A506" s="9">
        <v>1395</v>
      </c>
      <c r="B506" s="9" t="s">
        <v>1236</v>
      </c>
      <c r="C506" s="9" t="s">
        <v>3</v>
      </c>
      <c r="D506" s="9" t="s">
        <v>1578</v>
      </c>
      <c r="E506">
        <f t="shared" si="14"/>
        <v>0</v>
      </c>
      <c r="F506" t="str">
        <f>IF(E506=1,VLOOKUP(D507,Hoja1!$A$1:$C$159,3,FALSE),"")</f>
        <v/>
      </c>
      <c r="G506" t="str">
        <f t="shared" si="15"/>
        <v/>
      </c>
    </row>
    <row r="507" spans="1:7" x14ac:dyDescent="0.25">
      <c r="A507" s="10">
        <v>263</v>
      </c>
      <c r="B507" s="10" t="s">
        <v>1166</v>
      </c>
      <c r="C507" s="10" t="s">
        <v>517</v>
      </c>
      <c r="D507" s="10">
        <v>13475</v>
      </c>
      <c r="E507">
        <f t="shared" si="14"/>
        <v>1</v>
      </c>
      <c r="F507">
        <f>IF(E507=1,VLOOKUP(D508,Hoja1!$A$1:$C$159,3,FALSE),"")</f>
        <v>50015</v>
      </c>
      <c r="G507" t="str">
        <f t="shared" si="15"/>
        <v>update pad_solicitud SET organid=50015 WHERE solicitudid=13475</v>
      </c>
    </row>
    <row r="508" spans="1:7" x14ac:dyDescent="0.25">
      <c r="A508" s="9">
        <v>1396</v>
      </c>
      <c r="B508" s="9" t="s">
        <v>1166</v>
      </c>
      <c r="C508" s="9" t="s">
        <v>517</v>
      </c>
      <c r="D508" s="9" t="s">
        <v>1687</v>
      </c>
      <c r="E508">
        <f t="shared" si="14"/>
        <v>0</v>
      </c>
      <c r="F508" t="str">
        <f>IF(E508=1,VLOOKUP(D509,Hoja1!$A$1:$C$159,3,FALSE),"")</f>
        <v/>
      </c>
      <c r="G508" t="str">
        <f t="shared" si="15"/>
        <v/>
      </c>
    </row>
    <row r="509" spans="1:7" x14ac:dyDescent="0.25">
      <c r="A509" s="11">
        <v>1397</v>
      </c>
      <c r="B509" s="11" t="s">
        <v>1166</v>
      </c>
      <c r="C509" s="11" t="s">
        <v>3</v>
      </c>
      <c r="D509" s="11" t="s">
        <v>1583</v>
      </c>
      <c r="E509">
        <f t="shared" si="14"/>
        <v>0</v>
      </c>
      <c r="F509" t="str">
        <f>IF(E509=1,VLOOKUP(D510,Hoja1!$A$1:$C$159,3,FALSE),"")</f>
        <v/>
      </c>
      <c r="G509" t="str">
        <f t="shared" si="15"/>
        <v/>
      </c>
    </row>
    <row r="510" spans="1:7" x14ac:dyDescent="0.25">
      <c r="A510" s="10">
        <v>264</v>
      </c>
      <c r="B510" s="10" t="s">
        <v>1227</v>
      </c>
      <c r="C510" s="10" t="s">
        <v>3</v>
      </c>
      <c r="D510" s="10">
        <v>17850</v>
      </c>
      <c r="E510">
        <f t="shared" si="14"/>
        <v>1</v>
      </c>
      <c r="F510">
        <f>IF(E510=1,VLOOKUP(D511,Hoja1!$A$1:$C$159,3,FALSE),"")</f>
        <v>50032</v>
      </c>
      <c r="G510" t="str">
        <f t="shared" si="15"/>
        <v>update pad_solicitud SET organid=50032 WHERE solicitudid=17850</v>
      </c>
    </row>
    <row r="511" spans="1:7" x14ac:dyDescent="0.25">
      <c r="A511" s="9">
        <v>1398</v>
      </c>
      <c r="B511" s="9" t="s">
        <v>1227</v>
      </c>
      <c r="C511" s="9" t="s">
        <v>3</v>
      </c>
      <c r="D511" s="9" t="s">
        <v>1596</v>
      </c>
      <c r="E511">
        <f t="shared" si="14"/>
        <v>0</v>
      </c>
      <c r="F511" t="str">
        <f>IF(E511=1,VLOOKUP(D512,Hoja1!$A$1:$C$159,3,FALSE),"")</f>
        <v/>
      </c>
      <c r="G511" t="str">
        <f t="shared" si="15"/>
        <v/>
      </c>
    </row>
    <row r="512" spans="1:7" x14ac:dyDescent="0.25">
      <c r="A512" s="9">
        <v>1399</v>
      </c>
      <c r="B512" s="9" t="s">
        <v>1270</v>
      </c>
      <c r="C512" s="9" t="s">
        <v>672</v>
      </c>
      <c r="D512" s="9" t="s">
        <v>1539</v>
      </c>
      <c r="E512">
        <f t="shared" si="14"/>
        <v>0</v>
      </c>
      <c r="F512" t="str">
        <f>IF(E512=1,VLOOKUP(D513,Hoja1!$A$1:$C$159,3,FALSE),"")</f>
        <v/>
      </c>
      <c r="G512" t="str">
        <f t="shared" si="15"/>
        <v/>
      </c>
    </row>
    <row r="513" spans="1:7" x14ac:dyDescent="0.25">
      <c r="A513" s="10">
        <v>265</v>
      </c>
      <c r="B513" s="10" t="s">
        <v>1270</v>
      </c>
      <c r="C513" s="10" t="s">
        <v>3</v>
      </c>
      <c r="D513" s="10">
        <v>19576</v>
      </c>
      <c r="E513">
        <f t="shared" si="14"/>
        <v>0</v>
      </c>
      <c r="F513" t="str">
        <f>IF(E513=1,VLOOKUP(D514,Hoja1!$A$1:$C$159,3,FALSE),"")</f>
        <v/>
      </c>
      <c r="G513" t="str">
        <f t="shared" si="15"/>
        <v/>
      </c>
    </row>
    <row r="514" spans="1:7" x14ac:dyDescent="0.25">
      <c r="A514" s="10">
        <v>266</v>
      </c>
      <c r="B514" s="10" t="s">
        <v>1477</v>
      </c>
      <c r="C514" s="10" t="s">
        <v>672</v>
      </c>
      <c r="D514" s="10">
        <v>23858</v>
      </c>
      <c r="E514">
        <f t="shared" ref="E514:E577" si="16">IF(AND(B514=B515,C514=C515,ISNUMBER(D514),ISTEXT(D515)),1,0)</f>
        <v>0</v>
      </c>
      <c r="F514" t="str">
        <f>IF(E514=1,VLOOKUP(D515,Hoja1!$A$1:$C$159,3,FALSE),"")</f>
        <v/>
      </c>
      <c r="G514" t="str">
        <f t="shared" ref="G514:G577" si="17">IF(E514=1, "update pad_solicitud SET organid="&amp;F514&amp;" WHERE solicitudid="&amp;D514,"")</f>
        <v/>
      </c>
    </row>
    <row r="515" spans="1:7" x14ac:dyDescent="0.25">
      <c r="A515" s="10">
        <v>267</v>
      </c>
      <c r="B515" s="10" t="s">
        <v>1228</v>
      </c>
      <c r="C515" s="10" t="s">
        <v>3</v>
      </c>
      <c r="D515" s="10">
        <v>17939</v>
      </c>
      <c r="E515">
        <f t="shared" si="16"/>
        <v>1</v>
      </c>
      <c r="F515">
        <f>IF(E515=1,VLOOKUP(D516,Hoja1!$A$1:$C$159,3,FALSE),"")</f>
        <v>50032</v>
      </c>
      <c r="G515" t="str">
        <f t="shared" si="17"/>
        <v>update pad_solicitud SET organid=50032 WHERE solicitudid=17939</v>
      </c>
    </row>
    <row r="516" spans="1:7" x14ac:dyDescent="0.25">
      <c r="A516" s="9">
        <v>1400</v>
      </c>
      <c r="B516" s="9" t="s">
        <v>1228</v>
      </c>
      <c r="C516" s="9" t="s">
        <v>3</v>
      </c>
      <c r="D516" s="9" t="s">
        <v>1596</v>
      </c>
      <c r="E516">
        <f t="shared" si="16"/>
        <v>0</v>
      </c>
      <c r="F516" t="str">
        <f>IF(E516=1,VLOOKUP(D517,Hoja1!$A$1:$C$159,3,FALSE),"")</f>
        <v/>
      </c>
      <c r="G516" t="str">
        <f t="shared" si="17"/>
        <v/>
      </c>
    </row>
    <row r="517" spans="1:7" x14ac:dyDescent="0.25">
      <c r="A517" s="10">
        <v>268</v>
      </c>
      <c r="B517" s="10" t="s">
        <v>1116</v>
      </c>
      <c r="C517" s="10" t="s">
        <v>365</v>
      </c>
      <c r="D517" s="10">
        <v>17869</v>
      </c>
      <c r="E517">
        <f t="shared" si="16"/>
        <v>0</v>
      </c>
      <c r="F517" t="str">
        <f>IF(E517=1,VLOOKUP(D518,Hoja1!$A$1:$C$159,3,FALSE),"")</f>
        <v/>
      </c>
      <c r="G517" t="str">
        <f t="shared" si="17"/>
        <v/>
      </c>
    </row>
    <row r="518" spans="1:7" x14ac:dyDescent="0.25">
      <c r="A518" s="10">
        <v>269</v>
      </c>
      <c r="B518" s="10" t="s">
        <v>1520</v>
      </c>
      <c r="C518" s="10" t="s">
        <v>99</v>
      </c>
      <c r="D518" s="10">
        <v>34221</v>
      </c>
      <c r="E518">
        <f t="shared" si="16"/>
        <v>1</v>
      </c>
      <c r="F518">
        <f>IF(E518=1,VLOOKUP(D519,Hoja1!$A$1:$C$159,3,FALSE),"")</f>
        <v>50072</v>
      </c>
      <c r="G518" t="str">
        <f t="shared" si="17"/>
        <v>update pad_solicitud SET organid=50072 WHERE solicitudid=34221</v>
      </c>
    </row>
    <row r="519" spans="1:7" x14ac:dyDescent="0.25">
      <c r="A519" s="9">
        <v>1401</v>
      </c>
      <c r="B519" s="9" t="s">
        <v>1520</v>
      </c>
      <c r="C519" s="9" t="s">
        <v>99</v>
      </c>
      <c r="D519" s="9" t="s">
        <v>1585</v>
      </c>
      <c r="E519">
        <f t="shared" si="16"/>
        <v>0</v>
      </c>
      <c r="F519" t="str">
        <f>IF(E519=1,VLOOKUP(D520,Hoja1!$A$1:$C$159,3,FALSE),"")</f>
        <v/>
      </c>
      <c r="G519" t="str">
        <f t="shared" si="17"/>
        <v/>
      </c>
    </row>
    <row r="520" spans="1:7" x14ac:dyDescent="0.25">
      <c r="A520" s="10">
        <v>270</v>
      </c>
      <c r="B520" s="10" t="s">
        <v>1273</v>
      </c>
      <c r="C520" s="10" t="s">
        <v>3</v>
      </c>
      <c r="D520" s="10">
        <v>20243</v>
      </c>
      <c r="E520">
        <f t="shared" si="16"/>
        <v>1</v>
      </c>
      <c r="F520">
        <f>IF(E520=1,VLOOKUP(D521,Hoja1!$A$1:$C$159,3,FALSE),"")</f>
        <v>50059</v>
      </c>
      <c r="G520" t="str">
        <f t="shared" si="17"/>
        <v>update pad_solicitud SET organid=50059 WHERE solicitudid=20243</v>
      </c>
    </row>
    <row r="521" spans="1:7" x14ac:dyDescent="0.25">
      <c r="A521" s="9">
        <v>1402</v>
      </c>
      <c r="B521" s="9" t="s">
        <v>1273</v>
      </c>
      <c r="C521" s="9" t="s">
        <v>3</v>
      </c>
      <c r="D521" s="9" t="s">
        <v>1688</v>
      </c>
      <c r="E521">
        <f t="shared" si="16"/>
        <v>0</v>
      </c>
      <c r="F521" t="str">
        <f>IF(E521=1,VLOOKUP(D522,Hoja1!$A$1:$C$159,3,FALSE),"")</f>
        <v/>
      </c>
      <c r="G521" t="str">
        <f t="shared" si="17"/>
        <v/>
      </c>
    </row>
    <row r="522" spans="1:7" x14ac:dyDescent="0.25">
      <c r="A522" s="10">
        <v>271</v>
      </c>
      <c r="B522" s="10" t="s">
        <v>1162</v>
      </c>
      <c r="C522" s="10" t="s">
        <v>3</v>
      </c>
      <c r="D522" s="10">
        <v>17975</v>
      </c>
      <c r="E522">
        <f t="shared" si="16"/>
        <v>1</v>
      </c>
      <c r="F522">
        <f>IF(E522=1,VLOOKUP(D523,Hoja1!$A$1:$C$159,3,FALSE),"")</f>
        <v>50046</v>
      </c>
      <c r="G522" t="str">
        <f t="shared" si="17"/>
        <v>update pad_solicitud SET organid=50046 WHERE solicitudid=17975</v>
      </c>
    </row>
    <row r="523" spans="1:7" x14ac:dyDescent="0.25">
      <c r="A523" s="9">
        <v>1403</v>
      </c>
      <c r="B523" s="9" t="s">
        <v>1162</v>
      </c>
      <c r="C523" s="9" t="s">
        <v>3</v>
      </c>
      <c r="D523" s="9" t="s">
        <v>1547</v>
      </c>
      <c r="E523">
        <f t="shared" si="16"/>
        <v>0</v>
      </c>
      <c r="F523" t="str">
        <f>IF(E523=1,VLOOKUP(D524,Hoja1!$A$1:$C$159,3,FALSE),"")</f>
        <v/>
      </c>
      <c r="G523" t="str">
        <f t="shared" si="17"/>
        <v/>
      </c>
    </row>
    <row r="524" spans="1:7" x14ac:dyDescent="0.25">
      <c r="A524" s="10">
        <v>272</v>
      </c>
      <c r="B524" s="10" t="s">
        <v>1192</v>
      </c>
      <c r="C524" s="10" t="s">
        <v>545</v>
      </c>
      <c r="D524" s="10">
        <v>17952</v>
      </c>
      <c r="E524">
        <f t="shared" si="16"/>
        <v>1</v>
      </c>
      <c r="F524">
        <f>IF(E524=1,VLOOKUP(D525,Hoja1!$A$1:$C$159,3,FALSE),"")</f>
        <v>50082</v>
      </c>
      <c r="G524" t="str">
        <f t="shared" si="17"/>
        <v>update pad_solicitud SET organid=50082 WHERE solicitudid=17952</v>
      </c>
    </row>
    <row r="525" spans="1:7" x14ac:dyDescent="0.25">
      <c r="A525" s="9">
        <v>1404</v>
      </c>
      <c r="B525" s="9" t="s">
        <v>1192</v>
      </c>
      <c r="C525" s="9" t="s">
        <v>545</v>
      </c>
      <c r="D525" s="9" t="s">
        <v>1584</v>
      </c>
      <c r="E525">
        <f t="shared" si="16"/>
        <v>0</v>
      </c>
      <c r="F525" t="str">
        <f>IF(E525=1,VLOOKUP(D526,Hoja1!$A$1:$C$159,3,FALSE),"")</f>
        <v/>
      </c>
      <c r="G525" t="str">
        <f t="shared" si="17"/>
        <v/>
      </c>
    </row>
    <row r="526" spans="1:7" x14ac:dyDescent="0.25">
      <c r="A526" s="10">
        <v>273</v>
      </c>
      <c r="B526" s="10" t="s">
        <v>1193</v>
      </c>
      <c r="C526" s="10" t="s">
        <v>545</v>
      </c>
      <c r="D526" s="10">
        <v>17965</v>
      </c>
      <c r="E526">
        <f t="shared" si="16"/>
        <v>1</v>
      </c>
      <c r="F526">
        <f>IF(E526=1,VLOOKUP(D527,Hoja1!$A$1:$C$159,3,FALSE),"")</f>
        <v>50082</v>
      </c>
      <c r="G526" t="str">
        <f t="shared" si="17"/>
        <v>update pad_solicitud SET organid=50082 WHERE solicitudid=17965</v>
      </c>
    </row>
    <row r="527" spans="1:7" x14ac:dyDescent="0.25">
      <c r="A527" s="9">
        <v>1405</v>
      </c>
      <c r="B527" s="9" t="s">
        <v>1193</v>
      </c>
      <c r="C527" s="9" t="s">
        <v>545</v>
      </c>
      <c r="D527" s="9" t="s">
        <v>1584</v>
      </c>
      <c r="E527">
        <f t="shared" si="16"/>
        <v>0</v>
      </c>
      <c r="F527" t="str">
        <f>IF(E527=1,VLOOKUP(D528,Hoja1!$A$1:$C$159,3,FALSE),"")</f>
        <v/>
      </c>
      <c r="G527" t="str">
        <f t="shared" si="17"/>
        <v/>
      </c>
    </row>
    <row r="528" spans="1:7" x14ac:dyDescent="0.25">
      <c r="A528" s="10">
        <v>274</v>
      </c>
      <c r="B528" s="10" t="s">
        <v>944</v>
      </c>
      <c r="C528" s="10" t="s">
        <v>99</v>
      </c>
      <c r="D528" s="10">
        <v>18097</v>
      </c>
      <c r="E528">
        <f t="shared" si="16"/>
        <v>1</v>
      </c>
      <c r="F528">
        <f>IF(E528=1,VLOOKUP(D529,Hoja1!$A$1:$C$159,3,FALSE),"")</f>
        <v>50072</v>
      </c>
      <c r="G528" t="str">
        <f t="shared" si="17"/>
        <v>update pad_solicitud SET organid=50072 WHERE solicitudid=18097</v>
      </c>
    </row>
    <row r="529" spans="1:7" x14ac:dyDescent="0.25">
      <c r="A529" s="9">
        <v>1406</v>
      </c>
      <c r="B529" s="9" t="s">
        <v>944</v>
      </c>
      <c r="C529" s="9" t="s">
        <v>99</v>
      </c>
      <c r="D529" s="9" t="s">
        <v>1585</v>
      </c>
      <c r="E529">
        <f t="shared" si="16"/>
        <v>0</v>
      </c>
      <c r="F529" t="str">
        <f>IF(E529=1,VLOOKUP(D530,Hoja1!$A$1:$C$159,3,FALSE),"")</f>
        <v/>
      </c>
      <c r="G529" t="str">
        <f t="shared" si="17"/>
        <v/>
      </c>
    </row>
    <row r="530" spans="1:7" x14ac:dyDescent="0.25">
      <c r="A530" s="10">
        <v>275</v>
      </c>
      <c r="B530" s="10" t="s">
        <v>1516</v>
      </c>
      <c r="C530" s="10" t="s">
        <v>99</v>
      </c>
      <c r="D530" s="10">
        <v>33977</v>
      </c>
      <c r="E530">
        <f t="shared" si="16"/>
        <v>1</v>
      </c>
      <c r="F530">
        <f>IF(E530=1,VLOOKUP(D531,Hoja1!$A$1:$C$159,3,FALSE),"")</f>
        <v>50072</v>
      </c>
      <c r="G530" t="str">
        <f t="shared" si="17"/>
        <v>update pad_solicitud SET organid=50072 WHERE solicitudid=33977</v>
      </c>
    </row>
    <row r="531" spans="1:7" x14ac:dyDescent="0.25">
      <c r="A531" s="9">
        <v>1407</v>
      </c>
      <c r="B531" s="9" t="s">
        <v>1516</v>
      </c>
      <c r="C531" s="9" t="s">
        <v>99</v>
      </c>
      <c r="D531" s="9" t="s">
        <v>1585</v>
      </c>
      <c r="E531">
        <f t="shared" si="16"/>
        <v>0</v>
      </c>
      <c r="F531" t="str">
        <f>IF(E531=1,VLOOKUP(D532,Hoja1!$A$1:$C$159,3,FALSE),"")</f>
        <v/>
      </c>
      <c r="G531" t="str">
        <f t="shared" si="17"/>
        <v/>
      </c>
    </row>
    <row r="532" spans="1:7" x14ac:dyDescent="0.25">
      <c r="A532" s="10">
        <v>276</v>
      </c>
      <c r="B532" s="10" t="s">
        <v>1191</v>
      </c>
      <c r="C532" s="10" t="s">
        <v>545</v>
      </c>
      <c r="D532" s="10">
        <v>18118</v>
      </c>
      <c r="E532">
        <f t="shared" si="16"/>
        <v>1</v>
      </c>
      <c r="F532">
        <f>IF(E532=1,VLOOKUP(D533,Hoja1!$A$1:$C$159,3,FALSE),"")</f>
        <v>50082</v>
      </c>
      <c r="G532" t="str">
        <f t="shared" si="17"/>
        <v>update pad_solicitud SET organid=50082 WHERE solicitudid=18118</v>
      </c>
    </row>
    <row r="533" spans="1:7" x14ac:dyDescent="0.25">
      <c r="A533" s="9">
        <v>1408</v>
      </c>
      <c r="B533" s="9" t="s">
        <v>1191</v>
      </c>
      <c r="C533" s="9" t="s">
        <v>545</v>
      </c>
      <c r="D533" s="9" t="s">
        <v>1584</v>
      </c>
      <c r="E533">
        <f t="shared" si="16"/>
        <v>0</v>
      </c>
      <c r="F533" t="str">
        <f>IF(E533=1,VLOOKUP(D534,Hoja1!$A$1:$C$159,3,FALSE),"")</f>
        <v/>
      </c>
      <c r="G533" t="str">
        <f t="shared" si="17"/>
        <v/>
      </c>
    </row>
    <row r="534" spans="1:7" x14ac:dyDescent="0.25">
      <c r="A534" s="10">
        <v>277</v>
      </c>
      <c r="B534" s="10" t="s">
        <v>1194</v>
      </c>
      <c r="C534" s="10" t="s">
        <v>545</v>
      </c>
      <c r="D534" s="10">
        <v>18129</v>
      </c>
      <c r="E534">
        <f t="shared" si="16"/>
        <v>1</v>
      </c>
      <c r="F534">
        <f>IF(E534=1,VLOOKUP(D535,Hoja1!$A$1:$C$159,3,FALSE),"")</f>
        <v>50082</v>
      </c>
      <c r="G534" t="str">
        <f t="shared" si="17"/>
        <v>update pad_solicitud SET organid=50082 WHERE solicitudid=18129</v>
      </c>
    </row>
    <row r="535" spans="1:7" x14ac:dyDescent="0.25">
      <c r="A535" s="9">
        <v>1409</v>
      </c>
      <c r="B535" s="9" t="s">
        <v>1194</v>
      </c>
      <c r="C535" s="9" t="s">
        <v>545</v>
      </c>
      <c r="D535" s="9" t="s">
        <v>1584</v>
      </c>
      <c r="E535">
        <f t="shared" si="16"/>
        <v>0</v>
      </c>
      <c r="F535" t="str">
        <f>IF(E535=1,VLOOKUP(D536,Hoja1!$A$1:$C$159,3,FALSE),"")</f>
        <v/>
      </c>
      <c r="G535" t="str">
        <f t="shared" si="17"/>
        <v/>
      </c>
    </row>
    <row r="536" spans="1:7" x14ac:dyDescent="0.25">
      <c r="A536" s="10">
        <v>278</v>
      </c>
      <c r="B536" s="10" t="s">
        <v>1195</v>
      </c>
      <c r="C536" s="10" t="s">
        <v>545</v>
      </c>
      <c r="D536" s="10">
        <v>18145</v>
      </c>
      <c r="E536">
        <f t="shared" si="16"/>
        <v>0</v>
      </c>
      <c r="F536" t="str">
        <f>IF(E536=1,VLOOKUP(D537,Hoja1!$A$1:$C$159,3,FALSE),"")</f>
        <v/>
      </c>
      <c r="G536" t="str">
        <f t="shared" si="17"/>
        <v/>
      </c>
    </row>
    <row r="537" spans="1:7" x14ac:dyDescent="0.25">
      <c r="A537" s="10">
        <v>279</v>
      </c>
      <c r="B537" s="10" t="s">
        <v>1196</v>
      </c>
      <c r="C537" s="10" t="s">
        <v>545</v>
      </c>
      <c r="D537" s="10">
        <v>18161</v>
      </c>
      <c r="E537">
        <f t="shared" si="16"/>
        <v>1</v>
      </c>
      <c r="F537">
        <f>IF(E537=1,VLOOKUP(D538,Hoja1!$A$1:$C$159,3,FALSE),"")</f>
        <v>50082</v>
      </c>
      <c r="G537" t="str">
        <f t="shared" si="17"/>
        <v>update pad_solicitud SET organid=50082 WHERE solicitudid=18161</v>
      </c>
    </row>
    <row r="538" spans="1:7" x14ac:dyDescent="0.25">
      <c r="A538" s="9">
        <v>1410</v>
      </c>
      <c r="B538" s="9" t="s">
        <v>1196</v>
      </c>
      <c r="C538" s="9" t="s">
        <v>545</v>
      </c>
      <c r="D538" s="9" t="s">
        <v>1584</v>
      </c>
      <c r="E538">
        <f t="shared" si="16"/>
        <v>0</v>
      </c>
      <c r="F538" t="str">
        <f>IF(E538=1,VLOOKUP(D539,Hoja1!$A$1:$C$159,3,FALSE),"")</f>
        <v/>
      </c>
      <c r="G538" t="str">
        <f t="shared" si="17"/>
        <v/>
      </c>
    </row>
    <row r="539" spans="1:7" x14ac:dyDescent="0.25">
      <c r="A539" s="10">
        <v>280</v>
      </c>
      <c r="B539" s="10" t="s">
        <v>1133</v>
      </c>
      <c r="C539" s="10" t="s">
        <v>409</v>
      </c>
      <c r="D539" s="10">
        <v>18469</v>
      </c>
      <c r="E539">
        <f t="shared" si="16"/>
        <v>1</v>
      </c>
      <c r="F539">
        <f>IF(E539=1,VLOOKUP(D540,Hoja1!$A$1:$C$159,3,FALSE),"")</f>
        <v>50002</v>
      </c>
      <c r="G539" t="str">
        <f t="shared" si="17"/>
        <v>update pad_solicitud SET organid=50002 WHERE solicitudid=18469</v>
      </c>
    </row>
    <row r="540" spans="1:7" x14ac:dyDescent="0.25">
      <c r="A540" s="9">
        <v>1411</v>
      </c>
      <c r="B540" s="9" t="s">
        <v>1133</v>
      </c>
      <c r="C540" s="9" t="s">
        <v>409</v>
      </c>
      <c r="D540" s="9" t="s">
        <v>1623</v>
      </c>
      <c r="E540">
        <f t="shared" si="16"/>
        <v>0</v>
      </c>
      <c r="F540" t="str">
        <f>IF(E540=1,VLOOKUP(D541,Hoja1!$A$1:$C$159,3,FALSE),"")</f>
        <v/>
      </c>
      <c r="G540" t="str">
        <f t="shared" si="17"/>
        <v/>
      </c>
    </row>
    <row r="541" spans="1:7" x14ac:dyDescent="0.25">
      <c r="A541" s="10">
        <v>281</v>
      </c>
      <c r="B541" s="10" t="s">
        <v>1163</v>
      </c>
      <c r="C541" s="10" t="s">
        <v>3</v>
      </c>
      <c r="D541" s="10">
        <v>18840</v>
      </c>
      <c r="E541">
        <f t="shared" si="16"/>
        <v>1</v>
      </c>
      <c r="F541">
        <f>IF(E541=1,VLOOKUP(D542,Hoja1!$A$1:$C$159,3,FALSE),"")</f>
        <v>50047</v>
      </c>
      <c r="G541" t="str">
        <f t="shared" si="17"/>
        <v>update pad_solicitud SET organid=50047 WHERE solicitudid=18840</v>
      </c>
    </row>
    <row r="542" spans="1:7" x14ac:dyDescent="0.25">
      <c r="A542" s="9">
        <v>1412</v>
      </c>
      <c r="B542" s="9" t="s">
        <v>1163</v>
      </c>
      <c r="C542" s="9" t="s">
        <v>3</v>
      </c>
      <c r="D542" s="9" t="s">
        <v>1557</v>
      </c>
      <c r="E542">
        <f t="shared" si="16"/>
        <v>0</v>
      </c>
      <c r="F542" t="str">
        <f>IF(E542=1,VLOOKUP(D543,Hoja1!$A$1:$C$159,3,FALSE),"")</f>
        <v/>
      </c>
      <c r="G542" t="str">
        <f t="shared" si="17"/>
        <v/>
      </c>
    </row>
    <row r="543" spans="1:7" x14ac:dyDescent="0.25">
      <c r="A543" s="10">
        <v>282</v>
      </c>
      <c r="B543" s="10" t="s">
        <v>1250</v>
      </c>
      <c r="C543" s="10" t="s">
        <v>3</v>
      </c>
      <c r="D543" s="10">
        <v>18555</v>
      </c>
      <c r="E543">
        <f t="shared" si="16"/>
        <v>1</v>
      </c>
      <c r="F543">
        <f>IF(E543=1,VLOOKUP(D544,Hoja1!$A$1:$C$159,3,FALSE),"")</f>
        <v>50024</v>
      </c>
      <c r="G543" t="str">
        <f t="shared" si="17"/>
        <v>update pad_solicitud SET organid=50024 WHERE solicitudid=18555</v>
      </c>
    </row>
    <row r="544" spans="1:7" x14ac:dyDescent="0.25">
      <c r="A544" s="9">
        <v>1413</v>
      </c>
      <c r="B544" s="9" t="s">
        <v>1250</v>
      </c>
      <c r="C544" s="9" t="s">
        <v>3</v>
      </c>
      <c r="D544" s="9" t="s">
        <v>1689</v>
      </c>
      <c r="E544">
        <f t="shared" si="16"/>
        <v>0</v>
      </c>
      <c r="F544" t="str">
        <f>IF(E544=1,VLOOKUP(D545,Hoja1!$A$1:$C$159,3,FALSE),"")</f>
        <v/>
      </c>
      <c r="G544" t="str">
        <f t="shared" si="17"/>
        <v/>
      </c>
    </row>
    <row r="545" spans="1:7" x14ac:dyDescent="0.25">
      <c r="A545" s="10">
        <v>283</v>
      </c>
      <c r="B545" s="10" t="s">
        <v>1249</v>
      </c>
      <c r="C545" s="10" t="s">
        <v>3</v>
      </c>
      <c r="D545" s="10">
        <v>18539</v>
      </c>
      <c r="E545">
        <f t="shared" si="16"/>
        <v>1</v>
      </c>
      <c r="F545">
        <f>IF(E545=1,VLOOKUP(D546,Hoja1!$A$1:$C$159,3,FALSE),"")</f>
        <v>50024</v>
      </c>
      <c r="G545" t="str">
        <f t="shared" si="17"/>
        <v>update pad_solicitud SET organid=50024 WHERE solicitudid=18539</v>
      </c>
    </row>
    <row r="546" spans="1:7" x14ac:dyDescent="0.25">
      <c r="A546" s="9">
        <v>1414</v>
      </c>
      <c r="B546" s="9" t="s">
        <v>1249</v>
      </c>
      <c r="C546" s="9" t="s">
        <v>3</v>
      </c>
      <c r="D546" s="9" t="s">
        <v>1689</v>
      </c>
      <c r="E546">
        <f t="shared" si="16"/>
        <v>0</v>
      </c>
      <c r="F546" t="str">
        <f>IF(E546=1,VLOOKUP(D547,Hoja1!$A$1:$C$159,3,FALSE),"")</f>
        <v/>
      </c>
      <c r="G546" t="str">
        <f t="shared" si="17"/>
        <v/>
      </c>
    </row>
    <row r="547" spans="1:7" x14ac:dyDescent="0.25">
      <c r="A547" s="10">
        <v>284</v>
      </c>
      <c r="B547" s="10" t="s">
        <v>1134</v>
      </c>
      <c r="C547" s="10" t="s">
        <v>409</v>
      </c>
      <c r="D547" s="10">
        <v>18772</v>
      </c>
      <c r="E547">
        <f t="shared" si="16"/>
        <v>1</v>
      </c>
      <c r="F547">
        <f>IF(E547=1,VLOOKUP(D548,Hoja1!$A$1:$C$159,3,FALSE),"")</f>
        <v>50002</v>
      </c>
      <c r="G547" t="str">
        <f t="shared" si="17"/>
        <v>update pad_solicitud SET organid=50002 WHERE solicitudid=18772</v>
      </c>
    </row>
    <row r="548" spans="1:7" x14ac:dyDescent="0.25">
      <c r="A548" s="9">
        <v>1415</v>
      </c>
      <c r="B548" s="9" t="s">
        <v>1134</v>
      </c>
      <c r="C548" s="9" t="s">
        <v>409</v>
      </c>
      <c r="D548" s="9" t="s">
        <v>1623</v>
      </c>
      <c r="E548">
        <f t="shared" si="16"/>
        <v>0</v>
      </c>
      <c r="F548" t="str">
        <f>IF(E548=1,VLOOKUP(D549,Hoja1!$A$1:$C$159,3,FALSE),"")</f>
        <v/>
      </c>
      <c r="G548" t="str">
        <f t="shared" si="17"/>
        <v/>
      </c>
    </row>
    <row r="549" spans="1:7" x14ac:dyDescent="0.25">
      <c r="A549" s="10">
        <v>285</v>
      </c>
      <c r="B549" s="10" t="s">
        <v>1256</v>
      </c>
      <c r="C549" s="10" t="s">
        <v>3</v>
      </c>
      <c r="D549" s="10">
        <v>18678</v>
      </c>
      <c r="E549">
        <f t="shared" si="16"/>
        <v>1</v>
      </c>
      <c r="F549">
        <f>IF(E549=1,VLOOKUP(D550,Hoja1!$A$1:$C$159,3,FALSE),"")</f>
        <v>50009</v>
      </c>
      <c r="G549" t="str">
        <f t="shared" si="17"/>
        <v>update pad_solicitud SET organid=50009 WHERE solicitudid=18678</v>
      </c>
    </row>
    <row r="550" spans="1:7" x14ac:dyDescent="0.25">
      <c r="A550" s="9">
        <v>1416</v>
      </c>
      <c r="B550" s="9" t="s">
        <v>1256</v>
      </c>
      <c r="C550" s="9" t="s">
        <v>3</v>
      </c>
      <c r="D550" s="9" t="s">
        <v>1543</v>
      </c>
      <c r="E550">
        <f t="shared" si="16"/>
        <v>0</v>
      </c>
      <c r="F550" t="str">
        <f>IF(E550=1,VLOOKUP(D551,Hoja1!$A$1:$C$159,3,FALSE),"")</f>
        <v/>
      </c>
      <c r="G550" t="str">
        <f t="shared" si="17"/>
        <v/>
      </c>
    </row>
    <row r="551" spans="1:7" x14ac:dyDescent="0.25">
      <c r="A551" s="10">
        <v>286</v>
      </c>
      <c r="B551" s="10" t="s">
        <v>1155</v>
      </c>
      <c r="C551" s="10" t="s">
        <v>3</v>
      </c>
      <c r="D551" s="10">
        <v>20563</v>
      </c>
      <c r="E551">
        <f t="shared" si="16"/>
        <v>1</v>
      </c>
      <c r="F551">
        <f>IF(E551=1,VLOOKUP(D552,Hoja1!$A$1:$C$159,3,FALSE),"")</f>
        <v>50064</v>
      </c>
      <c r="G551" t="str">
        <f t="shared" si="17"/>
        <v>update pad_solicitud SET organid=50064 WHERE solicitudid=20563</v>
      </c>
    </row>
    <row r="552" spans="1:7" x14ac:dyDescent="0.25">
      <c r="A552" s="9">
        <v>1417</v>
      </c>
      <c r="B552" s="9" t="s">
        <v>1155</v>
      </c>
      <c r="C552" s="9" t="s">
        <v>3</v>
      </c>
      <c r="D552" s="9" t="s">
        <v>1555</v>
      </c>
      <c r="E552">
        <f t="shared" si="16"/>
        <v>0</v>
      </c>
      <c r="F552" t="str">
        <f>IF(E552=1,VLOOKUP(D553,Hoja1!$A$1:$C$159,3,FALSE),"")</f>
        <v/>
      </c>
      <c r="G552" t="str">
        <f t="shared" si="17"/>
        <v/>
      </c>
    </row>
    <row r="553" spans="1:7" x14ac:dyDescent="0.25">
      <c r="A553" s="10">
        <v>287</v>
      </c>
      <c r="B553" s="10" t="s">
        <v>1078</v>
      </c>
      <c r="C553" s="10" t="s">
        <v>3</v>
      </c>
      <c r="D553" s="10">
        <v>21174</v>
      </c>
      <c r="E553">
        <f t="shared" si="16"/>
        <v>1</v>
      </c>
      <c r="F553">
        <f>IF(E553=1,VLOOKUP(D554,Hoja1!$A$1:$C$159,3,FALSE),"")</f>
        <v>50064</v>
      </c>
      <c r="G553" t="str">
        <f t="shared" si="17"/>
        <v>update pad_solicitud SET organid=50064 WHERE solicitudid=21174</v>
      </c>
    </row>
    <row r="554" spans="1:7" x14ac:dyDescent="0.25">
      <c r="A554" s="9">
        <v>1418</v>
      </c>
      <c r="B554" s="9" t="s">
        <v>1078</v>
      </c>
      <c r="C554" s="9" t="s">
        <v>3</v>
      </c>
      <c r="D554" s="9" t="s">
        <v>1555</v>
      </c>
      <c r="E554">
        <f t="shared" si="16"/>
        <v>0</v>
      </c>
      <c r="F554" t="str">
        <f>IF(E554=1,VLOOKUP(D555,Hoja1!$A$1:$C$159,3,FALSE),"")</f>
        <v/>
      </c>
      <c r="G554" t="str">
        <f t="shared" si="17"/>
        <v/>
      </c>
    </row>
    <row r="555" spans="1:7" x14ac:dyDescent="0.25">
      <c r="A555" s="10">
        <v>288</v>
      </c>
      <c r="B555" s="10" t="s">
        <v>1463</v>
      </c>
      <c r="C555" s="10" t="s">
        <v>3</v>
      </c>
      <c r="D555" s="10">
        <v>23813</v>
      </c>
      <c r="E555">
        <f t="shared" si="16"/>
        <v>1</v>
      </c>
      <c r="F555">
        <f>IF(E555=1,VLOOKUP(D556,Hoja1!$A$1:$C$159,3,FALSE),"")</f>
        <v>50021</v>
      </c>
      <c r="G555" t="str">
        <f t="shared" si="17"/>
        <v>update pad_solicitud SET organid=50021 WHERE solicitudid=23813</v>
      </c>
    </row>
    <row r="556" spans="1:7" x14ac:dyDescent="0.25">
      <c r="A556" s="9">
        <v>1419</v>
      </c>
      <c r="B556" s="9" t="s">
        <v>1463</v>
      </c>
      <c r="C556" s="9" t="s">
        <v>3</v>
      </c>
      <c r="D556" s="9" t="s">
        <v>1579</v>
      </c>
      <c r="E556">
        <f t="shared" si="16"/>
        <v>0</v>
      </c>
      <c r="F556" t="str">
        <f>IF(E556=1,VLOOKUP(D557,Hoja1!$A$1:$C$159,3,FALSE),"")</f>
        <v/>
      </c>
      <c r="G556" t="str">
        <f t="shared" si="17"/>
        <v/>
      </c>
    </row>
    <row r="557" spans="1:7" x14ac:dyDescent="0.25">
      <c r="A557" s="10">
        <v>289</v>
      </c>
      <c r="B557" s="10" t="s">
        <v>1258</v>
      </c>
      <c r="C557" s="10" t="s">
        <v>3</v>
      </c>
      <c r="D557" s="10">
        <v>18702</v>
      </c>
      <c r="E557">
        <f t="shared" si="16"/>
        <v>1</v>
      </c>
      <c r="F557">
        <f>IF(E557=1,VLOOKUP(D558,Hoja1!$A$1:$C$159,3,FALSE),"")</f>
        <v>50013</v>
      </c>
      <c r="G557" t="str">
        <f t="shared" si="17"/>
        <v>update pad_solicitud SET organid=50013 WHERE solicitudid=18702</v>
      </c>
    </row>
    <row r="558" spans="1:7" x14ac:dyDescent="0.25">
      <c r="A558" s="9">
        <v>1420</v>
      </c>
      <c r="B558" s="9" t="s">
        <v>1258</v>
      </c>
      <c r="C558" s="9" t="s">
        <v>3</v>
      </c>
      <c r="D558" s="9" t="s">
        <v>1587</v>
      </c>
      <c r="E558">
        <f t="shared" si="16"/>
        <v>0</v>
      </c>
      <c r="F558" t="str">
        <f>IF(E558=1,VLOOKUP(D559,Hoja1!$A$1:$C$159,3,FALSE),"")</f>
        <v/>
      </c>
      <c r="G558" t="str">
        <f t="shared" si="17"/>
        <v/>
      </c>
    </row>
    <row r="559" spans="1:7" x14ac:dyDescent="0.25">
      <c r="A559" s="10">
        <v>290</v>
      </c>
      <c r="B559" s="10" t="s">
        <v>1259</v>
      </c>
      <c r="C559" s="10" t="s">
        <v>3</v>
      </c>
      <c r="D559" s="10">
        <v>18719</v>
      </c>
      <c r="E559">
        <f t="shared" si="16"/>
        <v>1</v>
      </c>
      <c r="F559">
        <f>IF(E559=1,VLOOKUP(D560,Hoja1!$A$1:$C$159,3,FALSE),"")</f>
        <v>50013</v>
      </c>
      <c r="G559" t="str">
        <f t="shared" si="17"/>
        <v>update pad_solicitud SET organid=50013 WHERE solicitudid=18719</v>
      </c>
    </row>
    <row r="560" spans="1:7" x14ac:dyDescent="0.25">
      <c r="A560" s="9">
        <v>1421</v>
      </c>
      <c r="B560" s="9" t="s">
        <v>1259</v>
      </c>
      <c r="C560" s="9" t="s">
        <v>3</v>
      </c>
      <c r="D560" s="9" t="s">
        <v>1587</v>
      </c>
      <c r="E560">
        <f t="shared" si="16"/>
        <v>0</v>
      </c>
      <c r="F560" t="str">
        <f>IF(E560=1,VLOOKUP(D561,Hoja1!$A$1:$C$159,3,FALSE),"")</f>
        <v/>
      </c>
      <c r="G560" t="str">
        <f t="shared" si="17"/>
        <v/>
      </c>
    </row>
    <row r="561" spans="1:7" x14ac:dyDescent="0.25">
      <c r="A561" s="10">
        <v>291</v>
      </c>
      <c r="B561" s="10" t="s">
        <v>979</v>
      </c>
      <c r="C561" s="10" t="s">
        <v>3</v>
      </c>
      <c r="D561" s="10">
        <v>18736</v>
      </c>
      <c r="E561">
        <f t="shared" si="16"/>
        <v>1</v>
      </c>
      <c r="F561">
        <f>IF(E561=1,VLOOKUP(D562,Hoja1!$A$1:$C$159,3,FALSE),"")</f>
        <v>50013</v>
      </c>
      <c r="G561" t="str">
        <f t="shared" si="17"/>
        <v>update pad_solicitud SET organid=50013 WHERE solicitudid=18736</v>
      </c>
    </row>
    <row r="562" spans="1:7" x14ac:dyDescent="0.25">
      <c r="A562" s="9">
        <v>1422</v>
      </c>
      <c r="B562" s="9" t="s">
        <v>979</v>
      </c>
      <c r="C562" s="9" t="s">
        <v>3</v>
      </c>
      <c r="D562" s="9" t="s">
        <v>1587</v>
      </c>
      <c r="E562">
        <f t="shared" si="16"/>
        <v>0</v>
      </c>
      <c r="F562" t="str">
        <f>IF(E562=1,VLOOKUP(D563,Hoja1!$A$1:$C$159,3,FALSE),"")</f>
        <v/>
      </c>
      <c r="G562" t="str">
        <f t="shared" si="17"/>
        <v/>
      </c>
    </row>
    <row r="563" spans="1:7" x14ac:dyDescent="0.25">
      <c r="A563" s="10">
        <v>292</v>
      </c>
      <c r="B563" s="10" t="s">
        <v>980</v>
      </c>
      <c r="C563" s="10" t="s">
        <v>3</v>
      </c>
      <c r="D563" s="10">
        <v>18753</v>
      </c>
      <c r="E563">
        <f t="shared" si="16"/>
        <v>1</v>
      </c>
      <c r="F563">
        <f>IF(E563=1,VLOOKUP(D564,Hoja1!$A$1:$C$159,3,FALSE),"")</f>
        <v>50013</v>
      </c>
      <c r="G563" t="str">
        <f t="shared" si="17"/>
        <v>update pad_solicitud SET organid=50013 WHERE solicitudid=18753</v>
      </c>
    </row>
    <row r="564" spans="1:7" x14ac:dyDescent="0.25">
      <c r="A564" s="9">
        <v>1423</v>
      </c>
      <c r="B564" s="9" t="s">
        <v>980</v>
      </c>
      <c r="C564" s="9" t="s">
        <v>3</v>
      </c>
      <c r="D564" s="9" t="s">
        <v>1587</v>
      </c>
      <c r="E564">
        <f t="shared" si="16"/>
        <v>0</v>
      </c>
      <c r="F564" t="str">
        <f>IF(E564=1,VLOOKUP(D565,Hoja1!$A$1:$C$159,3,FALSE),"")</f>
        <v/>
      </c>
      <c r="G564" t="str">
        <f t="shared" si="17"/>
        <v/>
      </c>
    </row>
    <row r="565" spans="1:7" x14ac:dyDescent="0.25">
      <c r="A565" s="10">
        <v>293</v>
      </c>
      <c r="B565" s="10" t="s">
        <v>1465</v>
      </c>
      <c r="C565" s="10" t="s">
        <v>3</v>
      </c>
      <c r="D565" s="10">
        <v>23878</v>
      </c>
      <c r="E565">
        <f t="shared" si="16"/>
        <v>1</v>
      </c>
      <c r="F565">
        <f>IF(E565=1,VLOOKUP(D566,Hoja1!$A$1:$C$159,3,FALSE),"")</f>
        <v>50021</v>
      </c>
      <c r="G565" t="str">
        <f t="shared" si="17"/>
        <v>update pad_solicitud SET organid=50021 WHERE solicitudid=23878</v>
      </c>
    </row>
    <row r="566" spans="1:7" x14ac:dyDescent="0.25">
      <c r="A566" s="9">
        <v>1424</v>
      </c>
      <c r="B566" s="9" t="s">
        <v>1465</v>
      </c>
      <c r="C566" s="9" t="s">
        <v>3</v>
      </c>
      <c r="D566" s="9" t="s">
        <v>1579</v>
      </c>
      <c r="E566">
        <f t="shared" si="16"/>
        <v>0</v>
      </c>
      <c r="F566" t="str">
        <f>IF(E566=1,VLOOKUP(D567,Hoja1!$A$1:$C$159,3,FALSE),"")</f>
        <v/>
      </c>
      <c r="G566" t="str">
        <f t="shared" si="17"/>
        <v/>
      </c>
    </row>
    <row r="567" spans="1:7" x14ac:dyDescent="0.25">
      <c r="A567" s="10">
        <v>294</v>
      </c>
      <c r="B567" s="10" t="s">
        <v>981</v>
      </c>
      <c r="C567" s="10" t="s">
        <v>3</v>
      </c>
      <c r="D567" s="10">
        <v>18860</v>
      </c>
      <c r="E567">
        <f t="shared" si="16"/>
        <v>1</v>
      </c>
      <c r="F567">
        <f>IF(E567=1,VLOOKUP(D568,Hoja1!$A$1:$C$159,3,FALSE),"")</f>
        <v>50013</v>
      </c>
      <c r="G567" t="str">
        <f t="shared" si="17"/>
        <v>update pad_solicitud SET organid=50013 WHERE solicitudid=18860</v>
      </c>
    </row>
    <row r="568" spans="1:7" x14ac:dyDescent="0.25">
      <c r="A568" s="9">
        <v>1425</v>
      </c>
      <c r="B568" s="9" t="s">
        <v>981</v>
      </c>
      <c r="C568" s="9" t="s">
        <v>3</v>
      </c>
      <c r="D568" s="9" t="s">
        <v>1587</v>
      </c>
      <c r="E568">
        <f t="shared" si="16"/>
        <v>0</v>
      </c>
      <c r="F568" t="str">
        <f>IF(E568=1,VLOOKUP(D569,Hoja1!$A$1:$C$159,3,FALSE),"")</f>
        <v/>
      </c>
      <c r="G568" t="str">
        <f t="shared" si="17"/>
        <v/>
      </c>
    </row>
    <row r="569" spans="1:7" x14ac:dyDescent="0.25">
      <c r="A569" s="10">
        <v>295</v>
      </c>
      <c r="B569" s="10" t="s">
        <v>1164</v>
      </c>
      <c r="C569" s="10" t="s">
        <v>3</v>
      </c>
      <c r="D569" s="10">
        <v>19549</v>
      </c>
      <c r="E569">
        <f t="shared" si="16"/>
        <v>1</v>
      </c>
      <c r="F569">
        <f>IF(E569=1,VLOOKUP(D570,Hoja1!$A$1:$C$159,3,FALSE),"")</f>
        <v>50047</v>
      </c>
      <c r="G569" t="str">
        <f t="shared" si="17"/>
        <v>update pad_solicitud SET organid=50047 WHERE solicitudid=19549</v>
      </c>
    </row>
    <row r="570" spans="1:7" x14ac:dyDescent="0.25">
      <c r="A570" s="9">
        <v>1426</v>
      </c>
      <c r="B570" s="9" t="s">
        <v>1164</v>
      </c>
      <c r="C570" s="9" t="s">
        <v>3</v>
      </c>
      <c r="D570" s="9" t="s">
        <v>1557</v>
      </c>
      <c r="E570">
        <f t="shared" si="16"/>
        <v>0</v>
      </c>
      <c r="F570" t="str">
        <f>IF(E570=1,VLOOKUP(D571,Hoja1!$A$1:$C$159,3,FALSE),"")</f>
        <v/>
      </c>
      <c r="G570" t="str">
        <f t="shared" si="17"/>
        <v/>
      </c>
    </row>
    <row r="571" spans="1:7" x14ac:dyDescent="0.25">
      <c r="A571" s="10">
        <v>296</v>
      </c>
      <c r="B571" s="10" t="s">
        <v>1261</v>
      </c>
      <c r="C571" s="10" t="s">
        <v>3</v>
      </c>
      <c r="D571" s="10">
        <v>18909</v>
      </c>
      <c r="E571">
        <f t="shared" si="16"/>
        <v>1</v>
      </c>
      <c r="F571">
        <f>IF(E571=1,VLOOKUP(D572,Hoja1!$A$1:$C$159,3,FALSE),"")</f>
        <v>50013</v>
      </c>
      <c r="G571" t="str">
        <f t="shared" si="17"/>
        <v>update pad_solicitud SET organid=50013 WHERE solicitudid=18909</v>
      </c>
    </row>
    <row r="572" spans="1:7" x14ac:dyDescent="0.25">
      <c r="A572" s="9">
        <v>1427</v>
      </c>
      <c r="B572" s="9" t="s">
        <v>1261</v>
      </c>
      <c r="C572" s="9" t="s">
        <v>3</v>
      </c>
      <c r="D572" s="9" t="s">
        <v>1587</v>
      </c>
      <c r="E572">
        <f t="shared" si="16"/>
        <v>0</v>
      </c>
      <c r="F572" t="str">
        <f>IF(E572=1,VLOOKUP(D573,Hoja1!$A$1:$C$159,3,FALSE),"")</f>
        <v/>
      </c>
      <c r="G572" t="str">
        <f t="shared" si="17"/>
        <v/>
      </c>
    </row>
    <row r="573" spans="1:7" x14ac:dyDescent="0.25">
      <c r="A573" s="10">
        <v>297</v>
      </c>
      <c r="B573" s="10" t="s">
        <v>982</v>
      </c>
      <c r="C573" s="10" t="s">
        <v>3</v>
      </c>
      <c r="D573" s="10">
        <v>18927</v>
      </c>
      <c r="E573">
        <f t="shared" si="16"/>
        <v>1</v>
      </c>
      <c r="F573">
        <f>IF(E573=1,VLOOKUP(D574,Hoja1!$A$1:$C$159,3,FALSE),"")</f>
        <v>50013</v>
      </c>
      <c r="G573" t="str">
        <f t="shared" si="17"/>
        <v>update pad_solicitud SET organid=50013 WHERE solicitudid=18927</v>
      </c>
    </row>
    <row r="574" spans="1:7" x14ac:dyDescent="0.25">
      <c r="A574" s="9">
        <v>1428</v>
      </c>
      <c r="B574" s="9" t="s">
        <v>982</v>
      </c>
      <c r="C574" s="9" t="s">
        <v>3</v>
      </c>
      <c r="D574" s="9" t="s">
        <v>1587</v>
      </c>
      <c r="E574">
        <f t="shared" si="16"/>
        <v>0</v>
      </c>
      <c r="F574" t="str">
        <f>IF(E574=1,VLOOKUP(D575,Hoja1!$A$1:$C$159,3,FALSE),"")</f>
        <v/>
      </c>
      <c r="G574" t="str">
        <f t="shared" si="17"/>
        <v/>
      </c>
    </row>
    <row r="575" spans="1:7" x14ac:dyDescent="0.25">
      <c r="A575" s="10">
        <v>298</v>
      </c>
      <c r="B575" s="10" t="s">
        <v>1260</v>
      </c>
      <c r="C575" s="10" t="s">
        <v>3</v>
      </c>
      <c r="D575" s="10">
        <v>18878</v>
      </c>
      <c r="E575">
        <f t="shared" si="16"/>
        <v>1</v>
      </c>
      <c r="F575">
        <f>IF(E575=1,VLOOKUP(D576,Hoja1!$A$1:$C$159,3,FALSE),"")</f>
        <v>50013</v>
      </c>
      <c r="G575" t="str">
        <f t="shared" si="17"/>
        <v>update pad_solicitud SET organid=50013 WHERE solicitudid=18878</v>
      </c>
    </row>
    <row r="576" spans="1:7" x14ac:dyDescent="0.25">
      <c r="A576" s="9">
        <v>1429</v>
      </c>
      <c r="B576" s="9" t="s">
        <v>1260</v>
      </c>
      <c r="C576" s="9" t="s">
        <v>3</v>
      </c>
      <c r="D576" s="9" t="s">
        <v>1587</v>
      </c>
      <c r="E576">
        <f t="shared" si="16"/>
        <v>0</v>
      </c>
      <c r="F576" t="str">
        <f>IF(E576=1,VLOOKUP(D577,Hoja1!$A$1:$C$159,3,FALSE),"")</f>
        <v/>
      </c>
      <c r="G576" t="str">
        <f t="shared" si="17"/>
        <v/>
      </c>
    </row>
    <row r="577" spans="1:7" x14ac:dyDescent="0.25">
      <c r="A577" s="10">
        <v>299</v>
      </c>
      <c r="B577" s="10" t="s">
        <v>983</v>
      </c>
      <c r="C577" s="10" t="s">
        <v>3</v>
      </c>
      <c r="D577" s="10">
        <v>18951</v>
      </c>
      <c r="E577">
        <f t="shared" si="16"/>
        <v>1</v>
      </c>
      <c r="F577">
        <f>IF(E577=1,VLOOKUP(D578,Hoja1!$A$1:$C$159,3,FALSE),"")</f>
        <v>50013</v>
      </c>
      <c r="G577" t="str">
        <f t="shared" si="17"/>
        <v>update pad_solicitud SET organid=50013 WHERE solicitudid=18951</v>
      </c>
    </row>
    <row r="578" spans="1:7" x14ac:dyDescent="0.25">
      <c r="A578" s="9">
        <v>1430</v>
      </c>
      <c r="B578" s="9" t="s">
        <v>983</v>
      </c>
      <c r="C578" s="9" t="s">
        <v>3</v>
      </c>
      <c r="D578" s="9" t="s">
        <v>1587</v>
      </c>
      <c r="E578">
        <f t="shared" ref="E578:E641" si="18">IF(AND(B578=B579,C578=C579,ISNUMBER(D578),ISTEXT(D579)),1,0)</f>
        <v>0</v>
      </c>
      <c r="F578" t="str">
        <f>IF(E578=1,VLOOKUP(D579,Hoja1!$A$1:$C$159,3,FALSE),"")</f>
        <v/>
      </c>
      <c r="G578" t="str">
        <f t="shared" ref="G578:G641" si="19">IF(E578=1, "update pad_solicitud SET organid="&amp;F578&amp;" WHERE solicitudid="&amp;D578,"")</f>
        <v/>
      </c>
    </row>
    <row r="579" spans="1:7" x14ac:dyDescent="0.25">
      <c r="A579" s="10">
        <v>300</v>
      </c>
      <c r="B579" s="10" t="s">
        <v>984</v>
      </c>
      <c r="C579" s="10" t="s">
        <v>3</v>
      </c>
      <c r="D579" s="10">
        <v>18972</v>
      </c>
      <c r="E579">
        <f t="shared" si="18"/>
        <v>1</v>
      </c>
      <c r="F579">
        <f>IF(E579=1,VLOOKUP(D580,Hoja1!$A$1:$C$159,3,FALSE),"")</f>
        <v>50013</v>
      </c>
      <c r="G579" t="str">
        <f t="shared" si="19"/>
        <v>update pad_solicitud SET organid=50013 WHERE solicitudid=18972</v>
      </c>
    </row>
    <row r="580" spans="1:7" x14ac:dyDescent="0.25">
      <c r="A580" s="9">
        <v>1431</v>
      </c>
      <c r="B580" s="9" t="s">
        <v>984</v>
      </c>
      <c r="C580" s="9" t="s">
        <v>3</v>
      </c>
      <c r="D580" s="9" t="s">
        <v>1587</v>
      </c>
      <c r="E580">
        <f t="shared" si="18"/>
        <v>0</v>
      </c>
      <c r="F580" t="str">
        <f>IF(E580=1,VLOOKUP(D581,Hoja1!$A$1:$C$159,3,FALSE),"")</f>
        <v/>
      </c>
      <c r="G580" t="str">
        <f t="shared" si="19"/>
        <v/>
      </c>
    </row>
    <row r="581" spans="1:7" x14ac:dyDescent="0.25">
      <c r="A581" s="10">
        <v>301</v>
      </c>
      <c r="B581" s="10" t="s">
        <v>995</v>
      </c>
      <c r="C581" s="10" t="s">
        <v>3</v>
      </c>
      <c r="D581" s="10">
        <v>19412</v>
      </c>
      <c r="E581">
        <f t="shared" si="18"/>
        <v>1</v>
      </c>
      <c r="F581">
        <f>IF(E581=1,VLOOKUP(D582,Hoja1!$A$1:$C$159,3,FALSE),"")</f>
        <v>50065</v>
      </c>
      <c r="G581" t="str">
        <f t="shared" si="19"/>
        <v>update pad_solicitud SET organid=50065 WHERE solicitudid=19412</v>
      </c>
    </row>
    <row r="582" spans="1:7" x14ac:dyDescent="0.25">
      <c r="A582" s="9">
        <v>1432</v>
      </c>
      <c r="B582" s="9" t="s">
        <v>995</v>
      </c>
      <c r="C582" s="9" t="s">
        <v>3</v>
      </c>
      <c r="D582" s="9" t="s">
        <v>1563</v>
      </c>
      <c r="E582">
        <f t="shared" si="18"/>
        <v>0</v>
      </c>
      <c r="F582" t="str">
        <f>IF(E582=1,VLOOKUP(D583,Hoja1!$A$1:$C$159,3,FALSE),"")</f>
        <v/>
      </c>
      <c r="G582" t="str">
        <f t="shared" si="19"/>
        <v/>
      </c>
    </row>
    <row r="583" spans="1:7" x14ac:dyDescent="0.25">
      <c r="A583" s="10">
        <v>302</v>
      </c>
      <c r="B583" s="10" t="s">
        <v>996</v>
      </c>
      <c r="C583" s="10" t="s">
        <v>3</v>
      </c>
      <c r="D583" s="10">
        <v>19738</v>
      </c>
      <c r="E583">
        <f t="shared" si="18"/>
        <v>1</v>
      </c>
      <c r="F583">
        <f>IF(E583=1,VLOOKUP(D584,Hoja1!$A$1:$C$159,3,FALSE),"")</f>
        <v>50065</v>
      </c>
      <c r="G583" t="str">
        <f t="shared" si="19"/>
        <v>update pad_solicitud SET organid=50065 WHERE solicitudid=19738</v>
      </c>
    </row>
    <row r="584" spans="1:7" x14ac:dyDescent="0.25">
      <c r="A584" s="9">
        <v>1433</v>
      </c>
      <c r="B584" s="9" t="s">
        <v>996</v>
      </c>
      <c r="C584" s="9" t="s">
        <v>3</v>
      </c>
      <c r="D584" s="9" t="s">
        <v>1563</v>
      </c>
      <c r="E584">
        <f t="shared" si="18"/>
        <v>0</v>
      </c>
      <c r="F584" t="str">
        <f>IF(E584=1,VLOOKUP(D585,Hoja1!$A$1:$C$159,3,FALSE),"")</f>
        <v/>
      </c>
      <c r="G584" t="str">
        <f t="shared" si="19"/>
        <v/>
      </c>
    </row>
    <row r="585" spans="1:7" x14ac:dyDescent="0.25">
      <c r="A585" s="10">
        <v>303</v>
      </c>
      <c r="B585" s="10" t="s">
        <v>1266</v>
      </c>
      <c r="C585" s="10" t="s">
        <v>3</v>
      </c>
      <c r="D585" s="10">
        <v>19428</v>
      </c>
      <c r="E585">
        <f t="shared" si="18"/>
        <v>1</v>
      </c>
      <c r="F585">
        <f>IF(E585=1,VLOOKUP(D586,Hoja1!$A$1:$C$159,3,FALSE),"")</f>
        <v>50067</v>
      </c>
      <c r="G585" t="str">
        <f t="shared" si="19"/>
        <v>update pad_solicitud SET organid=50067 WHERE solicitudid=19428</v>
      </c>
    </row>
    <row r="586" spans="1:7" x14ac:dyDescent="0.25">
      <c r="A586" s="9">
        <v>1434</v>
      </c>
      <c r="B586" s="9" t="s">
        <v>1266</v>
      </c>
      <c r="C586" s="9" t="s">
        <v>3</v>
      </c>
      <c r="D586" s="9" t="s">
        <v>1690</v>
      </c>
      <c r="E586">
        <f t="shared" si="18"/>
        <v>0</v>
      </c>
      <c r="F586" t="str">
        <f>IF(E586=1,VLOOKUP(D587,Hoja1!$A$1:$C$159,3,FALSE),"")</f>
        <v/>
      </c>
      <c r="G586" t="str">
        <f t="shared" si="19"/>
        <v/>
      </c>
    </row>
    <row r="587" spans="1:7" x14ac:dyDescent="0.25">
      <c r="A587" s="10">
        <v>304</v>
      </c>
      <c r="B587" s="10" t="s">
        <v>967</v>
      </c>
      <c r="C587" s="10" t="s">
        <v>3</v>
      </c>
      <c r="D587" s="10">
        <v>20934</v>
      </c>
      <c r="E587">
        <f t="shared" si="18"/>
        <v>0</v>
      </c>
      <c r="F587" t="str">
        <f>IF(E587=1,VLOOKUP(D588,Hoja1!$A$1:$C$159,3,FALSE),"")</f>
        <v/>
      </c>
      <c r="G587" t="str">
        <f t="shared" si="19"/>
        <v/>
      </c>
    </row>
    <row r="588" spans="1:7" x14ac:dyDescent="0.25">
      <c r="A588" s="10">
        <v>305</v>
      </c>
      <c r="B588" s="10" t="s">
        <v>1216</v>
      </c>
      <c r="C588" s="10" t="s">
        <v>3</v>
      </c>
      <c r="D588" s="10">
        <v>21101</v>
      </c>
      <c r="E588">
        <f t="shared" si="18"/>
        <v>1</v>
      </c>
      <c r="F588">
        <f>IF(E588=1,VLOOKUP(D589,Hoja1!$A$1:$C$159,3,FALSE),"")</f>
        <v>50051</v>
      </c>
      <c r="G588" t="str">
        <f t="shared" si="19"/>
        <v>update pad_solicitud SET organid=50051 WHERE solicitudid=21101</v>
      </c>
    </row>
    <row r="589" spans="1:7" x14ac:dyDescent="0.25">
      <c r="A589" s="9">
        <v>1435</v>
      </c>
      <c r="B589" s="9" t="s">
        <v>1216</v>
      </c>
      <c r="C589" s="9" t="s">
        <v>3</v>
      </c>
      <c r="D589" s="9" t="s">
        <v>1537</v>
      </c>
      <c r="E589">
        <f t="shared" si="18"/>
        <v>0</v>
      </c>
      <c r="F589" t="str">
        <f>IF(E589=1,VLOOKUP(D590,Hoja1!$A$1:$C$159,3,FALSE),"")</f>
        <v/>
      </c>
      <c r="G589" t="str">
        <f t="shared" si="19"/>
        <v/>
      </c>
    </row>
    <row r="590" spans="1:7" x14ac:dyDescent="0.25">
      <c r="A590" s="10">
        <v>306</v>
      </c>
      <c r="B590" s="10" t="s">
        <v>1126</v>
      </c>
      <c r="C590" s="10" t="s">
        <v>3</v>
      </c>
      <c r="D590" s="10">
        <v>19849</v>
      </c>
      <c r="E590">
        <f t="shared" si="18"/>
        <v>1</v>
      </c>
      <c r="F590">
        <f>IF(E590=1,VLOOKUP(D591,Hoja1!$A$1:$C$159,3,FALSE),"")</f>
        <v>50026</v>
      </c>
      <c r="G590" t="str">
        <f t="shared" si="19"/>
        <v>update pad_solicitud SET organid=50026 WHERE solicitudid=19849</v>
      </c>
    </row>
    <row r="591" spans="1:7" x14ac:dyDescent="0.25">
      <c r="A591" s="9">
        <v>1436</v>
      </c>
      <c r="B591" s="9" t="s">
        <v>1126</v>
      </c>
      <c r="C591" s="9" t="s">
        <v>3</v>
      </c>
      <c r="D591" s="9" t="s">
        <v>1535</v>
      </c>
      <c r="E591">
        <f t="shared" si="18"/>
        <v>0</v>
      </c>
      <c r="F591" t="str">
        <f>IF(E591=1,VLOOKUP(D592,Hoja1!$A$1:$C$159,3,FALSE),"")</f>
        <v/>
      </c>
      <c r="G591" t="str">
        <f t="shared" si="19"/>
        <v/>
      </c>
    </row>
    <row r="592" spans="1:7" x14ac:dyDescent="0.25">
      <c r="A592" s="10">
        <v>307</v>
      </c>
      <c r="B592" s="10" t="s">
        <v>1167</v>
      </c>
      <c r="C592" s="10" t="s">
        <v>517</v>
      </c>
      <c r="D592" s="10">
        <v>19991</v>
      </c>
      <c r="E592">
        <f t="shared" si="18"/>
        <v>1</v>
      </c>
      <c r="F592">
        <f>IF(E592=1,VLOOKUP(D593,Hoja1!$A$1:$C$159,3,FALSE),"")</f>
        <v>50015</v>
      </c>
      <c r="G592" t="str">
        <f t="shared" si="19"/>
        <v>update pad_solicitud SET organid=50015 WHERE solicitudid=19991</v>
      </c>
    </row>
    <row r="593" spans="1:7" x14ac:dyDescent="0.25">
      <c r="A593" s="9">
        <v>1437</v>
      </c>
      <c r="B593" s="9" t="s">
        <v>1167</v>
      </c>
      <c r="C593" s="9" t="s">
        <v>517</v>
      </c>
      <c r="D593" s="9" t="s">
        <v>1687</v>
      </c>
      <c r="E593">
        <f t="shared" si="18"/>
        <v>0</v>
      </c>
      <c r="F593" t="str">
        <f>IF(E593=1,VLOOKUP(D594,Hoja1!$A$1:$C$159,3,FALSE),"")</f>
        <v/>
      </c>
      <c r="G593" t="str">
        <f t="shared" si="19"/>
        <v/>
      </c>
    </row>
    <row r="594" spans="1:7" x14ac:dyDescent="0.25">
      <c r="A594" s="10">
        <v>308</v>
      </c>
      <c r="B594" s="10" t="s">
        <v>966</v>
      </c>
      <c r="C594" s="10" t="s">
        <v>3</v>
      </c>
      <c r="D594" s="10">
        <v>20888</v>
      </c>
      <c r="E594">
        <f t="shared" si="18"/>
        <v>1</v>
      </c>
      <c r="F594">
        <f>IF(E594=1,VLOOKUP(D595,Hoja1!$A$1:$C$159,3,FALSE),"")</f>
        <v>50065</v>
      </c>
      <c r="G594" t="str">
        <f t="shared" si="19"/>
        <v>update pad_solicitud SET organid=50065 WHERE solicitudid=20888</v>
      </c>
    </row>
    <row r="595" spans="1:7" x14ac:dyDescent="0.25">
      <c r="A595" s="9">
        <v>1438</v>
      </c>
      <c r="B595" s="9" t="s">
        <v>966</v>
      </c>
      <c r="C595" s="9" t="s">
        <v>3</v>
      </c>
      <c r="D595" s="9" t="s">
        <v>1563</v>
      </c>
      <c r="E595">
        <f t="shared" si="18"/>
        <v>0</v>
      </c>
      <c r="F595" t="str">
        <f>IF(E595=1,VLOOKUP(D596,Hoja1!$A$1:$C$159,3,FALSE),"")</f>
        <v/>
      </c>
      <c r="G595" t="str">
        <f t="shared" si="19"/>
        <v/>
      </c>
    </row>
    <row r="596" spans="1:7" x14ac:dyDescent="0.25">
      <c r="A596" s="10">
        <v>309</v>
      </c>
      <c r="B596" s="10" t="s">
        <v>1214</v>
      </c>
      <c r="C596" s="10" t="s">
        <v>3</v>
      </c>
      <c r="D596" s="10">
        <v>20342</v>
      </c>
      <c r="E596">
        <f t="shared" si="18"/>
        <v>1</v>
      </c>
      <c r="F596">
        <f>IF(E596=1,VLOOKUP(D597,Hoja1!$A$1:$C$159,3,FALSE),"")</f>
        <v>50051</v>
      </c>
      <c r="G596" t="str">
        <f t="shared" si="19"/>
        <v>update pad_solicitud SET organid=50051 WHERE solicitudid=20342</v>
      </c>
    </row>
    <row r="597" spans="1:7" x14ac:dyDescent="0.25">
      <c r="A597" s="9">
        <v>1439</v>
      </c>
      <c r="B597" s="9" t="s">
        <v>1214</v>
      </c>
      <c r="C597" s="9" t="s">
        <v>3</v>
      </c>
      <c r="D597" s="9" t="s">
        <v>1537</v>
      </c>
      <c r="E597">
        <f t="shared" si="18"/>
        <v>0</v>
      </c>
      <c r="F597" t="str">
        <f>IF(E597=1,VLOOKUP(D598,Hoja1!$A$1:$C$159,3,FALSE),"")</f>
        <v/>
      </c>
      <c r="G597" t="str">
        <f t="shared" si="19"/>
        <v/>
      </c>
    </row>
    <row r="598" spans="1:7" x14ac:dyDescent="0.25">
      <c r="A598" s="10">
        <v>310</v>
      </c>
      <c r="B598" s="10" t="s">
        <v>1170</v>
      </c>
      <c r="C598" s="10" t="s">
        <v>3</v>
      </c>
      <c r="D598" s="10">
        <v>20101</v>
      </c>
      <c r="E598">
        <f t="shared" si="18"/>
        <v>1</v>
      </c>
      <c r="F598">
        <f>IF(E598=1,VLOOKUP(D599,Hoja1!$A$1:$C$159,3,FALSE),"")</f>
        <v>50019</v>
      </c>
      <c r="G598" t="str">
        <f t="shared" si="19"/>
        <v>update pad_solicitud SET organid=50019 WHERE solicitudid=20101</v>
      </c>
    </row>
    <row r="599" spans="1:7" x14ac:dyDescent="0.25">
      <c r="A599" s="9">
        <v>1440</v>
      </c>
      <c r="B599" s="9" t="s">
        <v>1170</v>
      </c>
      <c r="C599" s="9" t="s">
        <v>3</v>
      </c>
      <c r="D599" s="9" t="s">
        <v>1606</v>
      </c>
      <c r="E599">
        <f t="shared" si="18"/>
        <v>0</v>
      </c>
      <c r="F599" t="str">
        <f>IF(E599=1,VLOOKUP(D600,Hoja1!$A$1:$C$159,3,FALSE),"")</f>
        <v/>
      </c>
      <c r="G599" t="str">
        <f t="shared" si="19"/>
        <v/>
      </c>
    </row>
    <row r="600" spans="1:7" x14ac:dyDescent="0.25">
      <c r="A600" s="10">
        <v>311</v>
      </c>
      <c r="B600" s="10" t="s">
        <v>1059</v>
      </c>
      <c r="C600" s="10" t="s">
        <v>3</v>
      </c>
      <c r="D600" s="10">
        <v>20220</v>
      </c>
      <c r="E600">
        <f t="shared" si="18"/>
        <v>1</v>
      </c>
      <c r="F600">
        <f>IF(E600=1,VLOOKUP(D601,Hoja1!$A$1:$C$159,3,FALSE),"")</f>
        <v>50061</v>
      </c>
      <c r="G600" t="str">
        <f t="shared" si="19"/>
        <v>update pad_solicitud SET organid=50061 WHERE solicitudid=20220</v>
      </c>
    </row>
    <row r="601" spans="1:7" x14ac:dyDescent="0.25">
      <c r="A601" s="9">
        <v>1441</v>
      </c>
      <c r="B601" s="9" t="s">
        <v>1059</v>
      </c>
      <c r="C601" s="9" t="s">
        <v>3</v>
      </c>
      <c r="D601" s="9" t="s">
        <v>1552</v>
      </c>
      <c r="E601">
        <f t="shared" si="18"/>
        <v>0</v>
      </c>
      <c r="F601" t="str">
        <f>IF(E601=1,VLOOKUP(D602,Hoja1!$A$1:$C$159,3,FALSE),"")</f>
        <v/>
      </c>
      <c r="G601" t="str">
        <f t="shared" si="19"/>
        <v/>
      </c>
    </row>
    <row r="602" spans="1:7" x14ac:dyDescent="0.25">
      <c r="A602" s="10">
        <v>312</v>
      </c>
      <c r="B602" s="10" t="s">
        <v>1215</v>
      </c>
      <c r="C602" s="10" t="s">
        <v>3</v>
      </c>
      <c r="D602" s="10">
        <v>20362</v>
      </c>
      <c r="E602">
        <f t="shared" si="18"/>
        <v>1</v>
      </c>
      <c r="F602">
        <f>IF(E602=1,VLOOKUP(D603,Hoja1!$A$1:$C$159,3,FALSE),"")</f>
        <v>50051</v>
      </c>
      <c r="G602" t="str">
        <f t="shared" si="19"/>
        <v>update pad_solicitud SET organid=50051 WHERE solicitudid=20362</v>
      </c>
    </row>
    <row r="603" spans="1:7" x14ac:dyDescent="0.25">
      <c r="A603" s="9">
        <v>1442</v>
      </c>
      <c r="B603" s="9" t="s">
        <v>1215</v>
      </c>
      <c r="C603" s="9" t="s">
        <v>3</v>
      </c>
      <c r="D603" s="9" t="s">
        <v>1537</v>
      </c>
      <c r="E603">
        <f t="shared" si="18"/>
        <v>0</v>
      </c>
      <c r="F603" t="str">
        <f>IF(E603=1,VLOOKUP(D604,Hoja1!$A$1:$C$159,3,FALSE),"")</f>
        <v/>
      </c>
      <c r="G603" t="str">
        <f t="shared" si="19"/>
        <v/>
      </c>
    </row>
    <row r="604" spans="1:7" x14ac:dyDescent="0.25">
      <c r="A604" s="10">
        <v>313</v>
      </c>
      <c r="B604" s="10" t="s">
        <v>1267</v>
      </c>
      <c r="C604" s="10" t="s">
        <v>3</v>
      </c>
      <c r="D604" s="10">
        <v>20552</v>
      </c>
      <c r="E604">
        <f t="shared" si="18"/>
        <v>1</v>
      </c>
      <c r="F604">
        <f>IF(E604=1,VLOOKUP(D605,Hoja1!$A$1:$C$159,3,FALSE),"")</f>
        <v>50019</v>
      </c>
      <c r="G604" t="str">
        <f t="shared" si="19"/>
        <v>update pad_solicitud SET organid=50019 WHERE solicitudid=20552</v>
      </c>
    </row>
    <row r="605" spans="1:7" x14ac:dyDescent="0.25">
      <c r="A605" s="9">
        <v>1443</v>
      </c>
      <c r="B605" s="9" t="s">
        <v>1267</v>
      </c>
      <c r="C605" s="9" t="s">
        <v>3</v>
      </c>
      <c r="D605" s="9" t="s">
        <v>1606</v>
      </c>
      <c r="E605">
        <f t="shared" si="18"/>
        <v>0</v>
      </c>
      <c r="F605" t="str">
        <f>IF(E605=1,VLOOKUP(D606,Hoja1!$A$1:$C$159,3,FALSE),"")</f>
        <v/>
      </c>
      <c r="G605" t="str">
        <f t="shared" si="19"/>
        <v/>
      </c>
    </row>
    <row r="606" spans="1:7" x14ac:dyDescent="0.25">
      <c r="A606" s="10">
        <v>314</v>
      </c>
      <c r="B606" s="10" t="s">
        <v>1077</v>
      </c>
      <c r="C606" s="10" t="s">
        <v>3</v>
      </c>
      <c r="D606" s="10">
        <v>20731</v>
      </c>
      <c r="E606">
        <f t="shared" si="18"/>
        <v>1</v>
      </c>
      <c r="F606">
        <f>IF(E606=1,VLOOKUP(D607,Hoja1!$A$1:$C$159,3,FALSE),"")</f>
        <v>50064</v>
      </c>
      <c r="G606" t="str">
        <f t="shared" si="19"/>
        <v>update pad_solicitud SET organid=50064 WHERE solicitudid=20731</v>
      </c>
    </row>
    <row r="607" spans="1:7" x14ac:dyDescent="0.25">
      <c r="A607" s="9">
        <v>1444</v>
      </c>
      <c r="B607" s="9" t="s">
        <v>1077</v>
      </c>
      <c r="C607" s="9" t="s">
        <v>3</v>
      </c>
      <c r="D607" s="9" t="s">
        <v>1555</v>
      </c>
      <c r="E607">
        <f t="shared" si="18"/>
        <v>0</v>
      </c>
      <c r="F607" t="str">
        <f>IF(E607=1,VLOOKUP(D608,Hoja1!$A$1:$C$159,3,FALSE),"")</f>
        <v/>
      </c>
      <c r="G607" t="str">
        <f t="shared" si="19"/>
        <v/>
      </c>
    </row>
    <row r="608" spans="1:7" x14ac:dyDescent="0.25">
      <c r="A608" s="10">
        <v>315</v>
      </c>
      <c r="B608" s="10" t="s">
        <v>1257</v>
      </c>
      <c r="C608" s="10" t="s">
        <v>3</v>
      </c>
      <c r="D608" s="10">
        <v>20964</v>
      </c>
      <c r="E608">
        <f t="shared" si="18"/>
        <v>1</v>
      </c>
      <c r="F608">
        <f>IF(E608=1,VLOOKUP(D609,Hoja1!$A$1:$C$159,3,FALSE),"")</f>
        <v>50009</v>
      </c>
      <c r="G608" t="str">
        <f t="shared" si="19"/>
        <v>update pad_solicitud SET organid=50009 WHERE solicitudid=20964</v>
      </c>
    </row>
    <row r="609" spans="1:7" x14ac:dyDescent="0.25">
      <c r="A609" s="9">
        <v>1445</v>
      </c>
      <c r="B609" s="9" t="s">
        <v>1257</v>
      </c>
      <c r="C609" s="9" t="s">
        <v>3</v>
      </c>
      <c r="D609" s="9" t="s">
        <v>1543</v>
      </c>
      <c r="E609">
        <f t="shared" si="18"/>
        <v>0</v>
      </c>
      <c r="F609" t="str">
        <f>IF(E609=1,VLOOKUP(D610,Hoja1!$A$1:$C$159,3,FALSE),"")</f>
        <v/>
      </c>
      <c r="G609" t="str">
        <f t="shared" si="19"/>
        <v/>
      </c>
    </row>
    <row r="610" spans="1:7" x14ac:dyDescent="0.25">
      <c r="A610" s="10">
        <v>316</v>
      </c>
      <c r="B610" s="10" t="s">
        <v>1210</v>
      </c>
      <c r="C610" s="10" t="s">
        <v>3</v>
      </c>
      <c r="D610" s="10">
        <v>21564</v>
      </c>
      <c r="E610">
        <f t="shared" si="18"/>
        <v>0</v>
      </c>
      <c r="F610" t="str">
        <f>IF(E610=1,VLOOKUP(D611,Hoja1!$A$1:$C$159,3,FALSE),"")</f>
        <v/>
      </c>
      <c r="G610" t="str">
        <f t="shared" si="19"/>
        <v/>
      </c>
    </row>
    <row r="611" spans="1:7" x14ac:dyDescent="0.25">
      <c r="A611" s="10">
        <v>317</v>
      </c>
      <c r="B611" s="10" t="s">
        <v>1274</v>
      </c>
      <c r="C611" s="10" t="s">
        <v>3</v>
      </c>
      <c r="D611" s="10">
        <v>22513</v>
      </c>
      <c r="E611">
        <f t="shared" si="18"/>
        <v>1</v>
      </c>
      <c r="F611">
        <f>IF(E611=1,VLOOKUP(D612,Hoja1!$A$1:$C$159,3,FALSE),"")</f>
        <v>50059</v>
      </c>
      <c r="G611" t="str">
        <f t="shared" si="19"/>
        <v>update pad_solicitud SET organid=50059 WHERE solicitudid=22513</v>
      </c>
    </row>
    <row r="612" spans="1:7" x14ac:dyDescent="0.25">
      <c r="A612" s="9">
        <v>1446</v>
      </c>
      <c r="B612" s="9" t="s">
        <v>1274</v>
      </c>
      <c r="C612" s="9" t="s">
        <v>3</v>
      </c>
      <c r="D612" s="9" t="s">
        <v>1688</v>
      </c>
      <c r="E612">
        <f t="shared" si="18"/>
        <v>0</v>
      </c>
      <c r="F612" t="str">
        <f>IF(E612=1,VLOOKUP(D613,Hoja1!$A$1:$C$159,3,FALSE),"")</f>
        <v/>
      </c>
      <c r="G612" t="str">
        <f t="shared" si="19"/>
        <v/>
      </c>
    </row>
    <row r="613" spans="1:7" x14ac:dyDescent="0.25">
      <c r="A613" s="10">
        <v>318</v>
      </c>
      <c r="B613" s="10" t="s">
        <v>1488</v>
      </c>
      <c r="C613" s="10" t="s">
        <v>99</v>
      </c>
      <c r="D613" s="10">
        <v>29994</v>
      </c>
      <c r="E613">
        <f t="shared" si="18"/>
        <v>0</v>
      </c>
      <c r="F613" t="str">
        <f>IF(E613=1,VLOOKUP(D614,Hoja1!$A$1:$C$159,3,FALSE),"")</f>
        <v/>
      </c>
      <c r="G613" t="str">
        <f t="shared" si="19"/>
        <v/>
      </c>
    </row>
    <row r="614" spans="1:7" x14ac:dyDescent="0.25">
      <c r="A614" s="10">
        <v>319</v>
      </c>
      <c r="B614" s="10" t="s">
        <v>1139</v>
      </c>
      <c r="C614" s="10" t="s">
        <v>3</v>
      </c>
      <c r="D614" s="10">
        <v>30010</v>
      </c>
      <c r="E614">
        <f t="shared" si="18"/>
        <v>1</v>
      </c>
      <c r="F614">
        <f>IF(E614=1,VLOOKUP(D615,Hoja1!$A$1:$C$159,3,FALSE),"")</f>
        <v>50024</v>
      </c>
      <c r="G614" t="str">
        <f t="shared" si="19"/>
        <v>update pad_solicitud SET organid=50024 WHERE solicitudid=30010</v>
      </c>
    </row>
    <row r="615" spans="1:7" x14ac:dyDescent="0.25">
      <c r="A615" s="9">
        <v>1447</v>
      </c>
      <c r="B615" s="9" t="s">
        <v>1139</v>
      </c>
      <c r="C615" s="9" t="s">
        <v>3</v>
      </c>
      <c r="D615" s="9" t="s">
        <v>1689</v>
      </c>
      <c r="E615">
        <f t="shared" si="18"/>
        <v>0</v>
      </c>
      <c r="F615" t="str">
        <f>IF(E615=1,VLOOKUP(D616,Hoja1!$A$1:$C$159,3,FALSE),"")</f>
        <v/>
      </c>
      <c r="G615" t="str">
        <f t="shared" si="19"/>
        <v/>
      </c>
    </row>
    <row r="616" spans="1:7" x14ac:dyDescent="0.25">
      <c r="A616" s="10">
        <v>320</v>
      </c>
      <c r="B616" s="10" t="s">
        <v>1482</v>
      </c>
      <c r="C616" s="10" t="s">
        <v>3</v>
      </c>
      <c r="D616" s="10">
        <v>24981</v>
      </c>
      <c r="E616">
        <f t="shared" si="18"/>
        <v>1</v>
      </c>
      <c r="F616">
        <f>IF(E616=1,VLOOKUP(D617,Hoja1!$A$1:$C$159,3,FALSE),"")</f>
        <v>50062</v>
      </c>
      <c r="G616" t="str">
        <f t="shared" si="19"/>
        <v>update pad_solicitud SET organid=50062 WHERE solicitudid=24981</v>
      </c>
    </row>
    <row r="617" spans="1:7" x14ac:dyDescent="0.25">
      <c r="A617" s="9">
        <v>1448</v>
      </c>
      <c r="B617" s="9" t="s">
        <v>1482</v>
      </c>
      <c r="C617" s="9" t="s">
        <v>3</v>
      </c>
      <c r="D617" s="9" t="s">
        <v>1582</v>
      </c>
      <c r="E617">
        <f t="shared" si="18"/>
        <v>0</v>
      </c>
      <c r="F617" t="str">
        <f>IF(E617=1,VLOOKUP(D618,Hoja1!$A$1:$C$159,3,FALSE),"")</f>
        <v/>
      </c>
      <c r="G617" t="str">
        <f t="shared" si="19"/>
        <v/>
      </c>
    </row>
    <row r="618" spans="1:7" x14ac:dyDescent="0.25">
      <c r="A618" s="10">
        <v>321</v>
      </c>
      <c r="B618" s="10" t="s">
        <v>1186</v>
      </c>
      <c r="C618" s="10" t="s">
        <v>3</v>
      </c>
      <c r="D618" s="10">
        <v>25644</v>
      </c>
      <c r="E618">
        <f t="shared" si="18"/>
        <v>1</v>
      </c>
      <c r="F618">
        <f>IF(E618=1,VLOOKUP(D619,Hoja1!$A$1:$C$159,3,FALSE),"")</f>
        <v>50041</v>
      </c>
      <c r="G618" t="str">
        <f t="shared" si="19"/>
        <v>update pad_solicitud SET organid=50041 WHERE solicitudid=25644</v>
      </c>
    </row>
    <row r="619" spans="1:7" x14ac:dyDescent="0.25">
      <c r="A619" s="9">
        <v>1449</v>
      </c>
      <c r="B619" s="9" t="s">
        <v>1186</v>
      </c>
      <c r="C619" s="9" t="s">
        <v>3</v>
      </c>
      <c r="D619" s="9" t="s">
        <v>1561</v>
      </c>
      <c r="E619">
        <f t="shared" si="18"/>
        <v>0</v>
      </c>
      <c r="F619" t="str">
        <f>IF(E619=1,VLOOKUP(D620,Hoja1!$A$1:$C$159,3,FALSE),"")</f>
        <v/>
      </c>
      <c r="G619" t="str">
        <f t="shared" si="19"/>
        <v/>
      </c>
    </row>
    <row r="620" spans="1:7" x14ac:dyDescent="0.25">
      <c r="A620" s="10">
        <v>322</v>
      </c>
      <c r="B620" s="10" t="s">
        <v>1237</v>
      </c>
      <c r="C620" s="10" t="s">
        <v>3</v>
      </c>
      <c r="D620" s="10">
        <v>21366</v>
      </c>
      <c r="E620">
        <f t="shared" si="18"/>
        <v>1</v>
      </c>
      <c r="F620">
        <f>IF(E620=1,VLOOKUP(D621,Hoja1!$A$1:$C$159,3,FALSE),"")</f>
        <v>50039</v>
      </c>
      <c r="G620" t="str">
        <f t="shared" si="19"/>
        <v>update pad_solicitud SET organid=50039 WHERE solicitudid=21366</v>
      </c>
    </row>
    <row r="621" spans="1:7" x14ac:dyDescent="0.25">
      <c r="A621" s="9">
        <v>1450</v>
      </c>
      <c r="B621" s="9" t="s">
        <v>1237</v>
      </c>
      <c r="C621" s="9" t="s">
        <v>3</v>
      </c>
      <c r="D621" s="9" t="s">
        <v>1578</v>
      </c>
      <c r="E621">
        <f t="shared" si="18"/>
        <v>0</v>
      </c>
      <c r="F621" t="str">
        <f>IF(E621=1,VLOOKUP(D622,Hoja1!$A$1:$C$159,3,FALSE),"")</f>
        <v/>
      </c>
      <c r="G621" t="str">
        <f t="shared" si="19"/>
        <v/>
      </c>
    </row>
    <row r="622" spans="1:7" x14ac:dyDescent="0.25">
      <c r="A622" s="10">
        <v>323</v>
      </c>
      <c r="B622" s="10" t="s">
        <v>1238</v>
      </c>
      <c r="C622" s="10" t="s">
        <v>3</v>
      </c>
      <c r="D622" s="10">
        <v>21382</v>
      </c>
      <c r="E622">
        <f t="shared" si="18"/>
        <v>1</v>
      </c>
      <c r="F622">
        <f>IF(E622=1,VLOOKUP(D623,Hoja1!$A$1:$C$159,3,FALSE),"")</f>
        <v>50039</v>
      </c>
      <c r="G622" t="str">
        <f t="shared" si="19"/>
        <v>update pad_solicitud SET organid=50039 WHERE solicitudid=21382</v>
      </c>
    </row>
    <row r="623" spans="1:7" x14ac:dyDescent="0.25">
      <c r="A623" s="9">
        <v>1451</v>
      </c>
      <c r="B623" s="9" t="s">
        <v>1238</v>
      </c>
      <c r="C623" s="9" t="s">
        <v>3</v>
      </c>
      <c r="D623" s="9" t="s">
        <v>1578</v>
      </c>
      <c r="E623">
        <f t="shared" si="18"/>
        <v>0</v>
      </c>
      <c r="F623" t="str">
        <f>IF(E623=1,VLOOKUP(D624,Hoja1!$A$1:$C$159,3,FALSE),"")</f>
        <v/>
      </c>
      <c r="G623" t="str">
        <f t="shared" si="19"/>
        <v/>
      </c>
    </row>
    <row r="624" spans="1:7" x14ac:dyDescent="0.25">
      <c r="A624" s="10">
        <v>324</v>
      </c>
      <c r="B624" s="10" t="s">
        <v>1239</v>
      </c>
      <c r="C624" s="10" t="s">
        <v>3</v>
      </c>
      <c r="D624" s="10">
        <v>21422</v>
      </c>
      <c r="E624">
        <f t="shared" si="18"/>
        <v>1</v>
      </c>
      <c r="F624">
        <f>IF(E624=1,VLOOKUP(D625,Hoja1!$A$1:$C$159,3,FALSE),"")</f>
        <v>50039</v>
      </c>
      <c r="G624" t="str">
        <f t="shared" si="19"/>
        <v>update pad_solicitud SET organid=50039 WHERE solicitudid=21422</v>
      </c>
    </row>
    <row r="625" spans="1:7" x14ac:dyDescent="0.25">
      <c r="A625" s="9">
        <v>1452</v>
      </c>
      <c r="B625" s="9" t="s">
        <v>1239</v>
      </c>
      <c r="C625" s="9" t="s">
        <v>3</v>
      </c>
      <c r="D625" s="9" t="s">
        <v>1578</v>
      </c>
      <c r="E625">
        <f t="shared" si="18"/>
        <v>0</v>
      </c>
      <c r="F625" t="str">
        <f>IF(E625=1,VLOOKUP(D626,Hoja1!$A$1:$C$159,3,FALSE),"")</f>
        <v/>
      </c>
      <c r="G625" t="str">
        <f t="shared" si="19"/>
        <v/>
      </c>
    </row>
    <row r="626" spans="1:7" x14ac:dyDescent="0.25">
      <c r="A626" s="10">
        <v>325</v>
      </c>
      <c r="B626" s="10" t="s">
        <v>1441</v>
      </c>
      <c r="C626" s="10" t="s">
        <v>3</v>
      </c>
      <c r="D626" s="10">
        <v>22535</v>
      </c>
      <c r="E626">
        <f t="shared" si="18"/>
        <v>1</v>
      </c>
      <c r="F626">
        <f>IF(E626=1,VLOOKUP(D627,Hoja1!$A$1:$C$159,3,FALSE),"")</f>
        <v>50066</v>
      </c>
      <c r="G626" t="str">
        <f t="shared" si="19"/>
        <v>update pad_solicitud SET organid=50066 WHERE solicitudid=22535</v>
      </c>
    </row>
    <row r="627" spans="1:7" x14ac:dyDescent="0.25">
      <c r="A627" s="9">
        <v>1453</v>
      </c>
      <c r="B627" s="9" t="s">
        <v>1441</v>
      </c>
      <c r="C627" s="9" t="s">
        <v>3</v>
      </c>
      <c r="D627" s="9" t="s">
        <v>1691</v>
      </c>
      <c r="E627">
        <f t="shared" si="18"/>
        <v>0</v>
      </c>
      <c r="F627" t="str">
        <f>IF(E627=1,VLOOKUP(D628,Hoja1!$A$1:$C$159,3,FALSE),"")</f>
        <v/>
      </c>
      <c r="G627" t="str">
        <f t="shared" si="19"/>
        <v/>
      </c>
    </row>
    <row r="628" spans="1:7" x14ac:dyDescent="0.25">
      <c r="A628" s="10">
        <v>326</v>
      </c>
      <c r="B628" s="10" t="s">
        <v>1268</v>
      </c>
      <c r="C628" s="10" t="s">
        <v>3</v>
      </c>
      <c r="D628" s="10">
        <v>22703</v>
      </c>
      <c r="E628">
        <f t="shared" si="18"/>
        <v>1</v>
      </c>
      <c r="F628">
        <f>IF(E628=1,VLOOKUP(D629,Hoja1!$A$1:$C$159,3,FALSE),"")</f>
        <v>50066</v>
      </c>
      <c r="G628" t="str">
        <f t="shared" si="19"/>
        <v>update pad_solicitud SET organid=50066 WHERE solicitudid=22703</v>
      </c>
    </row>
    <row r="629" spans="1:7" x14ac:dyDescent="0.25">
      <c r="A629" s="9">
        <v>1454</v>
      </c>
      <c r="B629" s="9" t="s">
        <v>1268</v>
      </c>
      <c r="C629" s="9" t="s">
        <v>3</v>
      </c>
      <c r="D629" s="9" t="s">
        <v>1691</v>
      </c>
      <c r="E629">
        <f t="shared" si="18"/>
        <v>0</v>
      </c>
      <c r="F629" t="str">
        <f>IF(E629=1,VLOOKUP(D630,Hoja1!$A$1:$C$159,3,FALSE),"")</f>
        <v/>
      </c>
      <c r="G629" t="str">
        <f t="shared" si="19"/>
        <v/>
      </c>
    </row>
    <row r="630" spans="1:7" x14ac:dyDescent="0.25">
      <c r="A630" s="10">
        <v>327</v>
      </c>
      <c r="B630" s="10" t="s">
        <v>1240</v>
      </c>
      <c r="C630" s="10" t="s">
        <v>3</v>
      </c>
      <c r="D630" s="10">
        <v>23414</v>
      </c>
      <c r="E630">
        <f t="shared" si="18"/>
        <v>1</v>
      </c>
      <c r="F630">
        <f>IF(E630=1,VLOOKUP(D631,Hoja1!$A$1:$C$159,3,FALSE),"")</f>
        <v>50039</v>
      </c>
      <c r="G630" t="str">
        <f t="shared" si="19"/>
        <v>update pad_solicitud SET organid=50039 WHERE solicitudid=23414</v>
      </c>
    </row>
    <row r="631" spans="1:7" x14ac:dyDescent="0.25">
      <c r="A631" s="9">
        <v>1455</v>
      </c>
      <c r="B631" s="9" t="s">
        <v>1240</v>
      </c>
      <c r="C631" s="9" t="s">
        <v>3</v>
      </c>
      <c r="D631" s="9" t="s">
        <v>1578</v>
      </c>
      <c r="E631">
        <f t="shared" si="18"/>
        <v>0</v>
      </c>
      <c r="F631" t="str">
        <f>IF(E631=1,VLOOKUP(D632,Hoja1!$A$1:$C$159,3,FALSE),"")</f>
        <v/>
      </c>
      <c r="G631" t="str">
        <f t="shared" si="19"/>
        <v/>
      </c>
    </row>
    <row r="632" spans="1:7" x14ac:dyDescent="0.25">
      <c r="A632" s="10">
        <v>328</v>
      </c>
      <c r="B632" s="10" t="s">
        <v>1481</v>
      </c>
      <c r="C632" s="10" t="s">
        <v>3</v>
      </c>
      <c r="D632" s="10">
        <v>24962</v>
      </c>
      <c r="E632">
        <f t="shared" si="18"/>
        <v>1</v>
      </c>
      <c r="F632">
        <f>IF(E632=1,VLOOKUP(D633,Hoja1!$A$1:$C$159,3,FALSE),"")</f>
        <v>50062</v>
      </c>
      <c r="G632" t="str">
        <f t="shared" si="19"/>
        <v>update pad_solicitud SET organid=50062 WHERE solicitudid=24962</v>
      </c>
    </row>
    <row r="633" spans="1:7" x14ac:dyDescent="0.25">
      <c r="A633" s="9">
        <v>1456</v>
      </c>
      <c r="B633" s="9" t="s">
        <v>1481</v>
      </c>
      <c r="C633" s="9" t="s">
        <v>3</v>
      </c>
      <c r="D633" s="9" t="s">
        <v>1582</v>
      </c>
      <c r="E633">
        <f t="shared" si="18"/>
        <v>0</v>
      </c>
      <c r="F633" t="str">
        <f>IF(E633=1,VLOOKUP(D634,Hoja1!$A$1:$C$159,3,FALSE),"")</f>
        <v/>
      </c>
      <c r="G633" t="str">
        <f t="shared" si="19"/>
        <v/>
      </c>
    </row>
    <row r="634" spans="1:7" x14ac:dyDescent="0.25">
      <c r="A634" s="10">
        <v>329</v>
      </c>
      <c r="B634" s="10" t="s">
        <v>1060</v>
      </c>
      <c r="C634" s="10" t="s">
        <v>3</v>
      </c>
      <c r="D634" s="10">
        <v>24618</v>
      </c>
      <c r="E634">
        <f t="shared" si="18"/>
        <v>1</v>
      </c>
      <c r="F634">
        <f>IF(E634=1,VLOOKUP(D635,Hoja1!$A$1:$C$159,3,FALSE),"")</f>
        <v>50032</v>
      </c>
      <c r="G634" t="str">
        <f t="shared" si="19"/>
        <v>update pad_solicitud SET organid=50032 WHERE solicitudid=24618</v>
      </c>
    </row>
    <row r="635" spans="1:7" x14ac:dyDescent="0.25">
      <c r="A635" s="9">
        <v>1457</v>
      </c>
      <c r="B635" s="9" t="s">
        <v>1060</v>
      </c>
      <c r="C635" s="9" t="s">
        <v>3</v>
      </c>
      <c r="D635" s="9" t="s">
        <v>1596</v>
      </c>
      <c r="E635">
        <f t="shared" si="18"/>
        <v>0</v>
      </c>
      <c r="F635" t="str">
        <f>IF(E635=1,VLOOKUP(D636,Hoja1!$A$1:$C$159,3,FALSE),"")</f>
        <v/>
      </c>
      <c r="G635" t="str">
        <f t="shared" si="19"/>
        <v/>
      </c>
    </row>
    <row r="636" spans="1:7" x14ac:dyDescent="0.25">
      <c r="A636" s="10">
        <v>330</v>
      </c>
      <c r="B636" s="10" t="s">
        <v>1462</v>
      </c>
      <c r="C636" s="10" t="s">
        <v>3</v>
      </c>
      <c r="D636" s="10">
        <v>23798</v>
      </c>
      <c r="E636">
        <f t="shared" si="18"/>
        <v>1</v>
      </c>
      <c r="F636">
        <f>IF(E636=1,VLOOKUP(D637,Hoja1!$A$1:$C$159,3,FALSE),"")</f>
        <v>50021</v>
      </c>
      <c r="G636" t="str">
        <f t="shared" si="19"/>
        <v>update pad_solicitud SET organid=50021 WHERE solicitudid=23798</v>
      </c>
    </row>
    <row r="637" spans="1:7" x14ac:dyDescent="0.25">
      <c r="A637" s="9">
        <v>1458</v>
      </c>
      <c r="B637" s="9" t="s">
        <v>1462</v>
      </c>
      <c r="C637" s="9" t="s">
        <v>3</v>
      </c>
      <c r="D637" s="9" t="s">
        <v>1579</v>
      </c>
      <c r="E637">
        <f t="shared" si="18"/>
        <v>0</v>
      </c>
      <c r="F637" t="str">
        <f>IF(E637=1,VLOOKUP(D638,Hoja1!$A$1:$C$159,3,FALSE),"")</f>
        <v/>
      </c>
      <c r="G637" t="str">
        <f t="shared" si="19"/>
        <v/>
      </c>
    </row>
    <row r="638" spans="1:7" x14ac:dyDescent="0.25">
      <c r="A638" s="10">
        <v>331</v>
      </c>
      <c r="B638" s="10" t="s">
        <v>1222</v>
      </c>
      <c r="C638" s="10" t="s">
        <v>362</v>
      </c>
      <c r="D638" s="10">
        <v>26764</v>
      </c>
      <c r="E638">
        <f t="shared" si="18"/>
        <v>1</v>
      </c>
      <c r="F638">
        <f>IF(E638=1,VLOOKUP(D639,Hoja1!$A$1:$C$159,3,FALSE),"")</f>
        <v>50050</v>
      </c>
      <c r="G638" t="str">
        <f t="shared" si="19"/>
        <v>update pad_solicitud SET organid=50050 WHERE solicitudid=26764</v>
      </c>
    </row>
    <row r="639" spans="1:7" x14ac:dyDescent="0.25">
      <c r="A639" s="9">
        <v>1459</v>
      </c>
      <c r="B639" s="9" t="s">
        <v>1222</v>
      </c>
      <c r="C639" s="9" t="s">
        <v>362</v>
      </c>
      <c r="D639" s="9" t="s">
        <v>1599</v>
      </c>
      <c r="E639">
        <f t="shared" si="18"/>
        <v>0</v>
      </c>
      <c r="F639" t="str">
        <f>IF(E639=1,VLOOKUP(D640,Hoja1!$A$1:$C$159,3,FALSE),"")</f>
        <v/>
      </c>
      <c r="G639" t="str">
        <f t="shared" si="19"/>
        <v/>
      </c>
    </row>
    <row r="640" spans="1:7" x14ac:dyDescent="0.25">
      <c r="A640" s="10">
        <v>332</v>
      </c>
      <c r="B640" s="10" t="s">
        <v>1478</v>
      </c>
      <c r="C640" s="10" t="s">
        <v>3</v>
      </c>
      <c r="D640" s="10">
        <v>24088</v>
      </c>
      <c r="E640">
        <f t="shared" si="18"/>
        <v>1</v>
      </c>
      <c r="F640">
        <f>IF(E640=1,VLOOKUP(D641,Hoja1!$A$1:$C$159,3,FALSE),"")</f>
        <v>50037</v>
      </c>
      <c r="G640" t="str">
        <f t="shared" si="19"/>
        <v>update pad_solicitud SET organid=50037 WHERE solicitudid=24088</v>
      </c>
    </row>
    <row r="641" spans="1:7" x14ac:dyDescent="0.25">
      <c r="A641" s="9">
        <v>1460</v>
      </c>
      <c r="B641" s="9" t="s">
        <v>1478</v>
      </c>
      <c r="C641" s="9" t="s">
        <v>3</v>
      </c>
      <c r="D641" s="9" t="s">
        <v>1580</v>
      </c>
      <c r="E641">
        <f t="shared" si="18"/>
        <v>0</v>
      </c>
      <c r="F641" t="str">
        <f>IF(E641=1,VLOOKUP(D642,Hoja1!$A$1:$C$159,3,FALSE),"")</f>
        <v/>
      </c>
      <c r="G641" t="str">
        <f t="shared" si="19"/>
        <v/>
      </c>
    </row>
    <row r="642" spans="1:7" x14ac:dyDescent="0.25">
      <c r="A642" s="10">
        <v>333</v>
      </c>
      <c r="B642" s="10" t="s">
        <v>945</v>
      </c>
      <c r="C642" s="10" t="s">
        <v>99</v>
      </c>
      <c r="D642" s="10">
        <v>24061</v>
      </c>
      <c r="E642">
        <f t="shared" ref="E642:E705" si="20">IF(AND(B642=B643,C642=C643,ISNUMBER(D642),ISTEXT(D643)),1,0)</f>
        <v>0</v>
      </c>
      <c r="F642" t="str">
        <f>IF(E642=1,VLOOKUP(D643,Hoja1!$A$1:$C$159,3,FALSE),"")</f>
        <v/>
      </c>
      <c r="G642" t="str">
        <f t="shared" ref="G642:G705" si="21">IF(E642=1, "update pad_solicitud SET organid="&amp;F642&amp;" WHERE solicitudid="&amp;D642,"")</f>
        <v/>
      </c>
    </row>
    <row r="643" spans="1:7" x14ac:dyDescent="0.25">
      <c r="A643" s="10">
        <v>334</v>
      </c>
      <c r="B643" s="10" t="s">
        <v>1521</v>
      </c>
      <c r="C643" s="10" t="s">
        <v>99</v>
      </c>
      <c r="D643" s="10">
        <v>34239</v>
      </c>
      <c r="E643">
        <f t="shared" si="20"/>
        <v>1</v>
      </c>
      <c r="F643">
        <f>IF(E643=1,VLOOKUP(D644,Hoja1!$A$1:$C$159,3,FALSE),"")</f>
        <v>50072</v>
      </c>
      <c r="G643" t="str">
        <f t="shared" si="21"/>
        <v>update pad_solicitud SET organid=50072 WHERE solicitudid=34239</v>
      </c>
    </row>
    <row r="644" spans="1:7" x14ac:dyDescent="0.25">
      <c r="A644" s="9">
        <v>1461</v>
      </c>
      <c r="B644" s="9" t="s">
        <v>1521</v>
      </c>
      <c r="C644" s="9" t="s">
        <v>99</v>
      </c>
      <c r="D644" s="9" t="s">
        <v>1585</v>
      </c>
      <c r="E644">
        <f t="shared" si="20"/>
        <v>0</v>
      </c>
      <c r="F644" t="str">
        <f>IF(E644=1,VLOOKUP(D645,Hoja1!$A$1:$C$159,3,FALSE),"")</f>
        <v/>
      </c>
      <c r="G644" t="str">
        <f t="shared" si="21"/>
        <v/>
      </c>
    </row>
    <row r="645" spans="1:7" x14ac:dyDescent="0.25">
      <c r="A645" s="10">
        <v>335</v>
      </c>
      <c r="B645" s="10" t="s">
        <v>1206</v>
      </c>
      <c r="C645" s="10" t="s">
        <v>625</v>
      </c>
      <c r="D645" s="10">
        <v>33421</v>
      </c>
      <c r="E645">
        <f t="shared" si="20"/>
        <v>0</v>
      </c>
      <c r="F645" t="str">
        <f>IF(E645=1,VLOOKUP(D646,Hoja1!$A$1:$C$159,3,FALSE),"")</f>
        <v/>
      </c>
      <c r="G645" t="str">
        <f t="shared" si="21"/>
        <v/>
      </c>
    </row>
    <row r="646" spans="1:7" x14ac:dyDescent="0.25">
      <c r="A646" s="10">
        <v>336</v>
      </c>
      <c r="B646" s="10" t="s">
        <v>905</v>
      </c>
      <c r="C646" s="10" t="s">
        <v>3</v>
      </c>
      <c r="D646" s="10">
        <v>24883</v>
      </c>
      <c r="E646">
        <f t="shared" si="20"/>
        <v>0</v>
      </c>
      <c r="F646" t="str">
        <f>IF(E646=1,VLOOKUP(D647,Hoja1!$A$1:$C$159,3,FALSE),"")</f>
        <v/>
      </c>
      <c r="G646" t="str">
        <f t="shared" si="21"/>
        <v/>
      </c>
    </row>
    <row r="647" spans="1:7" x14ac:dyDescent="0.25">
      <c r="A647" s="10">
        <v>337</v>
      </c>
      <c r="B647" s="10" t="s">
        <v>1480</v>
      </c>
      <c r="C647" s="10" t="s">
        <v>99</v>
      </c>
      <c r="D647" s="10">
        <v>24583</v>
      </c>
      <c r="E647">
        <f t="shared" si="20"/>
        <v>0</v>
      </c>
      <c r="F647" t="str">
        <f>IF(E647=1,VLOOKUP(D648,Hoja1!$A$1:$C$159,3,FALSE),"")</f>
        <v/>
      </c>
      <c r="G647" t="str">
        <f t="shared" si="21"/>
        <v/>
      </c>
    </row>
    <row r="648" spans="1:7" x14ac:dyDescent="0.25">
      <c r="A648" s="10">
        <v>338</v>
      </c>
      <c r="B648" s="10" t="s">
        <v>1269</v>
      </c>
      <c r="C648" s="10" t="s">
        <v>3</v>
      </c>
      <c r="D648" s="10">
        <v>25156</v>
      </c>
      <c r="E648">
        <f t="shared" si="20"/>
        <v>0</v>
      </c>
      <c r="F648" t="str">
        <f>IF(E648=1,VLOOKUP(D649,Hoja1!$A$1:$C$159,3,FALSE),"")</f>
        <v/>
      </c>
      <c r="G648" t="str">
        <f t="shared" si="21"/>
        <v/>
      </c>
    </row>
    <row r="649" spans="1:7" x14ac:dyDescent="0.25">
      <c r="A649" s="10">
        <v>339</v>
      </c>
      <c r="B649" s="10" t="s">
        <v>1138</v>
      </c>
      <c r="C649" s="10" t="s">
        <v>3</v>
      </c>
      <c r="D649" s="10">
        <v>3903</v>
      </c>
      <c r="E649">
        <f t="shared" si="20"/>
        <v>1</v>
      </c>
      <c r="F649">
        <f>IF(E649=1,VLOOKUP(D650,Hoja1!$A$1:$C$159,3,FALSE),"")</f>
        <v>50013</v>
      </c>
      <c r="G649" t="str">
        <f t="shared" si="21"/>
        <v>update pad_solicitud SET organid=50013 WHERE solicitudid=3903</v>
      </c>
    </row>
    <row r="650" spans="1:7" x14ac:dyDescent="0.25">
      <c r="A650" s="9">
        <v>1462</v>
      </c>
      <c r="B650" s="9" t="s">
        <v>1138</v>
      </c>
      <c r="C650" s="9" t="s">
        <v>3</v>
      </c>
      <c r="D650" s="9" t="s">
        <v>1587</v>
      </c>
      <c r="E650">
        <f t="shared" si="20"/>
        <v>0</v>
      </c>
      <c r="F650" t="str">
        <f>IF(E650=1,VLOOKUP(D651,Hoja1!$A$1:$C$159,3,FALSE),"")</f>
        <v/>
      </c>
      <c r="G650" t="str">
        <f t="shared" si="21"/>
        <v/>
      </c>
    </row>
    <row r="651" spans="1:7" x14ac:dyDescent="0.25">
      <c r="A651" s="10">
        <v>340</v>
      </c>
      <c r="B651" s="10" t="s">
        <v>1049</v>
      </c>
      <c r="C651" s="10" t="s">
        <v>3</v>
      </c>
      <c r="D651" s="10">
        <v>4164</v>
      </c>
      <c r="E651">
        <f t="shared" si="20"/>
        <v>0</v>
      </c>
      <c r="F651" t="str">
        <f>IF(E651=1,VLOOKUP(D652,Hoja1!$A$1:$C$159,3,FALSE),"")</f>
        <v/>
      </c>
      <c r="G651" t="str">
        <f t="shared" si="21"/>
        <v/>
      </c>
    </row>
    <row r="652" spans="1:7" x14ac:dyDescent="0.25">
      <c r="A652" s="9">
        <v>1463</v>
      </c>
      <c r="B652" s="9" t="s">
        <v>1049</v>
      </c>
      <c r="C652" s="9" t="s">
        <v>3</v>
      </c>
      <c r="D652" s="9"/>
      <c r="E652">
        <f t="shared" si="20"/>
        <v>0</v>
      </c>
      <c r="F652" t="str">
        <f>IF(E652=1,VLOOKUP(D653,Hoja1!$A$1:$C$159,3,FALSE),"")</f>
        <v/>
      </c>
      <c r="G652" t="str">
        <f t="shared" si="21"/>
        <v/>
      </c>
    </row>
    <row r="653" spans="1:7" x14ac:dyDescent="0.25">
      <c r="A653" s="10">
        <v>341</v>
      </c>
      <c r="B653" s="10" t="s">
        <v>1063</v>
      </c>
      <c r="C653" s="10" t="s">
        <v>3</v>
      </c>
      <c r="D653" s="10">
        <v>4029</v>
      </c>
      <c r="E653">
        <f t="shared" si="20"/>
        <v>1</v>
      </c>
      <c r="F653">
        <f>IF(E653=1,VLOOKUP(D654,Hoja1!$A$1:$C$159,3,FALSE),"")</f>
        <v>50042</v>
      </c>
      <c r="G653" t="str">
        <f t="shared" si="21"/>
        <v>update pad_solicitud SET organid=50042 WHERE solicitudid=4029</v>
      </c>
    </row>
    <row r="654" spans="1:7" x14ac:dyDescent="0.25">
      <c r="A654" s="9">
        <v>1464</v>
      </c>
      <c r="B654" s="9" t="s">
        <v>1063</v>
      </c>
      <c r="C654" s="9" t="s">
        <v>3</v>
      </c>
      <c r="D654" s="9" t="s">
        <v>1692</v>
      </c>
      <c r="E654">
        <f t="shared" si="20"/>
        <v>0</v>
      </c>
      <c r="F654" t="str">
        <f>IF(E654=1,VLOOKUP(D655,Hoja1!$A$1:$C$159,3,FALSE),"")</f>
        <v/>
      </c>
      <c r="G654" t="str">
        <f t="shared" si="21"/>
        <v/>
      </c>
    </row>
    <row r="655" spans="1:7" x14ac:dyDescent="0.25">
      <c r="A655" s="10">
        <v>342</v>
      </c>
      <c r="B655" s="10" t="s">
        <v>1064</v>
      </c>
      <c r="C655" s="10" t="s">
        <v>3</v>
      </c>
      <c r="D655" s="10">
        <v>4033</v>
      </c>
      <c r="E655">
        <f t="shared" si="20"/>
        <v>1</v>
      </c>
      <c r="F655">
        <f>IF(E655=1,VLOOKUP(D656,Hoja1!$A$1:$C$159,3,FALSE),"")</f>
        <v>50042</v>
      </c>
      <c r="G655" t="str">
        <f t="shared" si="21"/>
        <v>update pad_solicitud SET organid=50042 WHERE solicitudid=4033</v>
      </c>
    </row>
    <row r="656" spans="1:7" x14ac:dyDescent="0.25">
      <c r="A656" s="9">
        <v>1465</v>
      </c>
      <c r="B656" s="9" t="s">
        <v>1064</v>
      </c>
      <c r="C656" s="9" t="s">
        <v>3</v>
      </c>
      <c r="D656" s="9" t="s">
        <v>1692</v>
      </c>
      <c r="E656">
        <f t="shared" si="20"/>
        <v>0</v>
      </c>
      <c r="F656" t="str">
        <f>IF(E656=1,VLOOKUP(D657,Hoja1!$A$1:$C$159,3,FALSE),"")</f>
        <v/>
      </c>
      <c r="G656" t="str">
        <f t="shared" si="21"/>
        <v/>
      </c>
    </row>
    <row r="657" spans="1:7" x14ac:dyDescent="0.25">
      <c r="A657" s="10">
        <v>343</v>
      </c>
      <c r="B657" s="10" t="s">
        <v>1499</v>
      </c>
      <c r="C657" s="10" t="s">
        <v>687</v>
      </c>
      <c r="D657" s="10">
        <v>29173</v>
      </c>
      <c r="E657">
        <f t="shared" si="20"/>
        <v>1</v>
      </c>
      <c r="F657">
        <f>IF(E657=1,VLOOKUP(D658,Hoja1!$A$1:$C$159,3,FALSE),"")</f>
        <v>50068</v>
      </c>
      <c r="G657" t="str">
        <f t="shared" si="21"/>
        <v>update pad_solicitud SET organid=50068 WHERE solicitudid=29173</v>
      </c>
    </row>
    <row r="658" spans="1:7" x14ac:dyDescent="0.25">
      <c r="A658" s="9">
        <v>1466</v>
      </c>
      <c r="B658" s="9" t="s">
        <v>1499</v>
      </c>
      <c r="C658" s="9" t="s">
        <v>687</v>
      </c>
      <c r="D658" s="9" t="s">
        <v>1594</v>
      </c>
      <c r="E658">
        <f t="shared" si="20"/>
        <v>0</v>
      </c>
      <c r="F658" t="str">
        <f>IF(E658=1,VLOOKUP(D659,Hoja1!$A$1:$C$159,3,FALSE),"")</f>
        <v/>
      </c>
      <c r="G658" t="str">
        <f t="shared" si="21"/>
        <v/>
      </c>
    </row>
    <row r="659" spans="1:7" x14ac:dyDescent="0.25">
      <c r="A659" s="10">
        <v>344</v>
      </c>
      <c r="B659" s="10" t="s">
        <v>1241</v>
      </c>
      <c r="C659" s="10" t="s">
        <v>3</v>
      </c>
      <c r="D659" s="10">
        <v>25249</v>
      </c>
      <c r="E659">
        <f t="shared" si="20"/>
        <v>1</v>
      </c>
      <c r="F659">
        <f>IF(E659=1,VLOOKUP(D660,Hoja1!$A$1:$C$159,3,FALSE),"")</f>
        <v>50039</v>
      </c>
      <c r="G659" t="str">
        <f t="shared" si="21"/>
        <v>update pad_solicitud SET organid=50039 WHERE solicitudid=25249</v>
      </c>
    </row>
    <row r="660" spans="1:7" x14ac:dyDescent="0.25">
      <c r="A660" s="9">
        <v>1467</v>
      </c>
      <c r="B660" s="9" t="s">
        <v>1241</v>
      </c>
      <c r="C660" s="9" t="s">
        <v>3</v>
      </c>
      <c r="D660" s="9" t="s">
        <v>1578</v>
      </c>
      <c r="E660">
        <f t="shared" si="20"/>
        <v>0</v>
      </c>
      <c r="F660" t="str">
        <f>IF(E660=1,VLOOKUP(D661,Hoja1!$A$1:$C$159,3,FALSE),"")</f>
        <v/>
      </c>
      <c r="G660" t="str">
        <f t="shared" si="21"/>
        <v/>
      </c>
    </row>
    <row r="661" spans="1:7" x14ac:dyDescent="0.25">
      <c r="A661" s="10">
        <v>345</v>
      </c>
      <c r="B661" s="10" t="s">
        <v>1034</v>
      </c>
      <c r="C661" s="10" t="s">
        <v>3</v>
      </c>
      <c r="D661" s="10">
        <v>13644</v>
      </c>
      <c r="E661">
        <f t="shared" si="20"/>
        <v>0</v>
      </c>
      <c r="F661" t="str">
        <f>IF(E661=1,VLOOKUP(D662,Hoja1!$A$1:$C$159,3,FALSE),"")</f>
        <v/>
      </c>
      <c r="G661" t="str">
        <f t="shared" si="21"/>
        <v/>
      </c>
    </row>
    <row r="662" spans="1:7" x14ac:dyDescent="0.25">
      <c r="A662" s="10">
        <v>346</v>
      </c>
      <c r="B662" s="10" t="s">
        <v>1262</v>
      </c>
      <c r="C662" s="10" t="s">
        <v>3</v>
      </c>
      <c r="D662" s="10">
        <v>26179</v>
      </c>
      <c r="E662">
        <f t="shared" si="20"/>
        <v>1</v>
      </c>
      <c r="F662">
        <f>IF(E662=1,VLOOKUP(D663,Hoja1!$A$1:$C$159,3,FALSE),"")</f>
        <v>50013</v>
      </c>
      <c r="G662" t="str">
        <f>IF(E662=1, "update pad_solicitud SET organid="&amp;F662&amp;" WHERE solicitudid="&amp;D662,"")</f>
        <v>update pad_solicitud SET organid=50013 WHERE solicitudid=26179</v>
      </c>
    </row>
    <row r="663" spans="1:7" x14ac:dyDescent="0.25">
      <c r="A663" s="9">
        <v>1468</v>
      </c>
      <c r="B663" s="9" t="s">
        <v>1262</v>
      </c>
      <c r="C663" s="9" t="s">
        <v>3</v>
      </c>
      <c r="D663" s="9" t="s">
        <v>1587</v>
      </c>
      <c r="E663">
        <f t="shared" si="20"/>
        <v>0</v>
      </c>
      <c r="F663" t="str">
        <f>IF(E663=1,VLOOKUP(D664,Hoja1!$A$1:$C$159,3,FALSE),"")</f>
        <v/>
      </c>
      <c r="G663" t="str">
        <f>IF(E663=1, "update pad_solicitud SET organid="&amp;F663&amp;" WHERE solicitudid="&amp;D663,"")</f>
        <v/>
      </c>
    </row>
    <row r="664" spans="1:7" x14ac:dyDescent="0.25">
      <c r="A664" s="10">
        <v>347</v>
      </c>
      <c r="B664" s="10" t="s">
        <v>1483</v>
      </c>
      <c r="C664" s="10" t="s">
        <v>3</v>
      </c>
      <c r="D664" s="10">
        <v>26779</v>
      </c>
      <c r="E664">
        <f t="shared" si="20"/>
        <v>1</v>
      </c>
      <c r="F664">
        <f>IF(E664=1,VLOOKUP(D665,Hoja1!$A$1:$C$159,3,FALSE),"")</f>
        <v>50062</v>
      </c>
      <c r="G664" t="str">
        <f t="shared" si="21"/>
        <v>update pad_solicitud SET organid=50062 WHERE solicitudid=26779</v>
      </c>
    </row>
    <row r="665" spans="1:7" x14ac:dyDescent="0.25">
      <c r="A665" s="9">
        <v>1469</v>
      </c>
      <c r="B665" s="9" t="s">
        <v>1483</v>
      </c>
      <c r="C665" s="9" t="s">
        <v>3</v>
      </c>
      <c r="D665" s="9" t="s">
        <v>1582</v>
      </c>
      <c r="E665">
        <f t="shared" si="20"/>
        <v>0</v>
      </c>
      <c r="F665" t="str">
        <f>IF(E665=1,VLOOKUP(D666,Hoja1!$A$1:$C$159,3,FALSE),"")</f>
        <v/>
      </c>
      <c r="G665" t="str">
        <f t="shared" si="21"/>
        <v/>
      </c>
    </row>
    <row r="666" spans="1:7" x14ac:dyDescent="0.25">
      <c r="A666" s="10">
        <v>348</v>
      </c>
      <c r="B666" s="10" t="s">
        <v>1218</v>
      </c>
      <c r="C666" s="10" t="s">
        <v>3</v>
      </c>
      <c r="D666" s="10">
        <v>26997</v>
      </c>
      <c r="E666">
        <f t="shared" si="20"/>
        <v>1</v>
      </c>
      <c r="F666">
        <f>IF(E666=1,VLOOKUP(D667,Hoja1!$A$1:$C$159,3,FALSE),"")</f>
        <v>50023</v>
      </c>
      <c r="G666" t="str">
        <f t="shared" si="21"/>
        <v>update pad_solicitud SET organid=50023 WHERE solicitudid=26997</v>
      </c>
    </row>
    <row r="667" spans="1:7" x14ac:dyDescent="0.25">
      <c r="A667" s="9">
        <v>1470</v>
      </c>
      <c r="B667" s="9" t="s">
        <v>1218</v>
      </c>
      <c r="C667" s="9" t="s">
        <v>3</v>
      </c>
      <c r="D667" s="9" t="s">
        <v>1693</v>
      </c>
      <c r="E667">
        <f t="shared" si="20"/>
        <v>0</v>
      </c>
      <c r="F667" t="str">
        <f>IF(E667=1,VLOOKUP(D668,Hoja1!$A$1:$C$159,3,FALSE),"")</f>
        <v/>
      </c>
      <c r="G667" t="str">
        <f t="shared" si="21"/>
        <v/>
      </c>
    </row>
    <row r="668" spans="1:7" x14ac:dyDescent="0.25">
      <c r="A668" s="10">
        <v>349</v>
      </c>
      <c r="B668" s="10" t="s">
        <v>1165</v>
      </c>
      <c r="C668" s="10" t="s">
        <v>3</v>
      </c>
      <c r="D668" s="10">
        <v>25196</v>
      </c>
      <c r="E668">
        <f t="shared" si="20"/>
        <v>1</v>
      </c>
      <c r="F668">
        <f>IF(E668=1,VLOOKUP(D669,Hoja1!$A$1:$C$159,3,FALSE),"")</f>
        <v>50047</v>
      </c>
      <c r="G668" t="str">
        <f t="shared" si="21"/>
        <v>update pad_solicitud SET organid=50047 WHERE solicitudid=25196</v>
      </c>
    </row>
    <row r="669" spans="1:7" x14ac:dyDescent="0.25">
      <c r="A669" s="9">
        <v>1471</v>
      </c>
      <c r="B669" s="9" t="s">
        <v>1165</v>
      </c>
      <c r="C669" s="9" t="s">
        <v>3</v>
      </c>
      <c r="D669" s="9" t="s">
        <v>1557</v>
      </c>
      <c r="E669">
        <f t="shared" si="20"/>
        <v>0</v>
      </c>
      <c r="F669" t="str">
        <f>IF(E669=1,VLOOKUP(D670,Hoja1!$A$1:$C$159,3,FALSE),"")</f>
        <v/>
      </c>
      <c r="G669" t="str">
        <f t="shared" si="21"/>
        <v/>
      </c>
    </row>
    <row r="670" spans="1:7" x14ac:dyDescent="0.25">
      <c r="A670" s="10">
        <v>350</v>
      </c>
      <c r="B670" s="10" t="s">
        <v>1061</v>
      </c>
      <c r="C670" s="10" t="s">
        <v>3</v>
      </c>
      <c r="D670" s="10">
        <v>27902</v>
      </c>
      <c r="E670">
        <f t="shared" si="20"/>
        <v>1</v>
      </c>
      <c r="F670">
        <f>IF(E670=1,VLOOKUP(D671,Hoja1!$A$1:$C$159,3,FALSE),"")</f>
        <v>50061</v>
      </c>
      <c r="G670" t="str">
        <f t="shared" si="21"/>
        <v>update pad_solicitud SET organid=50061 WHERE solicitudid=27902</v>
      </c>
    </row>
    <row r="671" spans="1:7" x14ac:dyDescent="0.25">
      <c r="A671" s="9">
        <v>1472</v>
      </c>
      <c r="B671" s="9" t="s">
        <v>1061</v>
      </c>
      <c r="C671" s="9" t="s">
        <v>3</v>
      </c>
      <c r="D671" s="9" t="s">
        <v>1552</v>
      </c>
      <c r="E671">
        <f t="shared" si="20"/>
        <v>0</v>
      </c>
      <c r="F671" t="str">
        <f>IF(E671=1,VLOOKUP(D672,Hoja1!$A$1:$C$159,3,FALSE),"")</f>
        <v/>
      </c>
      <c r="G671" t="str">
        <f t="shared" si="21"/>
        <v/>
      </c>
    </row>
    <row r="672" spans="1:7" x14ac:dyDescent="0.25">
      <c r="A672" s="10">
        <v>351</v>
      </c>
      <c r="B672" s="10" t="s">
        <v>948</v>
      </c>
      <c r="C672" s="10" t="s">
        <v>99</v>
      </c>
      <c r="D672" s="10">
        <v>34736</v>
      </c>
      <c r="E672">
        <f t="shared" si="20"/>
        <v>1</v>
      </c>
      <c r="F672">
        <f>IF(E672=1,VLOOKUP(D673,Hoja1!$A$1:$C$159,3,FALSE),"")</f>
        <v>50072</v>
      </c>
      <c r="G672" t="str">
        <f t="shared" si="21"/>
        <v>update pad_solicitud SET organid=50072 WHERE solicitudid=34736</v>
      </c>
    </row>
    <row r="673" spans="1:7" x14ac:dyDescent="0.25">
      <c r="A673" s="9">
        <v>1473</v>
      </c>
      <c r="B673" s="9" t="s">
        <v>948</v>
      </c>
      <c r="C673" s="9" t="s">
        <v>99</v>
      </c>
      <c r="D673" s="9" t="s">
        <v>1585</v>
      </c>
      <c r="E673">
        <f t="shared" si="20"/>
        <v>0</v>
      </c>
      <c r="F673" t="str">
        <f>IF(E673=1,VLOOKUP(D674,Hoja1!$A$1:$C$159,3,FALSE),"")</f>
        <v/>
      </c>
      <c r="G673" t="str">
        <f t="shared" si="21"/>
        <v/>
      </c>
    </row>
    <row r="674" spans="1:7" x14ac:dyDescent="0.25">
      <c r="A674" s="10">
        <v>352</v>
      </c>
      <c r="B674" s="10" t="s">
        <v>1527</v>
      </c>
      <c r="C674" s="10" t="s">
        <v>99</v>
      </c>
      <c r="D674" s="10">
        <v>35987</v>
      </c>
      <c r="E674">
        <f t="shared" si="20"/>
        <v>1</v>
      </c>
      <c r="F674">
        <f>IF(E674=1,VLOOKUP(D675,Hoja1!$A$1:$C$159,3,FALSE),"")</f>
        <v>50072</v>
      </c>
      <c r="G674" t="str">
        <f t="shared" si="21"/>
        <v>update pad_solicitud SET organid=50072 WHERE solicitudid=35987</v>
      </c>
    </row>
    <row r="675" spans="1:7" x14ac:dyDescent="0.25">
      <c r="A675" s="9">
        <v>1474</v>
      </c>
      <c r="B675" s="9" t="s">
        <v>1527</v>
      </c>
      <c r="C675" s="9" t="s">
        <v>99</v>
      </c>
      <c r="D675" s="9" t="s">
        <v>1585</v>
      </c>
      <c r="E675">
        <f t="shared" si="20"/>
        <v>0</v>
      </c>
      <c r="F675" t="str">
        <f>IF(E675=1,VLOOKUP(D676,Hoja1!$A$1:$C$159,3,FALSE),"")</f>
        <v/>
      </c>
      <c r="G675" t="str">
        <f t="shared" si="21"/>
        <v/>
      </c>
    </row>
    <row r="676" spans="1:7" x14ac:dyDescent="0.25">
      <c r="A676" s="10">
        <v>353</v>
      </c>
      <c r="B676" s="10" t="s">
        <v>1242</v>
      </c>
      <c r="C676" s="10" t="s">
        <v>3</v>
      </c>
      <c r="D676" s="10">
        <v>25278</v>
      </c>
      <c r="E676">
        <f t="shared" si="20"/>
        <v>1</v>
      </c>
      <c r="F676">
        <f>IF(E676=1,VLOOKUP(D677,Hoja1!$A$1:$C$159,3,FALSE),"")</f>
        <v>50039</v>
      </c>
      <c r="G676" t="str">
        <f t="shared" si="21"/>
        <v>update pad_solicitud SET organid=50039 WHERE solicitudid=25278</v>
      </c>
    </row>
    <row r="677" spans="1:7" x14ac:dyDescent="0.25">
      <c r="A677" s="9">
        <v>1475</v>
      </c>
      <c r="B677" s="9" t="s">
        <v>1242</v>
      </c>
      <c r="C677" s="9" t="s">
        <v>3</v>
      </c>
      <c r="D677" s="9" t="s">
        <v>1578</v>
      </c>
      <c r="E677">
        <f t="shared" si="20"/>
        <v>0</v>
      </c>
      <c r="F677" t="str">
        <f>IF(E677=1,VLOOKUP(D678,Hoja1!$A$1:$C$159,3,FALSE),"")</f>
        <v/>
      </c>
      <c r="G677" t="str">
        <f t="shared" si="21"/>
        <v/>
      </c>
    </row>
    <row r="678" spans="1:7" x14ac:dyDescent="0.25">
      <c r="A678" s="10">
        <v>354</v>
      </c>
      <c r="B678" s="10" t="s">
        <v>997</v>
      </c>
      <c r="C678" s="10" t="s">
        <v>3</v>
      </c>
      <c r="D678" s="10">
        <v>26979</v>
      </c>
      <c r="E678">
        <f t="shared" si="20"/>
        <v>1</v>
      </c>
      <c r="F678">
        <f>IF(E678=1,VLOOKUP(D679,Hoja1!$A$1:$C$159,3,FALSE),"")</f>
        <v>50065</v>
      </c>
      <c r="G678" t="str">
        <f t="shared" si="21"/>
        <v>update pad_solicitud SET organid=50065 WHERE solicitudid=26979</v>
      </c>
    </row>
    <row r="679" spans="1:7" x14ac:dyDescent="0.25">
      <c r="A679" s="9">
        <v>1476</v>
      </c>
      <c r="B679" s="9" t="s">
        <v>997</v>
      </c>
      <c r="C679" s="9" t="s">
        <v>3</v>
      </c>
      <c r="D679" s="9" t="s">
        <v>1563</v>
      </c>
      <c r="E679">
        <f t="shared" si="20"/>
        <v>0</v>
      </c>
      <c r="F679" t="str">
        <f>IF(E679=1,VLOOKUP(D680,Hoja1!$A$1:$C$159,3,FALSE),"")</f>
        <v/>
      </c>
      <c r="G679" t="str">
        <f t="shared" si="21"/>
        <v/>
      </c>
    </row>
    <row r="680" spans="1:7" x14ac:dyDescent="0.25">
      <c r="A680" s="10">
        <v>355</v>
      </c>
      <c r="B680" s="10" t="s">
        <v>1135</v>
      </c>
      <c r="C680" s="10" t="s">
        <v>409</v>
      </c>
      <c r="D680" s="10">
        <v>25535</v>
      </c>
      <c r="E680">
        <f t="shared" si="20"/>
        <v>1</v>
      </c>
      <c r="F680">
        <f>IF(E680=1,VLOOKUP(D681,Hoja1!$A$1:$C$159,3,FALSE),"")</f>
        <v>50002</v>
      </c>
      <c r="G680" t="str">
        <f t="shared" si="21"/>
        <v>update pad_solicitud SET organid=50002 WHERE solicitudid=25535</v>
      </c>
    </row>
    <row r="681" spans="1:7" x14ac:dyDescent="0.25">
      <c r="A681" s="9">
        <v>1477</v>
      </c>
      <c r="B681" s="9" t="s">
        <v>1135</v>
      </c>
      <c r="C681" s="9" t="s">
        <v>409</v>
      </c>
      <c r="D681" s="9" t="s">
        <v>1623</v>
      </c>
      <c r="E681">
        <f t="shared" si="20"/>
        <v>0</v>
      </c>
      <c r="F681" t="str">
        <f>IF(E681=1,VLOOKUP(D682,Hoja1!$A$1:$C$159,3,FALSE),"")</f>
        <v/>
      </c>
      <c r="G681" t="str">
        <f t="shared" si="21"/>
        <v/>
      </c>
    </row>
    <row r="682" spans="1:7" x14ac:dyDescent="0.25">
      <c r="A682" s="10">
        <v>356</v>
      </c>
      <c r="B682" s="10" t="s">
        <v>999</v>
      </c>
      <c r="C682" s="10" t="s">
        <v>3</v>
      </c>
      <c r="D682" s="10">
        <v>28458</v>
      </c>
      <c r="E682">
        <f t="shared" si="20"/>
        <v>0</v>
      </c>
      <c r="F682" t="str">
        <f>IF(E682=1,VLOOKUP(D683,Hoja1!$A$1:$C$159,3,FALSE),"")</f>
        <v/>
      </c>
      <c r="G682" t="str">
        <f t="shared" si="21"/>
        <v/>
      </c>
    </row>
    <row r="683" spans="1:7" x14ac:dyDescent="0.25">
      <c r="A683" s="10">
        <v>357</v>
      </c>
      <c r="B683" s="10" t="s">
        <v>1187</v>
      </c>
      <c r="C683" s="10" t="s">
        <v>3</v>
      </c>
      <c r="D683" s="10">
        <v>26123</v>
      </c>
      <c r="E683">
        <f t="shared" si="20"/>
        <v>1</v>
      </c>
      <c r="F683">
        <f>IF(E683=1,VLOOKUP(D684,Hoja1!$A$1:$C$159,3,FALSE),"")</f>
        <v>50041</v>
      </c>
      <c r="G683" t="str">
        <f t="shared" si="21"/>
        <v>update pad_solicitud SET organid=50041 WHERE solicitudid=26123</v>
      </c>
    </row>
    <row r="684" spans="1:7" x14ac:dyDescent="0.25">
      <c r="A684" s="9">
        <v>1478</v>
      </c>
      <c r="B684" s="9" t="s">
        <v>1187</v>
      </c>
      <c r="C684" s="9" t="s">
        <v>3</v>
      </c>
      <c r="D684" s="9" t="s">
        <v>1561</v>
      </c>
      <c r="E684">
        <f t="shared" si="20"/>
        <v>0</v>
      </c>
      <c r="F684" t="str">
        <f>IF(E684=1,VLOOKUP(D685,Hoja1!$A$1:$C$159,3,FALSE),"")</f>
        <v/>
      </c>
      <c r="G684" t="str">
        <f t="shared" si="21"/>
        <v/>
      </c>
    </row>
    <row r="685" spans="1:7" x14ac:dyDescent="0.25">
      <c r="A685" s="10">
        <v>358</v>
      </c>
      <c r="B685" s="10" t="s">
        <v>998</v>
      </c>
      <c r="C685" s="10" t="s">
        <v>3</v>
      </c>
      <c r="D685" s="10">
        <v>28122</v>
      </c>
      <c r="E685">
        <f t="shared" si="20"/>
        <v>0</v>
      </c>
      <c r="F685" t="str">
        <f>IF(E685=1,VLOOKUP(D686,Hoja1!$A$1:$C$159,3,FALSE),"")</f>
        <v/>
      </c>
      <c r="G685" t="str">
        <f t="shared" si="21"/>
        <v/>
      </c>
    </row>
    <row r="686" spans="1:7" x14ac:dyDescent="0.25">
      <c r="A686" s="10">
        <v>359</v>
      </c>
      <c r="B686" s="10" t="s">
        <v>1000</v>
      </c>
      <c r="C686" s="10" t="s">
        <v>3</v>
      </c>
      <c r="D686" s="10">
        <v>30491</v>
      </c>
      <c r="E686">
        <f t="shared" si="20"/>
        <v>1</v>
      </c>
      <c r="F686">
        <f>IF(E686=1,VLOOKUP(D687,Hoja1!$A$1:$C$159,3,FALSE),"")</f>
        <v>50065</v>
      </c>
      <c r="G686" t="str">
        <f t="shared" si="21"/>
        <v>update pad_solicitud SET organid=50065 WHERE solicitudid=30491</v>
      </c>
    </row>
    <row r="687" spans="1:7" x14ac:dyDescent="0.25">
      <c r="A687" s="9">
        <v>1479</v>
      </c>
      <c r="B687" s="9" t="s">
        <v>1000</v>
      </c>
      <c r="C687" s="9" t="s">
        <v>3</v>
      </c>
      <c r="D687" s="9" t="s">
        <v>1563</v>
      </c>
      <c r="E687">
        <f t="shared" si="20"/>
        <v>0</v>
      </c>
      <c r="F687" t="str">
        <f>IF(E687=1,VLOOKUP(D688,Hoja1!$A$1:$C$159,3,FALSE),"")</f>
        <v/>
      </c>
      <c r="G687" t="str">
        <f t="shared" si="21"/>
        <v/>
      </c>
    </row>
    <row r="688" spans="1:7" x14ac:dyDescent="0.25">
      <c r="A688" s="10">
        <v>360</v>
      </c>
      <c r="B688" s="10" t="s">
        <v>986</v>
      </c>
      <c r="C688" s="10" t="s">
        <v>3</v>
      </c>
      <c r="D688" s="10">
        <v>26199</v>
      </c>
      <c r="E688">
        <f t="shared" si="20"/>
        <v>1</v>
      </c>
      <c r="F688">
        <f>IF(E688=1,VLOOKUP(D689,Hoja1!$A$1:$C$159,3,FALSE),"")</f>
        <v>50013</v>
      </c>
      <c r="G688" t="str">
        <f t="shared" si="21"/>
        <v>update pad_solicitud SET organid=50013 WHERE solicitudid=26199</v>
      </c>
    </row>
    <row r="689" spans="1:7" x14ac:dyDescent="0.25">
      <c r="A689" s="9">
        <v>1480</v>
      </c>
      <c r="B689" s="9" t="s">
        <v>986</v>
      </c>
      <c r="C689" s="9" t="s">
        <v>3</v>
      </c>
      <c r="D689" s="9" t="s">
        <v>1587</v>
      </c>
      <c r="E689">
        <f t="shared" si="20"/>
        <v>0</v>
      </c>
      <c r="F689" t="str">
        <f>IF(E689=1,VLOOKUP(D690,Hoja1!$A$1:$C$159,3,FALSE),"")</f>
        <v/>
      </c>
      <c r="G689" t="str">
        <f t="shared" si="21"/>
        <v/>
      </c>
    </row>
    <row r="690" spans="1:7" x14ac:dyDescent="0.25">
      <c r="A690" s="10">
        <v>361</v>
      </c>
      <c r="B690" s="10" t="s">
        <v>1263</v>
      </c>
      <c r="C690" s="10" t="s">
        <v>3</v>
      </c>
      <c r="D690" s="10">
        <v>26267</v>
      </c>
      <c r="E690">
        <f t="shared" si="20"/>
        <v>1</v>
      </c>
      <c r="F690">
        <f>IF(E690=1,VLOOKUP(D691,Hoja1!$A$1:$C$159,3,FALSE),"")</f>
        <v>50013</v>
      </c>
      <c r="G690" t="str">
        <f t="shared" si="21"/>
        <v>update pad_solicitud SET organid=50013 WHERE solicitudid=26267</v>
      </c>
    </row>
    <row r="691" spans="1:7" x14ac:dyDescent="0.25">
      <c r="A691" s="9">
        <v>1481</v>
      </c>
      <c r="B691" s="9" t="s">
        <v>1263</v>
      </c>
      <c r="C691" s="9" t="s">
        <v>3</v>
      </c>
      <c r="D691" s="9" t="s">
        <v>1587</v>
      </c>
      <c r="E691">
        <f t="shared" si="20"/>
        <v>0</v>
      </c>
      <c r="F691" t="str">
        <f>IF(E691=1,VLOOKUP(D692,Hoja1!$A$1:$C$159,3,FALSE),"")</f>
        <v/>
      </c>
      <c r="G691" t="str">
        <f t="shared" si="21"/>
        <v/>
      </c>
    </row>
    <row r="692" spans="1:7" x14ac:dyDescent="0.25">
      <c r="A692" s="10">
        <v>362</v>
      </c>
      <c r="B692" s="10" t="s">
        <v>1264</v>
      </c>
      <c r="C692" s="10" t="s">
        <v>3</v>
      </c>
      <c r="D692" s="10">
        <v>26290</v>
      </c>
      <c r="E692">
        <f t="shared" si="20"/>
        <v>1</v>
      </c>
      <c r="F692">
        <f>IF(E692=1,VLOOKUP(D693,Hoja1!$A$1:$C$159,3,FALSE),"")</f>
        <v>50013</v>
      </c>
      <c r="G692" t="str">
        <f t="shared" si="21"/>
        <v>update pad_solicitud SET organid=50013 WHERE solicitudid=26290</v>
      </c>
    </row>
    <row r="693" spans="1:7" x14ac:dyDescent="0.25">
      <c r="A693" s="9">
        <v>1482</v>
      </c>
      <c r="B693" s="9" t="s">
        <v>1264</v>
      </c>
      <c r="C693" s="9" t="s">
        <v>3</v>
      </c>
      <c r="D693" s="9" t="s">
        <v>1587</v>
      </c>
      <c r="E693">
        <f t="shared" si="20"/>
        <v>0</v>
      </c>
      <c r="F693" t="str">
        <f>IF(E693=1,VLOOKUP(D694,Hoja1!$A$1:$C$159,3,FALSE),"")</f>
        <v/>
      </c>
      <c r="G693" t="str">
        <f t="shared" si="21"/>
        <v/>
      </c>
    </row>
    <row r="694" spans="1:7" x14ac:dyDescent="0.25">
      <c r="A694" s="10">
        <v>363</v>
      </c>
      <c r="B694" s="10" t="s">
        <v>1251</v>
      </c>
      <c r="C694" s="10" t="s">
        <v>3</v>
      </c>
      <c r="D694" s="10">
        <v>25810</v>
      </c>
      <c r="E694">
        <f t="shared" si="20"/>
        <v>1</v>
      </c>
      <c r="F694">
        <f>IF(E694=1,VLOOKUP(D695,Hoja1!$A$1:$C$159,3,FALSE),"")</f>
        <v>50024</v>
      </c>
      <c r="G694" t="str">
        <f t="shared" si="21"/>
        <v>update pad_solicitud SET organid=50024 WHERE solicitudid=25810</v>
      </c>
    </row>
    <row r="695" spans="1:7" x14ac:dyDescent="0.25">
      <c r="A695" s="9">
        <v>1483</v>
      </c>
      <c r="B695" s="9" t="s">
        <v>1251</v>
      </c>
      <c r="C695" s="9" t="s">
        <v>3</v>
      </c>
      <c r="D695" s="9" t="s">
        <v>1689</v>
      </c>
      <c r="E695">
        <f t="shared" si="20"/>
        <v>0</v>
      </c>
      <c r="F695" t="str">
        <f>IF(E695=1,VLOOKUP(D696,Hoja1!$A$1:$C$159,3,FALSE),"")</f>
        <v/>
      </c>
      <c r="G695" t="str">
        <f t="shared" si="21"/>
        <v/>
      </c>
    </row>
    <row r="696" spans="1:7" x14ac:dyDescent="0.25">
      <c r="A696" s="9">
        <v>1484</v>
      </c>
      <c r="B696" s="9" t="s">
        <v>1657</v>
      </c>
      <c r="C696" s="9" t="s">
        <v>3</v>
      </c>
      <c r="D696" s="9" t="s">
        <v>1694</v>
      </c>
      <c r="E696">
        <f t="shared" si="20"/>
        <v>0</v>
      </c>
      <c r="F696" t="str">
        <f>IF(E696=1,VLOOKUP(D697,Hoja1!$A$1:$C$159,3,FALSE),"")</f>
        <v/>
      </c>
      <c r="G696" t="str">
        <f t="shared" si="21"/>
        <v/>
      </c>
    </row>
    <row r="697" spans="1:7" x14ac:dyDescent="0.25">
      <c r="A697" s="10">
        <v>364</v>
      </c>
      <c r="B697" s="10" t="s">
        <v>1484</v>
      </c>
      <c r="C697" s="10" t="s">
        <v>3</v>
      </c>
      <c r="D697" s="10">
        <v>25961</v>
      </c>
      <c r="E697">
        <f t="shared" si="20"/>
        <v>1</v>
      </c>
      <c r="F697">
        <f>IF(E697=1,VLOOKUP(D698,Hoja1!$A$1:$C$159,3,FALSE),"")</f>
        <v>50054</v>
      </c>
      <c r="G697" t="str">
        <f t="shared" si="21"/>
        <v>update pad_solicitud SET organid=50054 WHERE solicitudid=25961</v>
      </c>
    </row>
    <row r="698" spans="1:7" x14ac:dyDescent="0.25">
      <c r="A698" s="9">
        <v>1485</v>
      </c>
      <c r="B698" s="9" t="s">
        <v>1484</v>
      </c>
      <c r="C698" s="9" t="s">
        <v>3</v>
      </c>
      <c r="D698" s="9" t="s">
        <v>1695</v>
      </c>
      <c r="E698">
        <f t="shared" si="20"/>
        <v>0</v>
      </c>
      <c r="F698" t="str">
        <f>IF(E698=1,VLOOKUP(D699,Hoja1!$A$1:$C$159,3,FALSE),"")</f>
        <v/>
      </c>
      <c r="G698" t="str">
        <f t="shared" si="21"/>
        <v/>
      </c>
    </row>
    <row r="699" spans="1:7" x14ac:dyDescent="0.25">
      <c r="A699" s="10">
        <v>365</v>
      </c>
      <c r="B699" s="10" t="s">
        <v>1136</v>
      </c>
      <c r="C699" s="10" t="s">
        <v>409</v>
      </c>
      <c r="D699" s="10">
        <v>25942</v>
      </c>
      <c r="E699">
        <f t="shared" si="20"/>
        <v>1</v>
      </c>
      <c r="F699">
        <f>IF(E699=1,VLOOKUP(D700,Hoja1!$A$1:$C$159,3,FALSE),"")</f>
        <v>50002</v>
      </c>
      <c r="G699" t="str">
        <f t="shared" si="21"/>
        <v>update pad_solicitud SET organid=50002 WHERE solicitudid=25942</v>
      </c>
    </row>
    <row r="700" spans="1:7" x14ac:dyDescent="0.25">
      <c r="A700" s="9">
        <v>1486</v>
      </c>
      <c r="B700" s="9" t="s">
        <v>1136</v>
      </c>
      <c r="C700" s="9" t="s">
        <v>409</v>
      </c>
      <c r="D700" s="9" t="s">
        <v>1623</v>
      </c>
      <c r="E700">
        <f t="shared" si="20"/>
        <v>0</v>
      </c>
      <c r="F700" t="str">
        <f>IF(E700=1,VLOOKUP(D701,Hoja1!$A$1:$C$159,3,FALSE),"")</f>
        <v/>
      </c>
      <c r="G700" t="str">
        <f t="shared" si="21"/>
        <v/>
      </c>
    </row>
    <row r="701" spans="1:7" x14ac:dyDescent="0.25">
      <c r="A701" s="10">
        <v>366</v>
      </c>
      <c r="B701" s="10" t="s">
        <v>1507</v>
      </c>
      <c r="C701" s="10" t="s">
        <v>3</v>
      </c>
      <c r="D701" s="10">
        <v>30643</v>
      </c>
      <c r="E701">
        <f t="shared" si="20"/>
        <v>1</v>
      </c>
      <c r="F701">
        <f>IF(E701=1,VLOOKUP(D702,Hoja1!$A$1:$C$159,3,FALSE),"")</f>
        <v>50044</v>
      </c>
      <c r="G701" t="str">
        <f t="shared" si="21"/>
        <v>update pad_solicitud SET organid=50044 WHERE solicitudid=30643</v>
      </c>
    </row>
    <row r="702" spans="1:7" x14ac:dyDescent="0.25">
      <c r="A702" s="9">
        <v>1487</v>
      </c>
      <c r="B702" s="9" t="s">
        <v>1507</v>
      </c>
      <c r="C702" s="9" t="s">
        <v>3</v>
      </c>
      <c r="D702" s="9" t="s">
        <v>1676</v>
      </c>
      <c r="E702">
        <f t="shared" si="20"/>
        <v>0</v>
      </c>
      <c r="F702" t="str">
        <f>IF(E702=1,VLOOKUP(D703,Hoja1!$A$1:$C$159,3,FALSE),"")</f>
        <v/>
      </c>
      <c r="G702" t="str">
        <f t="shared" si="21"/>
        <v/>
      </c>
    </row>
    <row r="703" spans="1:7" x14ac:dyDescent="0.25">
      <c r="A703" s="10">
        <v>367</v>
      </c>
      <c r="B703" s="10" t="s">
        <v>1197</v>
      </c>
      <c r="C703" s="10" t="s">
        <v>545</v>
      </c>
      <c r="D703" s="10">
        <v>26103</v>
      </c>
      <c r="E703">
        <f t="shared" si="20"/>
        <v>1</v>
      </c>
      <c r="F703">
        <f>IF(E703=1,VLOOKUP(D704,Hoja1!$A$1:$C$159,3,FALSE),"")</f>
        <v>50082</v>
      </c>
      <c r="G703" t="str">
        <f t="shared" si="21"/>
        <v>update pad_solicitud SET organid=50082 WHERE solicitudid=26103</v>
      </c>
    </row>
    <row r="704" spans="1:7" x14ac:dyDescent="0.25">
      <c r="A704" s="9">
        <v>1488</v>
      </c>
      <c r="B704" s="9" t="s">
        <v>1197</v>
      </c>
      <c r="C704" s="9" t="s">
        <v>545</v>
      </c>
      <c r="D704" s="9" t="s">
        <v>1584</v>
      </c>
      <c r="E704">
        <f t="shared" si="20"/>
        <v>0</v>
      </c>
      <c r="F704" t="str">
        <f>IF(E704=1,VLOOKUP(D705,Hoja1!$A$1:$C$159,3,FALSE),"")</f>
        <v/>
      </c>
      <c r="G704" t="str">
        <f t="shared" si="21"/>
        <v/>
      </c>
    </row>
    <row r="705" spans="1:7" x14ac:dyDescent="0.25">
      <c r="A705" s="10">
        <v>368</v>
      </c>
      <c r="B705" s="10" t="s">
        <v>1079</v>
      </c>
      <c r="C705" s="10" t="s">
        <v>3</v>
      </c>
      <c r="D705" s="10">
        <v>26234</v>
      </c>
      <c r="E705">
        <f t="shared" si="20"/>
        <v>1</v>
      </c>
      <c r="F705">
        <f>IF(E705=1,VLOOKUP(D706,Hoja1!$A$1:$C$159,3,FALSE),"")</f>
        <v>50064</v>
      </c>
      <c r="G705" t="str">
        <f t="shared" si="21"/>
        <v>update pad_solicitud SET organid=50064 WHERE solicitudid=26234</v>
      </c>
    </row>
    <row r="706" spans="1:7" x14ac:dyDescent="0.25">
      <c r="A706" s="9">
        <v>1489</v>
      </c>
      <c r="B706" s="9" t="s">
        <v>1079</v>
      </c>
      <c r="C706" s="9" t="s">
        <v>3</v>
      </c>
      <c r="D706" s="9" t="s">
        <v>1555</v>
      </c>
      <c r="E706">
        <f t="shared" ref="E706:E769" si="22">IF(AND(B706=B707,C706=C707,ISNUMBER(D706),ISTEXT(D707)),1,0)</f>
        <v>0</v>
      </c>
      <c r="F706" t="str">
        <f>IF(E706=1,VLOOKUP(D707,Hoja1!$A$1:$C$159,3,FALSE),"")</f>
        <v/>
      </c>
      <c r="G706" t="str">
        <f t="shared" ref="G706:G769" si="23">IF(E706=1, "update pad_solicitud SET organid="&amp;F706&amp;" WHERE solicitudid="&amp;D706,"")</f>
        <v/>
      </c>
    </row>
    <row r="707" spans="1:7" x14ac:dyDescent="0.25">
      <c r="A707" s="10">
        <v>369</v>
      </c>
      <c r="B707" s="10" t="s">
        <v>1505</v>
      </c>
      <c r="C707" s="10" t="s">
        <v>3</v>
      </c>
      <c r="D707" s="10">
        <v>34029</v>
      </c>
      <c r="E707">
        <f t="shared" si="22"/>
        <v>1</v>
      </c>
      <c r="F707">
        <f>IF(E707=1,VLOOKUP(D708,Hoja1!$A$1:$C$159,3,FALSE),"")</f>
        <v>50001</v>
      </c>
      <c r="G707" t="str">
        <f t="shared" si="23"/>
        <v>update pad_solicitud SET organid=50001 WHERE solicitudid=34029</v>
      </c>
    </row>
    <row r="708" spans="1:7" x14ac:dyDescent="0.25">
      <c r="A708" s="9">
        <v>1490</v>
      </c>
      <c r="B708" s="9" t="s">
        <v>1505</v>
      </c>
      <c r="C708" s="9" t="s">
        <v>3</v>
      </c>
      <c r="D708" s="9" t="s">
        <v>1583</v>
      </c>
      <c r="E708">
        <f t="shared" si="22"/>
        <v>0</v>
      </c>
      <c r="F708" t="str">
        <f>IF(E708=1,VLOOKUP(D709,Hoja1!$A$1:$C$159,3,FALSE),"")</f>
        <v/>
      </c>
      <c r="G708" t="str">
        <f t="shared" si="23"/>
        <v/>
      </c>
    </row>
    <row r="709" spans="1:7" x14ac:dyDescent="0.25">
      <c r="A709" s="10">
        <v>370</v>
      </c>
      <c r="B709" s="10" t="s">
        <v>1498</v>
      </c>
      <c r="C709" s="10" t="s">
        <v>3</v>
      </c>
      <c r="D709" s="10">
        <v>29079</v>
      </c>
      <c r="E709">
        <f t="shared" si="22"/>
        <v>1</v>
      </c>
      <c r="F709">
        <f>IF(E709=1,VLOOKUP(D710,Hoja1!$A$1:$C$159,3,FALSE),"")</f>
        <v>50030</v>
      </c>
      <c r="G709" t="str">
        <f t="shared" si="23"/>
        <v>update pad_solicitud SET organid=50030 WHERE solicitudid=29079</v>
      </c>
    </row>
    <row r="710" spans="1:7" x14ac:dyDescent="0.25">
      <c r="A710" s="9">
        <v>1491</v>
      </c>
      <c r="B710" s="9" t="s">
        <v>1498</v>
      </c>
      <c r="C710" s="9" t="s">
        <v>3</v>
      </c>
      <c r="D710" s="9" t="s">
        <v>1696</v>
      </c>
      <c r="E710">
        <f t="shared" si="22"/>
        <v>0</v>
      </c>
      <c r="F710" t="str">
        <f>IF(E710=1,VLOOKUP(D711,Hoja1!$A$1:$C$159,3,FALSE),"")</f>
        <v/>
      </c>
      <c r="G710" t="str">
        <f t="shared" si="23"/>
        <v/>
      </c>
    </row>
    <row r="711" spans="1:7" x14ac:dyDescent="0.25">
      <c r="A711" s="10">
        <v>371</v>
      </c>
      <c r="B711" s="10" t="s">
        <v>1530</v>
      </c>
      <c r="C711" s="10" t="s">
        <v>3</v>
      </c>
      <c r="D711" s="10">
        <v>40220</v>
      </c>
      <c r="E711">
        <f t="shared" si="22"/>
        <v>1</v>
      </c>
      <c r="F711">
        <f>IF(E711=1,VLOOKUP(D712,Hoja1!$A$1:$C$159,3,FALSE),"")</f>
        <v>50027</v>
      </c>
      <c r="G711" t="str">
        <f t="shared" si="23"/>
        <v>update pad_solicitud SET organid=50027 WHERE solicitudid=40220</v>
      </c>
    </row>
    <row r="712" spans="1:7" x14ac:dyDescent="0.25">
      <c r="A712" s="9">
        <v>1492</v>
      </c>
      <c r="B712" s="9" t="s">
        <v>1530</v>
      </c>
      <c r="C712" s="9" t="s">
        <v>3</v>
      </c>
      <c r="D712" s="9" t="s">
        <v>1694</v>
      </c>
      <c r="E712">
        <f t="shared" si="22"/>
        <v>0</v>
      </c>
      <c r="F712" t="str">
        <f>IF(E712=1,VLOOKUP(D713,Hoja1!$A$1:$C$159,3,FALSE),"")</f>
        <v/>
      </c>
      <c r="G712" t="str">
        <f t="shared" si="23"/>
        <v/>
      </c>
    </row>
    <row r="713" spans="1:7" x14ac:dyDescent="0.25">
      <c r="A713" s="10">
        <v>372</v>
      </c>
      <c r="B713" s="10" t="s">
        <v>1198</v>
      </c>
      <c r="C713" s="10" t="s">
        <v>545</v>
      </c>
      <c r="D713" s="10">
        <v>26940</v>
      </c>
      <c r="E713">
        <f t="shared" si="22"/>
        <v>1</v>
      </c>
      <c r="F713">
        <f>IF(E713=1,VLOOKUP(D714,Hoja1!$A$1:$C$159,3,FALSE),"")</f>
        <v>50082</v>
      </c>
      <c r="G713" t="str">
        <f t="shared" si="23"/>
        <v>update pad_solicitud SET organid=50082 WHERE solicitudid=26940</v>
      </c>
    </row>
    <row r="714" spans="1:7" x14ac:dyDescent="0.25">
      <c r="A714" s="9">
        <v>1493</v>
      </c>
      <c r="B714" s="9" t="s">
        <v>1198</v>
      </c>
      <c r="C714" s="9" t="s">
        <v>545</v>
      </c>
      <c r="D714" s="9" t="s">
        <v>1584</v>
      </c>
      <c r="E714">
        <f t="shared" si="22"/>
        <v>0</v>
      </c>
      <c r="F714" t="str">
        <f>IF(E714=1,VLOOKUP(D715,Hoja1!$A$1:$C$159,3,FALSE),"")</f>
        <v/>
      </c>
      <c r="G714" t="str">
        <f t="shared" si="23"/>
        <v/>
      </c>
    </row>
    <row r="715" spans="1:7" x14ac:dyDescent="0.25">
      <c r="A715" s="9">
        <v>1494</v>
      </c>
      <c r="B715" s="9" t="s">
        <v>1658</v>
      </c>
      <c r="C715" s="9" t="s">
        <v>99</v>
      </c>
      <c r="D715" s="9" t="s">
        <v>1585</v>
      </c>
      <c r="E715">
        <f t="shared" si="22"/>
        <v>0</v>
      </c>
      <c r="F715" t="str">
        <f>IF(E715=1,VLOOKUP(D716,Hoja1!$A$1:$C$159,3,FALSE),"")</f>
        <v/>
      </c>
      <c r="G715" t="str">
        <f t="shared" si="23"/>
        <v/>
      </c>
    </row>
    <row r="716" spans="1:7" x14ac:dyDescent="0.25">
      <c r="A716" s="10">
        <v>373</v>
      </c>
      <c r="B716" s="10" t="s">
        <v>1492</v>
      </c>
      <c r="C716" s="10" t="s">
        <v>3</v>
      </c>
      <c r="D716" s="10">
        <v>27888</v>
      </c>
      <c r="E716">
        <f t="shared" si="22"/>
        <v>0</v>
      </c>
      <c r="F716" t="str">
        <f>IF(E716=1,VLOOKUP(D717,Hoja1!$A$1:$C$159,3,FALSE),"")</f>
        <v/>
      </c>
      <c r="G716" t="str">
        <f t="shared" si="23"/>
        <v/>
      </c>
    </row>
    <row r="717" spans="1:7" x14ac:dyDescent="0.25">
      <c r="A717" s="10">
        <v>374</v>
      </c>
      <c r="B717" s="10" t="s">
        <v>1532</v>
      </c>
      <c r="C717" s="10" t="s">
        <v>3</v>
      </c>
      <c r="D717" s="10">
        <v>40376</v>
      </c>
      <c r="E717">
        <f t="shared" si="22"/>
        <v>1</v>
      </c>
      <c r="F717">
        <f>IF(E717=1,VLOOKUP(D718,Hoja1!$A$1:$C$159,3,FALSE),"")</f>
        <v>50001</v>
      </c>
      <c r="G717" t="str">
        <f t="shared" si="23"/>
        <v>update pad_solicitud SET organid=50001 WHERE solicitudid=40376</v>
      </c>
    </row>
    <row r="718" spans="1:7" x14ac:dyDescent="0.25">
      <c r="A718" s="9">
        <v>1495</v>
      </c>
      <c r="B718" s="9" t="s">
        <v>1532</v>
      </c>
      <c r="C718" s="9" t="s">
        <v>3</v>
      </c>
      <c r="D718" s="9" t="s">
        <v>1583</v>
      </c>
      <c r="E718">
        <f t="shared" si="22"/>
        <v>0</v>
      </c>
      <c r="F718" t="str">
        <f>IF(E718=1,VLOOKUP(D719,Hoja1!$A$1:$C$159,3,FALSE),"")</f>
        <v/>
      </c>
      <c r="G718" t="str">
        <f t="shared" si="23"/>
        <v/>
      </c>
    </row>
    <row r="719" spans="1:7" x14ac:dyDescent="0.25">
      <c r="A719" s="10">
        <v>375</v>
      </c>
      <c r="B719" s="10" t="s">
        <v>1275</v>
      </c>
      <c r="C719" s="10" t="s">
        <v>3</v>
      </c>
      <c r="D719" s="10">
        <v>30429</v>
      </c>
      <c r="E719">
        <f t="shared" si="22"/>
        <v>0</v>
      </c>
      <c r="F719" t="str">
        <f>IF(E719=1,VLOOKUP(D720,Hoja1!$A$1:$C$159,3,FALSE),"")</f>
        <v/>
      </c>
      <c r="G719" t="str">
        <f t="shared" si="23"/>
        <v/>
      </c>
    </row>
    <row r="720" spans="1:7" x14ac:dyDescent="0.25">
      <c r="A720" s="10">
        <v>376</v>
      </c>
      <c r="B720" s="10" t="s">
        <v>1491</v>
      </c>
      <c r="C720" s="10" t="s">
        <v>3</v>
      </c>
      <c r="D720" s="10">
        <v>27722</v>
      </c>
      <c r="E720">
        <f t="shared" si="22"/>
        <v>1</v>
      </c>
      <c r="F720">
        <f>IF(E720=1,VLOOKUP(D721,Hoja1!$A$1:$C$159,3,FALSE),"")</f>
        <v>50023</v>
      </c>
      <c r="G720" t="str">
        <f t="shared" si="23"/>
        <v>update pad_solicitud SET organid=50023 WHERE solicitudid=27722</v>
      </c>
    </row>
    <row r="721" spans="1:7" x14ac:dyDescent="0.25">
      <c r="A721" s="9">
        <v>1496</v>
      </c>
      <c r="B721" s="9" t="s">
        <v>1491</v>
      </c>
      <c r="C721" s="9" t="s">
        <v>3</v>
      </c>
      <c r="D721" s="9" t="s">
        <v>1693</v>
      </c>
      <c r="E721">
        <f t="shared" si="22"/>
        <v>0</v>
      </c>
      <c r="F721" t="str">
        <f>IF(E721=1,VLOOKUP(D722,Hoja1!$A$1:$C$159,3,FALSE),"")</f>
        <v/>
      </c>
      <c r="G721" t="str">
        <f t="shared" si="23"/>
        <v/>
      </c>
    </row>
    <row r="722" spans="1:7" x14ac:dyDescent="0.25">
      <c r="A722" s="10">
        <v>377</v>
      </c>
      <c r="B722" s="10" t="s">
        <v>1081</v>
      </c>
      <c r="C722" s="10" t="s">
        <v>3</v>
      </c>
      <c r="D722" s="10">
        <v>32705</v>
      </c>
      <c r="E722">
        <f t="shared" si="22"/>
        <v>1</v>
      </c>
      <c r="F722">
        <f>IF(E722=1,VLOOKUP(D723,Hoja1!$A$1:$C$159,3,FALSE),"")</f>
        <v>50064</v>
      </c>
      <c r="G722" t="str">
        <f t="shared" si="23"/>
        <v>update pad_solicitud SET organid=50064 WHERE solicitudid=32705</v>
      </c>
    </row>
    <row r="723" spans="1:7" x14ac:dyDescent="0.25">
      <c r="A723" s="9">
        <v>1497</v>
      </c>
      <c r="B723" s="9" t="s">
        <v>1081</v>
      </c>
      <c r="C723" s="9" t="s">
        <v>3</v>
      </c>
      <c r="D723" s="9" t="s">
        <v>1555</v>
      </c>
      <c r="E723">
        <f t="shared" si="22"/>
        <v>0</v>
      </c>
      <c r="F723" t="str">
        <f>IF(E723=1,VLOOKUP(D724,Hoja1!$A$1:$C$159,3,FALSE),"")</f>
        <v/>
      </c>
      <c r="G723" t="str">
        <f t="shared" si="23"/>
        <v/>
      </c>
    </row>
    <row r="724" spans="1:7" x14ac:dyDescent="0.25">
      <c r="A724" s="10">
        <v>378</v>
      </c>
      <c r="B724" s="10" t="s">
        <v>1500</v>
      </c>
      <c r="C724" s="10" t="s">
        <v>687</v>
      </c>
      <c r="D724" s="10">
        <v>31971</v>
      </c>
      <c r="E724">
        <f t="shared" si="22"/>
        <v>1</v>
      </c>
      <c r="F724">
        <f>IF(E724=1,VLOOKUP(D725,Hoja1!$A$1:$C$159,3,FALSE),"")</f>
        <v>50068</v>
      </c>
      <c r="G724" t="str">
        <f t="shared" si="23"/>
        <v>update pad_solicitud SET organid=50068 WHERE solicitudid=31971</v>
      </c>
    </row>
    <row r="725" spans="1:7" x14ac:dyDescent="0.25">
      <c r="A725" s="9">
        <v>1498</v>
      </c>
      <c r="B725" s="9" t="s">
        <v>1500</v>
      </c>
      <c r="C725" s="9" t="s">
        <v>687</v>
      </c>
      <c r="D725" s="9" t="s">
        <v>1594</v>
      </c>
      <c r="E725">
        <f t="shared" si="22"/>
        <v>0</v>
      </c>
      <c r="F725" t="str">
        <f>IF(E725=1,VLOOKUP(D726,Hoja1!$A$1:$C$159,3,FALSE),"")</f>
        <v/>
      </c>
      <c r="G725" t="str">
        <f t="shared" si="23"/>
        <v/>
      </c>
    </row>
    <row r="726" spans="1:7" x14ac:dyDescent="0.25">
      <c r="A726" s="10">
        <v>379</v>
      </c>
      <c r="B726" s="10" t="s">
        <v>1501</v>
      </c>
      <c r="C726" s="10" t="s">
        <v>687</v>
      </c>
      <c r="D726" s="10">
        <v>31990</v>
      </c>
      <c r="E726">
        <f t="shared" si="22"/>
        <v>1</v>
      </c>
      <c r="F726">
        <f>IF(E726=1,VLOOKUP(D727,Hoja1!$A$1:$C$159,3,FALSE),"")</f>
        <v>50068</v>
      </c>
      <c r="G726" t="str">
        <f t="shared" si="23"/>
        <v>update pad_solicitud SET organid=50068 WHERE solicitudid=31990</v>
      </c>
    </row>
    <row r="727" spans="1:7" x14ac:dyDescent="0.25">
      <c r="A727" s="9">
        <v>1499</v>
      </c>
      <c r="B727" s="9" t="s">
        <v>1501</v>
      </c>
      <c r="C727" s="9" t="s">
        <v>687</v>
      </c>
      <c r="D727" s="9" t="s">
        <v>1594</v>
      </c>
      <c r="E727">
        <f t="shared" si="22"/>
        <v>0</v>
      </c>
      <c r="F727" t="str">
        <f>IF(E727=1,VLOOKUP(D728,Hoja1!$A$1:$C$159,3,FALSE),"")</f>
        <v/>
      </c>
      <c r="G727" t="str">
        <f t="shared" si="23"/>
        <v/>
      </c>
    </row>
    <row r="728" spans="1:7" x14ac:dyDescent="0.25">
      <c r="A728" s="10">
        <v>380</v>
      </c>
      <c r="B728" s="10" t="s">
        <v>1502</v>
      </c>
      <c r="C728" s="10" t="s">
        <v>687</v>
      </c>
      <c r="D728" s="10">
        <v>32241</v>
      </c>
      <c r="E728">
        <f t="shared" si="22"/>
        <v>1</v>
      </c>
      <c r="F728">
        <f>IF(E728=1,VLOOKUP(D729,Hoja1!$A$1:$C$159,3,FALSE),"")</f>
        <v>50068</v>
      </c>
      <c r="G728" t="str">
        <f t="shared" si="23"/>
        <v>update pad_solicitud SET organid=50068 WHERE solicitudid=32241</v>
      </c>
    </row>
    <row r="729" spans="1:7" x14ac:dyDescent="0.25">
      <c r="A729" s="9">
        <v>1500</v>
      </c>
      <c r="B729" s="9" t="s">
        <v>1502</v>
      </c>
      <c r="C729" s="9" t="s">
        <v>687</v>
      </c>
      <c r="D729" s="9" t="s">
        <v>1594</v>
      </c>
      <c r="E729">
        <f t="shared" si="22"/>
        <v>0</v>
      </c>
      <c r="F729" t="str">
        <f>IF(E729=1,VLOOKUP(D730,Hoja1!$A$1:$C$159,3,FALSE),"")</f>
        <v/>
      </c>
      <c r="G729" t="str">
        <f t="shared" si="23"/>
        <v/>
      </c>
    </row>
    <row r="730" spans="1:7" x14ac:dyDescent="0.25">
      <c r="A730" s="10">
        <v>381</v>
      </c>
      <c r="B730" s="10" t="s">
        <v>1171</v>
      </c>
      <c r="C730" s="10" t="s">
        <v>3</v>
      </c>
      <c r="D730" s="10">
        <v>29886</v>
      </c>
      <c r="E730">
        <f t="shared" si="22"/>
        <v>1</v>
      </c>
      <c r="F730">
        <f>IF(E730=1,VLOOKUP(D731,Hoja1!$A$1:$C$159,3,FALSE),"")</f>
        <v>50063</v>
      </c>
      <c r="G730" t="str">
        <f t="shared" si="23"/>
        <v>update pad_solicitud SET organid=50063 WHERE solicitudid=29886</v>
      </c>
    </row>
    <row r="731" spans="1:7" x14ac:dyDescent="0.25">
      <c r="A731" s="9">
        <v>1501</v>
      </c>
      <c r="B731" s="9" t="s">
        <v>1171</v>
      </c>
      <c r="C731" s="9" t="s">
        <v>3</v>
      </c>
      <c r="D731" s="9" t="s">
        <v>1554</v>
      </c>
      <c r="E731">
        <f t="shared" si="22"/>
        <v>0</v>
      </c>
      <c r="F731" t="str">
        <f>IF(E731=1,VLOOKUP(D732,Hoja1!$A$1:$C$159,3,FALSE),"")</f>
        <v/>
      </c>
      <c r="G731" t="str">
        <f t="shared" si="23"/>
        <v/>
      </c>
    </row>
    <row r="732" spans="1:7" x14ac:dyDescent="0.25">
      <c r="A732" s="10">
        <v>382</v>
      </c>
      <c r="B732" s="10" t="s">
        <v>1173</v>
      </c>
      <c r="C732" s="10" t="s">
        <v>532</v>
      </c>
      <c r="D732" s="10">
        <v>33406</v>
      </c>
      <c r="E732">
        <f t="shared" si="22"/>
        <v>0</v>
      </c>
      <c r="F732" t="str">
        <f>IF(E732=1,VLOOKUP(D733,Hoja1!$A$1:$C$159,3,FALSE),"")</f>
        <v/>
      </c>
      <c r="G732" t="str">
        <f t="shared" si="23"/>
        <v/>
      </c>
    </row>
    <row r="733" spans="1:7" x14ac:dyDescent="0.25">
      <c r="A733" s="10">
        <v>383</v>
      </c>
      <c r="B733" s="10" t="s">
        <v>1508</v>
      </c>
      <c r="C733" s="10" t="s">
        <v>3</v>
      </c>
      <c r="D733" s="10">
        <v>33017</v>
      </c>
      <c r="E733">
        <f t="shared" si="22"/>
        <v>1</v>
      </c>
      <c r="F733">
        <f>IF(E733=1,VLOOKUP(D734,Hoja1!$A$1:$C$159,3,FALSE),"")</f>
        <v>50044</v>
      </c>
      <c r="G733" t="str">
        <f t="shared" si="23"/>
        <v>update pad_solicitud SET organid=50044 WHERE solicitudid=33017</v>
      </c>
    </row>
    <row r="734" spans="1:7" x14ac:dyDescent="0.25">
      <c r="A734" s="9">
        <v>1502</v>
      </c>
      <c r="B734" s="9" t="s">
        <v>1508</v>
      </c>
      <c r="C734" s="9" t="s">
        <v>3</v>
      </c>
      <c r="D734" s="9" t="s">
        <v>1676</v>
      </c>
      <c r="E734">
        <f t="shared" si="22"/>
        <v>0</v>
      </c>
      <c r="F734" t="str">
        <f>IF(E734=1,VLOOKUP(D735,Hoja1!$A$1:$C$159,3,FALSE),"")</f>
        <v/>
      </c>
      <c r="G734" t="str">
        <f t="shared" si="23"/>
        <v/>
      </c>
    </row>
    <row r="735" spans="1:7" x14ac:dyDescent="0.25">
      <c r="A735" s="10">
        <v>384</v>
      </c>
      <c r="B735" s="10" t="s">
        <v>1443</v>
      </c>
      <c r="C735" s="10" t="s">
        <v>3</v>
      </c>
      <c r="D735" s="10">
        <v>33389</v>
      </c>
      <c r="E735">
        <f t="shared" si="22"/>
        <v>1</v>
      </c>
      <c r="F735">
        <f>IF(E735=1,VLOOKUP(D736,Hoja1!$A$1:$C$159,3,FALSE),"")</f>
        <v>50044</v>
      </c>
      <c r="G735" t="str">
        <f t="shared" si="23"/>
        <v>update pad_solicitud SET organid=50044 WHERE solicitudid=33389</v>
      </c>
    </row>
    <row r="736" spans="1:7" x14ac:dyDescent="0.25">
      <c r="A736" s="9">
        <v>1503</v>
      </c>
      <c r="B736" s="9" t="s">
        <v>1443</v>
      </c>
      <c r="C736" s="9" t="s">
        <v>3</v>
      </c>
      <c r="D736" s="9" t="s">
        <v>1676</v>
      </c>
      <c r="E736">
        <f t="shared" si="22"/>
        <v>0</v>
      </c>
      <c r="F736" t="str">
        <f>IF(E736=1,VLOOKUP(D737,Hoja1!$A$1:$C$159,3,FALSE),"")</f>
        <v/>
      </c>
      <c r="G736" t="str">
        <f t="shared" si="23"/>
        <v/>
      </c>
    </row>
    <row r="737" spans="1:7" x14ac:dyDescent="0.25">
      <c r="A737" s="10">
        <v>385</v>
      </c>
      <c r="B737" s="10" t="s">
        <v>1096</v>
      </c>
      <c r="C737" s="10" t="s">
        <v>3</v>
      </c>
      <c r="D737" s="10">
        <v>12862</v>
      </c>
      <c r="E737">
        <f t="shared" si="22"/>
        <v>0</v>
      </c>
      <c r="F737" t="str">
        <f>IF(E737=1,VLOOKUP(D738,Hoja1!$A$1:$C$159,3,FALSE),"")</f>
        <v/>
      </c>
      <c r="G737" t="str">
        <f t="shared" si="23"/>
        <v/>
      </c>
    </row>
    <row r="738" spans="1:7" x14ac:dyDescent="0.25">
      <c r="A738" s="9">
        <v>1504</v>
      </c>
      <c r="B738" s="9" t="s">
        <v>1096</v>
      </c>
      <c r="C738" s="9" t="s">
        <v>3</v>
      </c>
      <c r="D738" s="9"/>
      <c r="E738">
        <f t="shared" si="22"/>
        <v>0</v>
      </c>
      <c r="F738" t="str">
        <f>IF(E738=1,VLOOKUP(D739,Hoja1!$A$1:$C$159,3,FALSE),"")</f>
        <v/>
      </c>
      <c r="G738" t="str">
        <f t="shared" si="23"/>
        <v/>
      </c>
    </row>
    <row r="739" spans="1:7" x14ac:dyDescent="0.25">
      <c r="A739" s="10">
        <v>386</v>
      </c>
      <c r="B739" s="10" t="s">
        <v>1244</v>
      </c>
      <c r="C739" s="10" t="s">
        <v>3</v>
      </c>
      <c r="D739" s="10">
        <v>30051</v>
      </c>
      <c r="E739">
        <f t="shared" si="22"/>
        <v>1</v>
      </c>
      <c r="F739">
        <f>IF(E739=1,VLOOKUP(D740,Hoja1!$A$1:$C$159,3,FALSE),"")</f>
        <v>50039</v>
      </c>
      <c r="G739" t="str">
        <f t="shared" si="23"/>
        <v>update pad_solicitud SET organid=50039 WHERE solicitudid=30051</v>
      </c>
    </row>
    <row r="740" spans="1:7" x14ac:dyDescent="0.25">
      <c r="A740" s="9">
        <v>1505</v>
      </c>
      <c r="B740" s="9" t="s">
        <v>1244</v>
      </c>
      <c r="C740" s="9" t="s">
        <v>3</v>
      </c>
      <c r="D740" s="9" t="s">
        <v>1578</v>
      </c>
      <c r="E740">
        <f t="shared" si="22"/>
        <v>0</v>
      </c>
      <c r="F740" t="str">
        <f>IF(E740=1,VLOOKUP(D741,Hoja1!$A$1:$C$159,3,FALSE),"")</f>
        <v/>
      </c>
      <c r="G740" t="str">
        <f t="shared" si="23"/>
        <v/>
      </c>
    </row>
    <row r="741" spans="1:7" x14ac:dyDescent="0.25">
      <c r="A741" s="10">
        <v>387</v>
      </c>
      <c r="B741" s="10" t="s">
        <v>1486</v>
      </c>
      <c r="C741" s="10" t="s">
        <v>99</v>
      </c>
      <c r="D741" s="10">
        <v>28922</v>
      </c>
      <c r="E741">
        <f t="shared" si="22"/>
        <v>0</v>
      </c>
      <c r="F741" t="str">
        <f>IF(E741=1,VLOOKUP(D742,Hoja1!$A$1:$C$159,3,FALSE),"")</f>
        <v/>
      </c>
      <c r="G741" t="str">
        <f t="shared" si="23"/>
        <v/>
      </c>
    </row>
    <row r="742" spans="1:7" x14ac:dyDescent="0.25">
      <c r="A742" s="10">
        <v>388</v>
      </c>
      <c r="B742" s="10" t="s">
        <v>1203</v>
      </c>
      <c r="C742" s="10" t="s">
        <v>625</v>
      </c>
      <c r="D742" s="10">
        <v>33291</v>
      </c>
      <c r="E742">
        <f t="shared" si="22"/>
        <v>0</v>
      </c>
      <c r="F742" t="str">
        <f>IF(E742=1,VLOOKUP(D743,Hoja1!$A$1:$C$159,3,FALSE),"")</f>
        <v/>
      </c>
      <c r="G742" t="str">
        <f t="shared" si="23"/>
        <v/>
      </c>
    </row>
    <row r="743" spans="1:7" x14ac:dyDescent="0.25">
      <c r="A743" s="10">
        <v>389</v>
      </c>
      <c r="B743" s="10" t="s">
        <v>906</v>
      </c>
      <c r="C743" s="10" t="s">
        <v>99</v>
      </c>
      <c r="D743" s="10">
        <v>29111</v>
      </c>
      <c r="E743">
        <f t="shared" si="22"/>
        <v>0</v>
      </c>
      <c r="F743" t="str">
        <f>IF(E743=1,VLOOKUP(D744,Hoja1!$A$1:$C$159,3,FALSE),"")</f>
        <v/>
      </c>
      <c r="G743" t="str">
        <f t="shared" si="23"/>
        <v/>
      </c>
    </row>
    <row r="744" spans="1:7" x14ac:dyDescent="0.25">
      <c r="A744" s="10">
        <v>390</v>
      </c>
      <c r="B744" s="10" t="s">
        <v>1253</v>
      </c>
      <c r="C744" s="10" t="s">
        <v>3</v>
      </c>
      <c r="D744" s="10">
        <v>28909</v>
      </c>
      <c r="E744">
        <f t="shared" si="22"/>
        <v>1</v>
      </c>
      <c r="F744">
        <f>IF(E744=1,VLOOKUP(D745,Hoja1!$A$1:$C$159,3,FALSE),"")</f>
        <v>50024</v>
      </c>
      <c r="G744" t="str">
        <f t="shared" si="23"/>
        <v>update pad_solicitud SET organid=50024 WHERE solicitudid=28909</v>
      </c>
    </row>
    <row r="745" spans="1:7" x14ac:dyDescent="0.25">
      <c r="A745" s="9">
        <v>1506</v>
      </c>
      <c r="B745" s="9" t="s">
        <v>1253</v>
      </c>
      <c r="C745" s="9" t="s">
        <v>3</v>
      </c>
      <c r="D745" s="9" t="s">
        <v>1689</v>
      </c>
      <c r="E745">
        <f t="shared" si="22"/>
        <v>0</v>
      </c>
      <c r="F745" t="str">
        <f>IF(E745=1,VLOOKUP(D746,Hoja1!$A$1:$C$159,3,FALSE),"")</f>
        <v/>
      </c>
      <c r="G745" t="str">
        <f t="shared" si="23"/>
        <v/>
      </c>
    </row>
    <row r="746" spans="1:7" x14ac:dyDescent="0.25">
      <c r="A746" s="10">
        <v>391</v>
      </c>
      <c r="B746" s="10" t="s">
        <v>1252</v>
      </c>
      <c r="C746" s="10" t="s">
        <v>3</v>
      </c>
      <c r="D746" s="10">
        <v>29421</v>
      </c>
      <c r="E746">
        <f t="shared" si="22"/>
        <v>1</v>
      </c>
      <c r="F746">
        <f>IF(E746=1,VLOOKUP(D747,Hoja1!$A$1:$C$159,3,FALSE),"")</f>
        <v>50022</v>
      </c>
      <c r="G746" t="str">
        <f t="shared" si="23"/>
        <v>update pad_solicitud SET organid=50022 WHERE solicitudid=29421</v>
      </c>
    </row>
    <row r="747" spans="1:7" x14ac:dyDescent="0.25">
      <c r="A747" s="9">
        <v>1507</v>
      </c>
      <c r="B747" s="9" t="s">
        <v>1252</v>
      </c>
      <c r="C747" s="9" t="s">
        <v>3</v>
      </c>
      <c r="D747" s="9" t="s">
        <v>1697</v>
      </c>
      <c r="E747">
        <f t="shared" si="22"/>
        <v>0</v>
      </c>
      <c r="F747" t="str">
        <f>IF(E747=1,VLOOKUP(D748,Hoja1!$A$1:$C$159,3,FALSE),"")</f>
        <v/>
      </c>
      <c r="G747" t="str">
        <f t="shared" si="23"/>
        <v/>
      </c>
    </row>
    <row r="748" spans="1:7" x14ac:dyDescent="0.25">
      <c r="A748" s="10">
        <v>392</v>
      </c>
      <c r="B748" s="10" t="s">
        <v>1506</v>
      </c>
      <c r="C748" s="10" t="s">
        <v>3</v>
      </c>
      <c r="D748" s="10">
        <v>30555</v>
      </c>
      <c r="E748">
        <f t="shared" si="22"/>
        <v>1</v>
      </c>
      <c r="F748">
        <f>IF(E748=1,VLOOKUP(D749,Hoja1!$A$1:$C$159,3,FALSE),"")</f>
        <v>50028</v>
      </c>
      <c r="G748" t="str">
        <f t="shared" si="23"/>
        <v>update pad_solicitud SET organid=50028 WHERE solicitudid=30555</v>
      </c>
    </row>
    <row r="749" spans="1:7" x14ac:dyDescent="0.25">
      <c r="A749" s="9">
        <v>1508</v>
      </c>
      <c r="B749" s="9" t="s">
        <v>1506</v>
      </c>
      <c r="C749" s="9" t="s">
        <v>3</v>
      </c>
      <c r="D749" s="9" t="s">
        <v>1541</v>
      </c>
      <c r="E749">
        <f t="shared" si="22"/>
        <v>0</v>
      </c>
      <c r="F749" t="str">
        <f>IF(E749=1,VLOOKUP(D750,Hoja1!$A$1:$C$159,3,FALSE),"")</f>
        <v/>
      </c>
      <c r="G749" t="str">
        <f t="shared" si="23"/>
        <v/>
      </c>
    </row>
    <row r="750" spans="1:7" x14ac:dyDescent="0.25">
      <c r="A750" s="10">
        <v>393</v>
      </c>
      <c r="B750" s="10" t="s">
        <v>1298</v>
      </c>
      <c r="C750" s="10" t="s">
        <v>672</v>
      </c>
      <c r="D750" s="10">
        <v>36855</v>
      </c>
      <c r="E750">
        <f t="shared" si="22"/>
        <v>0</v>
      </c>
      <c r="F750" t="str">
        <f>IF(E750=1,VLOOKUP(D751,Hoja1!$A$1:$C$159,3,FALSE),"")</f>
        <v/>
      </c>
      <c r="G750" t="str">
        <f t="shared" si="23"/>
        <v/>
      </c>
    </row>
    <row r="751" spans="1:7" x14ac:dyDescent="0.25">
      <c r="A751" s="10">
        <v>394</v>
      </c>
      <c r="B751" s="10" t="s">
        <v>1394</v>
      </c>
      <c r="C751" s="10" t="s">
        <v>672</v>
      </c>
      <c r="D751" s="10">
        <v>39375</v>
      </c>
      <c r="E751">
        <f t="shared" si="22"/>
        <v>0</v>
      </c>
      <c r="F751" t="str">
        <f>IF(E751=1,VLOOKUP(D752,Hoja1!$A$1:$C$159,3,FALSE),"")</f>
        <v/>
      </c>
      <c r="G751" t="str">
        <f t="shared" si="23"/>
        <v/>
      </c>
    </row>
    <row r="752" spans="1:7" x14ac:dyDescent="0.25">
      <c r="A752" s="10">
        <v>395</v>
      </c>
      <c r="B752" s="10" t="s">
        <v>1395</v>
      </c>
      <c r="C752" s="10" t="s">
        <v>672</v>
      </c>
      <c r="D752" s="10">
        <v>39389</v>
      </c>
      <c r="E752">
        <f t="shared" si="22"/>
        <v>0</v>
      </c>
      <c r="F752" t="str">
        <f>IF(E752=1,VLOOKUP(D753,Hoja1!$A$1:$C$159,3,FALSE),"")</f>
        <v/>
      </c>
      <c r="G752" t="str">
        <f t="shared" si="23"/>
        <v/>
      </c>
    </row>
    <row r="753" spans="1:7" x14ac:dyDescent="0.25">
      <c r="A753" s="10">
        <v>396</v>
      </c>
      <c r="B753" s="10" t="s">
        <v>1396</v>
      </c>
      <c r="C753" s="10" t="s">
        <v>672</v>
      </c>
      <c r="D753" s="10">
        <v>39403</v>
      </c>
      <c r="E753">
        <f t="shared" si="22"/>
        <v>0</v>
      </c>
      <c r="F753" t="str">
        <f>IF(E753=1,VLOOKUP(D754,Hoja1!$A$1:$C$159,3,FALSE),"")</f>
        <v/>
      </c>
      <c r="G753" t="str">
        <f t="shared" si="23"/>
        <v/>
      </c>
    </row>
    <row r="754" spans="1:7" x14ac:dyDescent="0.25">
      <c r="A754" s="10">
        <v>397</v>
      </c>
      <c r="B754" s="10" t="s">
        <v>1397</v>
      </c>
      <c r="C754" s="10" t="s">
        <v>672</v>
      </c>
      <c r="D754" s="10">
        <v>39423</v>
      </c>
      <c r="E754">
        <f t="shared" si="22"/>
        <v>0</v>
      </c>
      <c r="F754" t="str">
        <f>IF(E754=1,VLOOKUP(D755,Hoja1!$A$1:$C$159,3,FALSE),"")</f>
        <v/>
      </c>
      <c r="G754" t="str">
        <f t="shared" si="23"/>
        <v/>
      </c>
    </row>
    <row r="755" spans="1:7" x14ac:dyDescent="0.25">
      <c r="A755" s="10">
        <v>398</v>
      </c>
      <c r="B755" s="10" t="s">
        <v>1398</v>
      </c>
      <c r="C755" s="10" t="s">
        <v>672</v>
      </c>
      <c r="D755" s="10">
        <v>39437</v>
      </c>
      <c r="E755">
        <f t="shared" si="22"/>
        <v>0</v>
      </c>
      <c r="F755" t="str">
        <f>IF(E755=1,VLOOKUP(D756,Hoja1!$A$1:$C$159,3,FALSE),"")</f>
        <v/>
      </c>
      <c r="G755" t="str">
        <f t="shared" si="23"/>
        <v/>
      </c>
    </row>
    <row r="756" spans="1:7" x14ac:dyDescent="0.25">
      <c r="A756" s="10">
        <v>399</v>
      </c>
      <c r="B756" s="10" t="s">
        <v>1336</v>
      </c>
      <c r="C756" s="10" t="s">
        <v>672</v>
      </c>
      <c r="D756" s="10">
        <v>38159</v>
      </c>
      <c r="E756">
        <f t="shared" si="22"/>
        <v>0</v>
      </c>
      <c r="F756" t="str">
        <f>IF(E756=1,VLOOKUP(D757,Hoja1!$A$1:$C$159,3,FALSE),"")</f>
        <v/>
      </c>
      <c r="G756" t="str">
        <f t="shared" si="23"/>
        <v/>
      </c>
    </row>
    <row r="757" spans="1:7" x14ac:dyDescent="0.25">
      <c r="A757" s="10">
        <v>400</v>
      </c>
      <c r="B757" s="10" t="s">
        <v>1319</v>
      </c>
      <c r="C757" s="10" t="s">
        <v>672</v>
      </c>
      <c r="D757" s="10">
        <v>37766</v>
      </c>
      <c r="E757">
        <f t="shared" si="22"/>
        <v>0</v>
      </c>
      <c r="F757" t="str">
        <f>IF(E757=1,VLOOKUP(D758,Hoja1!$A$1:$C$159,3,FALSE),"")</f>
        <v/>
      </c>
      <c r="G757" t="str">
        <f t="shared" si="23"/>
        <v/>
      </c>
    </row>
    <row r="758" spans="1:7" x14ac:dyDescent="0.25">
      <c r="A758" s="10">
        <v>401</v>
      </c>
      <c r="B758" s="10" t="s">
        <v>1312</v>
      </c>
      <c r="C758" s="10" t="s">
        <v>672</v>
      </c>
      <c r="D758" s="10">
        <v>37654</v>
      </c>
      <c r="E758">
        <f t="shared" si="22"/>
        <v>0</v>
      </c>
      <c r="F758" t="str">
        <f>IF(E758=1,VLOOKUP(D759,Hoja1!$A$1:$C$159,3,FALSE),"")</f>
        <v/>
      </c>
      <c r="G758" t="str">
        <f t="shared" si="23"/>
        <v/>
      </c>
    </row>
    <row r="759" spans="1:7" x14ac:dyDescent="0.25">
      <c r="A759" s="10">
        <v>402</v>
      </c>
      <c r="B759" s="10" t="s">
        <v>1309</v>
      </c>
      <c r="C759" s="10" t="s">
        <v>672</v>
      </c>
      <c r="D759" s="10">
        <v>37611</v>
      </c>
      <c r="E759">
        <f t="shared" si="22"/>
        <v>0</v>
      </c>
      <c r="F759" t="str">
        <f>IF(E759=1,VLOOKUP(D760,Hoja1!$A$1:$C$159,3,FALSE),"")</f>
        <v/>
      </c>
      <c r="G759" t="str">
        <f t="shared" si="23"/>
        <v/>
      </c>
    </row>
    <row r="760" spans="1:7" x14ac:dyDescent="0.25">
      <c r="A760" s="10">
        <v>403</v>
      </c>
      <c r="B760" s="10" t="s">
        <v>1343</v>
      </c>
      <c r="C760" s="10" t="s">
        <v>672</v>
      </c>
      <c r="D760" s="10">
        <v>38262</v>
      </c>
      <c r="E760">
        <f t="shared" si="22"/>
        <v>0</v>
      </c>
      <c r="F760" t="str">
        <f>IF(E760=1,VLOOKUP(D761,Hoja1!$A$1:$C$159,3,FALSE),"")</f>
        <v/>
      </c>
      <c r="G760" t="str">
        <f t="shared" si="23"/>
        <v/>
      </c>
    </row>
    <row r="761" spans="1:7" x14ac:dyDescent="0.25">
      <c r="A761" s="10">
        <v>404</v>
      </c>
      <c r="B761" s="10" t="s">
        <v>1308</v>
      </c>
      <c r="C761" s="10" t="s">
        <v>672</v>
      </c>
      <c r="D761" s="10">
        <v>37597</v>
      </c>
      <c r="E761">
        <f t="shared" si="22"/>
        <v>0</v>
      </c>
      <c r="F761" t="str">
        <f>IF(E761=1,VLOOKUP(D762,Hoja1!$A$1:$C$159,3,FALSE),"")</f>
        <v/>
      </c>
      <c r="G761" t="str">
        <f t="shared" si="23"/>
        <v/>
      </c>
    </row>
    <row r="762" spans="1:7" x14ac:dyDescent="0.25">
      <c r="A762" s="10">
        <v>405</v>
      </c>
      <c r="B762" s="10" t="s">
        <v>1347</v>
      </c>
      <c r="C762" s="10" t="s">
        <v>672</v>
      </c>
      <c r="D762" s="10">
        <v>38335</v>
      </c>
      <c r="E762">
        <f t="shared" si="22"/>
        <v>0</v>
      </c>
      <c r="F762" t="str">
        <f>IF(E762=1,VLOOKUP(D763,Hoja1!$A$1:$C$159,3,FALSE),"")</f>
        <v/>
      </c>
      <c r="G762" t="str">
        <f t="shared" si="23"/>
        <v/>
      </c>
    </row>
    <row r="763" spans="1:7" x14ac:dyDescent="0.25">
      <c r="A763" s="10">
        <v>406</v>
      </c>
      <c r="B763" s="10" t="s">
        <v>1399</v>
      </c>
      <c r="C763" s="10" t="s">
        <v>672</v>
      </c>
      <c r="D763" s="10">
        <v>39453</v>
      </c>
      <c r="E763">
        <f t="shared" si="22"/>
        <v>0</v>
      </c>
      <c r="F763" t="str">
        <f>IF(E763=1,VLOOKUP(D764,Hoja1!$A$1:$C$159,3,FALSE),"")</f>
        <v/>
      </c>
      <c r="G763" t="str">
        <f t="shared" si="23"/>
        <v/>
      </c>
    </row>
    <row r="764" spans="1:7" x14ac:dyDescent="0.25">
      <c r="A764" s="10">
        <v>407</v>
      </c>
      <c r="B764" s="10" t="s">
        <v>1313</v>
      </c>
      <c r="C764" s="10" t="s">
        <v>672</v>
      </c>
      <c r="D764" s="10">
        <v>37668</v>
      </c>
      <c r="E764">
        <f t="shared" si="22"/>
        <v>0</v>
      </c>
      <c r="F764" t="str">
        <f>IF(E764=1,VLOOKUP(D765,Hoja1!$A$1:$C$159,3,FALSE),"")</f>
        <v/>
      </c>
      <c r="G764" t="str">
        <f t="shared" si="23"/>
        <v/>
      </c>
    </row>
    <row r="765" spans="1:7" x14ac:dyDescent="0.25">
      <c r="A765" s="10">
        <v>408</v>
      </c>
      <c r="B765" s="10" t="s">
        <v>1400</v>
      </c>
      <c r="C765" s="10" t="s">
        <v>672</v>
      </c>
      <c r="D765" s="10">
        <v>39467</v>
      </c>
      <c r="E765">
        <f t="shared" si="22"/>
        <v>0</v>
      </c>
      <c r="F765" t="str">
        <f>IF(E765=1,VLOOKUP(D766,Hoja1!$A$1:$C$159,3,FALSE),"")</f>
        <v/>
      </c>
      <c r="G765" t="str">
        <f t="shared" si="23"/>
        <v/>
      </c>
    </row>
    <row r="766" spans="1:7" x14ac:dyDescent="0.25">
      <c r="A766" s="10">
        <v>409</v>
      </c>
      <c r="B766" s="10" t="s">
        <v>1315</v>
      </c>
      <c r="C766" s="10" t="s">
        <v>672</v>
      </c>
      <c r="D766" s="10">
        <v>37696</v>
      </c>
      <c r="E766">
        <f t="shared" si="22"/>
        <v>0</v>
      </c>
      <c r="F766" t="str">
        <f>IF(E766=1,VLOOKUP(D767,Hoja1!$A$1:$C$159,3,FALSE),"")</f>
        <v/>
      </c>
      <c r="G766" t="str">
        <f t="shared" si="23"/>
        <v/>
      </c>
    </row>
    <row r="767" spans="1:7" x14ac:dyDescent="0.25">
      <c r="A767" s="10">
        <v>410</v>
      </c>
      <c r="B767" s="10" t="s">
        <v>1368</v>
      </c>
      <c r="C767" s="10" t="s">
        <v>672</v>
      </c>
      <c r="D767" s="10">
        <v>38855</v>
      </c>
      <c r="E767">
        <f t="shared" si="22"/>
        <v>0</v>
      </c>
      <c r="F767" t="str">
        <f>IF(E767=1,VLOOKUP(D768,Hoja1!$A$1:$C$159,3,FALSE),"")</f>
        <v/>
      </c>
      <c r="G767" t="str">
        <f t="shared" si="23"/>
        <v/>
      </c>
    </row>
    <row r="768" spans="1:7" x14ac:dyDescent="0.25">
      <c r="A768" s="10">
        <v>411</v>
      </c>
      <c r="B768" s="10" t="s">
        <v>1367</v>
      </c>
      <c r="C768" s="10" t="s">
        <v>672</v>
      </c>
      <c r="D768" s="10">
        <v>38786</v>
      </c>
      <c r="E768">
        <f t="shared" si="22"/>
        <v>0</v>
      </c>
      <c r="F768" t="str">
        <f>IF(E768=1,VLOOKUP(D769,Hoja1!$A$1:$C$159,3,FALSE),"")</f>
        <v/>
      </c>
      <c r="G768" t="str">
        <f t="shared" si="23"/>
        <v/>
      </c>
    </row>
    <row r="769" spans="1:7" x14ac:dyDescent="0.25">
      <c r="A769" s="10">
        <v>412</v>
      </c>
      <c r="B769" s="10" t="s">
        <v>1326</v>
      </c>
      <c r="C769" s="10" t="s">
        <v>672</v>
      </c>
      <c r="D769" s="10">
        <v>37977</v>
      </c>
      <c r="E769">
        <f t="shared" si="22"/>
        <v>0</v>
      </c>
      <c r="F769" t="str">
        <f>IF(E769=1,VLOOKUP(D770,Hoja1!$A$1:$C$159,3,FALSE),"")</f>
        <v/>
      </c>
      <c r="G769" t="str">
        <f t="shared" si="23"/>
        <v/>
      </c>
    </row>
    <row r="770" spans="1:7" x14ac:dyDescent="0.25">
      <c r="A770" s="10">
        <v>413</v>
      </c>
      <c r="B770" s="10" t="s">
        <v>1327</v>
      </c>
      <c r="C770" s="10" t="s">
        <v>672</v>
      </c>
      <c r="D770" s="10">
        <v>38033</v>
      </c>
      <c r="E770">
        <f t="shared" ref="E770:E833" si="24">IF(AND(B770=B771,C770=C771,ISNUMBER(D770),ISTEXT(D771)),1,0)</f>
        <v>0</v>
      </c>
      <c r="F770" t="str">
        <f>IF(E770=1,VLOOKUP(D771,Hoja1!$A$1:$C$159,3,FALSE),"")</f>
        <v/>
      </c>
      <c r="G770" t="str">
        <f t="shared" ref="G770:G833" si="25">IF(E770=1, "update pad_solicitud SET organid="&amp;F770&amp;" WHERE solicitudid="&amp;D770,"")</f>
        <v/>
      </c>
    </row>
    <row r="771" spans="1:7" x14ac:dyDescent="0.25">
      <c r="A771" s="10">
        <v>414</v>
      </c>
      <c r="B771" s="10" t="s">
        <v>1328</v>
      </c>
      <c r="C771" s="10" t="s">
        <v>672</v>
      </c>
      <c r="D771" s="10">
        <v>38047</v>
      </c>
      <c r="E771">
        <f t="shared" si="24"/>
        <v>0</v>
      </c>
      <c r="F771" t="str">
        <f>IF(E771=1,VLOOKUP(D772,Hoja1!$A$1:$C$159,3,FALSE),"")</f>
        <v/>
      </c>
      <c r="G771" t="str">
        <f t="shared" si="25"/>
        <v/>
      </c>
    </row>
    <row r="772" spans="1:7" x14ac:dyDescent="0.25">
      <c r="A772" s="10">
        <v>415</v>
      </c>
      <c r="B772" s="10" t="s">
        <v>1329</v>
      </c>
      <c r="C772" s="10" t="s">
        <v>672</v>
      </c>
      <c r="D772" s="10">
        <v>38061</v>
      </c>
      <c r="E772">
        <f t="shared" si="24"/>
        <v>0</v>
      </c>
      <c r="F772" t="str">
        <f>IF(E772=1,VLOOKUP(D773,Hoja1!$A$1:$C$159,3,FALSE),"")</f>
        <v/>
      </c>
      <c r="G772" t="str">
        <f t="shared" si="25"/>
        <v/>
      </c>
    </row>
    <row r="773" spans="1:7" x14ac:dyDescent="0.25">
      <c r="A773" s="10">
        <v>416</v>
      </c>
      <c r="B773" s="10" t="s">
        <v>1330</v>
      </c>
      <c r="C773" s="10" t="s">
        <v>672</v>
      </c>
      <c r="D773" s="10">
        <v>38075</v>
      </c>
      <c r="E773">
        <f t="shared" si="24"/>
        <v>0</v>
      </c>
      <c r="F773" t="str">
        <f>IF(E773=1,VLOOKUP(D774,Hoja1!$A$1:$C$159,3,FALSE),"")</f>
        <v/>
      </c>
      <c r="G773" t="str">
        <f t="shared" si="25"/>
        <v/>
      </c>
    </row>
    <row r="774" spans="1:7" x14ac:dyDescent="0.25">
      <c r="A774" s="10">
        <v>417</v>
      </c>
      <c r="B774" s="10" t="s">
        <v>1331</v>
      </c>
      <c r="C774" s="10" t="s">
        <v>672</v>
      </c>
      <c r="D774" s="10">
        <v>38089</v>
      </c>
      <c r="E774">
        <f t="shared" si="24"/>
        <v>0</v>
      </c>
      <c r="F774" t="str">
        <f>IF(E774=1,VLOOKUP(D775,Hoja1!$A$1:$C$159,3,FALSE),"")</f>
        <v/>
      </c>
      <c r="G774" t="str">
        <f t="shared" si="25"/>
        <v/>
      </c>
    </row>
    <row r="775" spans="1:7" x14ac:dyDescent="0.25">
      <c r="A775" s="10">
        <v>418</v>
      </c>
      <c r="B775" s="10" t="s">
        <v>1332</v>
      </c>
      <c r="C775" s="10" t="s">
        <v>672</v>
      </c>
      <c r="D775" s="10">
        <v>38103</v>
      </c>
      <c r="E775">
        <f t="shared" si="24"/>
        <v>0</v>
      </c>
      <c r="F775" t="str">
        <f>IF(E775=1,VLOOKUP(D776,Hoja1!$A$1:$C$159,3,FALSE),"")</f>
        <v/>
      </c>
      <c r="G775" t="str">
        <f t="shared" si="25"/>
        <v/>
      </c>
    </row>
    <row r="776" spans="1:7" x14ac:dyDescent="0.25">
      <c r="A776" s="10">
        <v>419</v>
      </c>
      <c r="B776" s="10" t="s">
        <v>1351</v>
      </c>
      <c r="C776" s="10" t="s">
        <v>672</v>
      </c>
      <c r="D776" s="10">
        <v>38470</v>
      </c>
      <c r="E776">
        <f t="shared" si="24"/>
        <v>0</v>
      </c>
      <c r="F776" t="str">
        <f>IF(E776=1,VLOOKUP(D777,Hoja1!$A$1:$C$159,3,FALSE),"")</f>
        <v/>
      </c>
      <c r="G776" t="str">
        <f t="shared" si="25"/>
        <v/>
      </c>
    </row>
    <row r="777" spans="1:7" x14ac:dyDescent="0.25">
      <c r="A777" s="10">
        <v>420</v>
      </c>
      <c r="B777" s="10" t="s">
        <v>1352</v>
      </c>
      <c r="C777" s="10" t="s">
        <v>672</v>
      </c>
      <c r="D777" s="10">
        <v>38484</v>
      </c>
      <c r="E777">
        <f t="shared" si="24"/>
        <v>0</v>
      </c>
      <c r="F777" t="str">
        <f>IF(E777=1,VLOOKUP(D778,Hoja1!$A$1:$C$159,3,FALSE),"")</f>
        <v/>
      </c>
      <c r="G777" t="str">
        <f t="shared" si="25"/>
        <v/>
      </c>
    </row>
    <row r="778" spans="1:7" x14ac:dyDescent="0.25">
      <c r="A778" s="10">
        <v>421</v>
      </c>
      <c r="B778" s="10" t="s">
        <v>1353</v>
      </c>
      <c r="C778" s="10" t="s">
        <v>672</v>
      </c>
      <c r="D778" s="10">
        <v>38498</v>
      </c>
      <c r="E778">
        <f t="shared" si="24"/>
        <v>0</v>
      </c>
      <c r="F778" t="str">
        <f>IF(E778=1,VLOOKUP(D779,Hoja1!$A$1:$C$159,3,FALSE),"")</f>
        <v/>
      </c>
      <c r="G778" t="str">
        <f t="shared" si="25"/>
        <v/>
      </c>
    </row>
    <row r="779" spans="1:7" x14ac:dyDescent="0.25">
      <c r="A779" s="10">
        <v>422</v>
      </c>
      <c r="B779" s="10" t="s">
        <v>1354</v>
      </c>
      <c r="C779" s="10" t="s">
        <v>672</v>
      </c>
      <c r="D779" s="10">
        <v>38512</v>
      </c>
      <c r="E779">
        <f t="shared" si="24"/>
        <v>0</v>
      </c>
      <c r="F779" t="str">
        <f>IF(E779=1,VLOOKUP(D780,Hoja1!$A$1:$C$159,3,FALSE),"")</f>
        <v/>
      </c>
      <c r="G779" t="str">
        <f t="shared" si="25"/>
        <v/>
      </c>
    </row>
    <row r="780" spans="1:7" x14ac:dyDescent="0.25">
      <c r="A780" s="10">
        <v>423</v>
      </c>
      <c r="B780" s="10" t="s">
        <v>1356</v>
      </c>
      <c r="C780" s="10" t="s">
        <v>672</v>
      </c>
      <c r="D780" s="10">
        <v>38540</v>
      </c>
      <c r="E780">
        <f t="shared" si="24"/>
        <v>0</v>
      </c>
      <c r="F780" t="str">
        <f>IF(E780=1,VLOOKUP(D781,Hoja1!$A$1:$C$159,3,FALSE),"")</f>
        <v/>
      </c>
      <c r="G780" t="str">
        <f t="shared" si="25"/>
        <v/>
      </c>
    </row>
    <row r="781" spans="1:7" x14ac:dyDescent="0.25">
      <c r="A781" s="10">
        <v>424</v>
      </c>
      <c r="B781" s="10" t="s">
        <v>1357</v>
      </c>
      <c r="C781" s="10" t="s">
        <v>672</v>
      </c>
      <c r="D781" s="10">
        <v>38554</v>
      </c>
      <c r="E781">
        <f t="shared" si="24"/>
        <v>0</v>
      </c>
      <c r="F781" t="str">
        <f>IF(E781=1,VLOOKUP(D782,Hoja1!$A$1:$C$159,3,FALSE),"")</f>
        <v/>
      </c>
      <c r="G781" t="str">
        <f t="shared" si="25"/>
        <v/>
      </c>
    </row>
    <row r="782" spans="1:7" x14ac:dyDescent="0.25">
      <c r="A782" s="10">
        <v>425</v>
      </c>
      <c r="B782" s="10" t="s">
        <v>1358</v>
      </c>
      <c r="C782" s="10" t="s">
        <v>672</v>
      </c>
      <c r="D782" s="10">
        <v>38568</v>
      </c>
      <c r="E782">
        <f t="shared" si="24"/>
        <v>0</v>
      </c>
      <c r="F782" t="str">
        <f>IF(E782=1,VLOOKUP(D783,Hoja1!$A$1:$C$159,3,FALSE),"")</f>
        <v/>
      </c>
      <c r="G782" t="str">
        <f t="shared" si="25"/>
        <v/>
      </c>
    </row>
    <row r="783" spans="1:7" x14ac:dyDescent="0.25">
      <c r="A783" s="10">
        <v>426</v>
      </c>
      <c r="B783" s="10" t="s">
        <v>1359</v>
      </c>
      <c r="C783" s="10" t="s">
        <v>672</v>
      </c>
      <c r="D783" s="10">
        <v>38582</v>
      </c>
      <c r="E783">
        <f t="shared" si="24"/>
        <v>0</v>
      </c>
      <c r="F783" t="str">
        <f>IF(E783=1,VLOOKUP(D784,Hoja1!$A$1:$C$159,3,FALSE),"")</f>
        <v/>
      </c>
      <c r="G783" t="str">
        <f t="shared" si="25"/>
        <v/>
      </c>
    </row>
    <row r="784" spans="1:7" x14ac:dyDescent="0.25">
      <c r="A784" s="10">
        <v>427</v>
      </c>
      <c r="B784" s="10" t="s">
        <v>1360</v>
      </c>
      <c r="C784" s="10" t="s">
        <v>672</v>
      </c>
      <c r="D784" s="10">
        <v>38596</v>
      </c>
      <c r="E784">
        <f t="shared" si="24"/>
        <v>0</v>
      </c>
      <c r="F784" t="str">
        <f>IF(E784=1,VLOOKUP(D785,Hoja1!$A$1:$C$159,3,FALSE),"")</f>
        <v/>
      </c>
      <c r="G784" t="str">
        <f t="shared" si="25"/>
        <v/>
      </c>
    </row>
    <row r="785" spans="1:7" x14ac:dyDescent="0.25">
      <c r="A785" s="10">
        <v>428</v>
      </c>
      <c r="B785" s="10" t="s">
        <v>1320</v>
      </c>
      <c r="C785" s="10" t="s">
        <v>672</v>
      </c>
      <c r="D785" s="10">
        <v>37877</v>
      </c>
      <c r="E785">
        <f t="shared" si="24"/>
        <v>0</v>
      </c>
      <c r="F785" t="str">
        <f>IF(E785=1,VLOOKUP(D786,Hoja1!$A$1:$C$159,3,FALSE),"")</f>
        <v/>
      </c>
      <c r="G785" t="str">
        <f t="shared" si="25"/>
        <v/>
      </c>
    </row>
    <row r="786" spans="1:7" x14ac:dyDescent="0.25">
      <c r="A786" s="10">
        <v>429</v>
      </c>
      <c r="B786" s="10" t="s">
        <v>1361</v>
      </c>
      <c r="C786" s="10" t="s">
        <v>672</v>
      </c>
      <c r="D786" s="10">
        <v>38610</v>
      </c>
      <c r="E786">
        <f t="shared" si="24"/>
        <v>0</v>
      </c>
      <c r="F786" t="str">
        <f>IF(E786=1,VLOOKUP(D787,Hoja1!$A$1:$C$159,3,FALSE),"")</f>
        <v/>
      </c>
      <c r="G786" t="str">
        <f t="shared" si="25"/>
        <v/>
      </c>
    </row>
    <row r="787" spans="1:7" x14ac:dyDescent="0.25">
      <c r="A787" s="10">
        <v>430</v>
      </c>
      <c r="B787" s="10" t="s">
        <v>1355</v>
      </c>
      <c r="C787" s="10" t="s">
        <v>672</v>
      </c>
      <c r="D787" s="10">
        <v>38526</v>
      </c>
      <c r="E787">
        <f t="shared" si="24"/>
        <v>0</v>
      </c>
      <c r="F787" t="str">
        <f>IF(E787=1,VLOOKUP(D788,Hoja1!$A$1:$C$159,3,FALSE),"")</f>
        <v/>
      </c>
      <c r="G787" t="str">
        <f t="shared" si="25"/>
        <v/>
      </c>
    </row>
    <row r="788" spans="1:7" x14ac:dyDescent="0.25">
      <c r="A788" s="10">
        <v>431</v>
      </c>
      <c r="B788" s="10" t="s">
        <v>1362</v>
      </c>
      <c r="C788" s="10" t="s">
        <v>672</v>
      </c>
      <c r="D788" s="10">
        <v>38637</v>
      </c>
      <c r="E788">
        <f t="shared" si="24"/>
        <v>0</v>
      </c>
      <c r="F788" t="str">
        <f>IF(E788=1,VLOOKUP(D789,Hoja1!$A$1:$C$159,3,FALSE),"")</f>
        <v/>
      </c>
      <c r="G788" t="str">
        <f t="shared" si="25"/>
        <v/>
      </c>
    </row>
    <row r="789" spans="1:7" x14ac:dyDescent="0.25">
      <c r="A789" s="10">
        <v>432</v>
      </c>
      <c r="B789" s="10" t="s">
        <v>1363</v>
      </c>
      <c r="C789" s="10" t="s">
        <v>672</v>
      </c>
      <c r="D789" s="10">
        <v>38655</v>
      </c>
      <c r="E789">
        <f t="shared" si="24"/>
        <v>0</v>
      </c>
      <c r="F789" t="str">
        <f>IF(E789=1,VLOOKUP(D790,Hoja1!$A$1:$C$159,3,FALSE),"")</f>
        <v/>
      </c>
      <c r="G789" t="str">
        <f t="shared" si="25"/>
        <v/>
      </c>
    </row>
    <row r="790" spans="1:7" x14ac:dyDescent="0.25">
      <c r="A790" s="10">
        <v>433</v>
      </c>
      <c r="B790" s="10" t="s">
        <v>1364</v>
      </c>
      <c r="C790" s="10" t="s">
        <v>672</v>
      </c>
      <c r="D790" s="10">
        <v>38697</v>
      </c>
      <c r="E790">
        <f t="shared" si="24"/>
        <v>0</v>
      </c>
      <c r="F790" t="str">
        <f>IF(E790=1,VLOOKUP(D791,Hoja1!$A$1:$C$159,3,FALSE),"")</f>
        <v/>
      </c>
      <c r="G790" t="str">
        <f t="shared" si="25"/>
        <v/>
      </c>
    </row>
    <row r="791" spans="1:7" x14ac:dyDescent="0.25">
      <c r="A791" s="10">
        <v>434</v>
      </c>
      <c r="B791" s="10" t="s">
        <v>1322</v>
      </c>
      <c r="C791" s="10" t="s">
        <v>672</v>
      </c>
      <c r="D791" s="10">
        <v>37909</v>
      </c>
      <c r="E791">
        <f t="shared" si="24"/>
        <v>0</v>
      </c>
      <c r="F791" t="str">
        <f>IF(E791=1,VLOOKUP(D792,Hoja1!$A$1:$C$159,3,FALSE),"")</f>
        <v/>
      </c>
      <c r="G791" t="str">
        <f t="shared" si="25"/>
        <v/>
      </c>
    </row>
    <row r="792" spans="1:7" x14ac:dyDescent="0.25">
      <c r="A792" s="10">
        <v>435</v>
      </c>
      <c r="B792" s="10" t="s">
        <v>1323</v>
      </c>
      <c r="C792" s="10" t="s">
        <v>672</v>
      </c>
      <c r="D792" s="10">
        <v>37933</v>
      </c>
      <c r="E792">
        <f t="shared" si="24"/>
        <v>0</v>
      </c>
      <c r="F792" t="str">
        <f>IF(E792=1,VLOOKUP(D793,Hoja1!$A$1:$C$159,3,FALSE),"")</f>
        <v/>
      </c>
      <c r="G792" t="str">
        <f t="shared" si="25"/>
        <v/>
      </c>
    </row>
    <row r="793" spans="1:7" x14ac:dyDescent="0.25">
      <c r="A793" s="10">
        <v>436</v>
      </c>
      <c r="B793" s="10" t="s">
        <v>1324</v>
      </c>
      <c r="C793" s="10" t="s">
        <v>672</v>
      </c>
      <c r="D793" s="10">
        <v>37948</v>
      </c>
      <c r="E793">
        <f t="shared" si="24"/>
        <v>0</v>
      </c>
      <c r="F793" t="str">
        <f>IF(E793=1,VLOOKUP(D794,Hoja1!$A$1:$C$159,3,FALSE),"")</f>
        <v/>
      </c>
      <c r="G793" t="str">
        <f t="shared" si="25"/>
        <v/>
      </c>
    </row>
    <row r="794" spans="1:7" x14ac:dyDescent="0.25">
      <c r="A794" s="10">
        <v>437</v>
      </c>
      <c r="B794" s="10" t="s">
        <v>1321</v>
      </c>
      <c r="C794" s="10" t="s">
        <v>672</v>
      </c>
      <c r="D794" s="10">
        <v>37892</v>
      </c>
      <c r="E794">
        <f t="shared" si="24"/>
        <v>0</v>
      </c>
      <c r="F794" t="str">
        <f>IF(E794=1,VLOOKUP(D795,Hoja1!$A$1:$C$159,3,FALSE),"")</f>
        <v/>
      </c>
      <c r="G794" t="str">
        <f t="shared" si="25"/>
        <v/>
      </c>
    </row>
    <row r="795" spans="1:7" x14ac:dyDescent="0.25">
      <c r="A795" s="10">
        <v>438</v>
      </c>
      <c r="B795" s="10" t="s">
        <v>1334</v>
      </c>
      <c r="C795" s="10" t="s">
        <v>672</v>
      </c>
      <c r="D795" s="10">
        <v>38131</v>
      </c>
      <c r="E795">
        <f t="shared" si="24"/>
        <v>0</v>
      </c>
      <c r="F795" t="str">
        <f>IF(E795=1,VLOOKUP(D796,Hoja1!$A$1:$C$159,3,FALSE),"")</f>
        <v/>
      </c>
      <c r="G795" t="str">
        <f t="shared" si="25"/>
        <v/>
      </c>
    </row>
    <row r="796" spans="1:7" x14ac:dyDescent="0.25">
      <c r="A796" s="10">
        <v>439</v>
      </c>
      <c r="B796" s="10" t="s">
        <v>1310</v>
      </c>
      <c r="C796" s="10" t="s">
        <v>672</v>
      </c>
      <c r="D796" s="10">
        <v>37625</v>
      </c>
      <c r="E796">
        <f t="shared" si="24"/>
        <v>0</v>
      </c>
      <c r="F796" t="str">
        <f>IF(E796=1,VLOOKUP(D797,Hoja1!$A$1:$C$159,3,FALSE),"")</f>
        <v/>
      </c>
      <c r="G796" t="str">
        <f t="shared" si="25"/>
        <v/>
      </c>
    </row>
    <row r="797" spans="1:7" x14ac:dyDescent="0.25">
      <c r="A797" s="10">
        <v>440</v>
      </c>
      <c r="B797" s="10" t="s">
        <v>1335</v>
      </c>
      <c r="C797" s="10" t="s">
        <v>672</v>
      </c>
      <c r="D797" s="10">
        <v>38145</v>
      </c>
      <c r="E797">
        <f t="shared" si="24"/>
        <v>0</v>
      </c>
      <c r="F797" t="str">
        <f>IF(E797=1,VLOOKUP(D798,Hoja1!$A$1:$C$159,3,FALSE),"")</f>
        <v/>
      </c>
      <c r="G797" t="str">
        <f t="shared" si="25"/>
        <v/>
      </c>
    </row>
    <row r="798" spans="1:7" x14ac:dyDescent="0.25">
      <c r="A798" s="10">
        <v>441</v>
      </c>
      <c r="B798" s="10" t="s">
        <v>1302</v>
      </c>
      <c r="C798" s="10" t="s">
        <v>672</v>
      </c>
      <c r="D798" s="10">
        <v>37407</v>
      </c>
      <c r="E798">
        <f t="shared" si="24"/>
        <v>0</v>
      </c>
      <c r="F798" t="str">
        <f>IF(E798=1,VLOOKUP(D799,Hoja1!$A$1:$C$159,3,FALSE),"")</f>
        <v/>
      </c>
      <c r="G798" t="str">
        <f t="shared" si="25"/>
        <v/>
      </c>
    </row>
    <row r="799" spans="1:7" x14ac:dyDescent="0.25">
      <c r="A799" s="10">
        <v>442</v>
      </c>
      <c r="B799" s="10" t="s">
        <v>1300</v>
      </c>
      <c r="C799" s="10" t="s">
        <v>672</v>
      </c>
      <c r="D799" s="10">
        <v>37364</v>
      </c>
      <c r="E799">
        <f t="shared" si="24"/>
        <v>0</v>
      </c>
      <c r="F799" t="str">
        <f>IF(E799=1,VLOOKUP(D800,Hoja1!$A$1:$C$159,3,FALSE),"")</f>
        <v/>
      </c>
      <c r="G799" t="str">
        <f t="shared" si="25"/>
        <v/>
      </c>
    </row>
    <row r="800" spans="1:7" x14ac:dyDescent="0.25">
      <c r="A800" s="10">
        <v>443</v>
      </c>
      <c r="B800" s="10" t="s">
        <v>1304</v>
      </c>
      <c r="C800" s="10" t="s">
        <v>672</v>
      </c>
      <c r="D800" s="10">
        <v>37434</v>
      </c>
      <c r="E800">
        <f t="shared" si="24"/>
        <v>0</v>
      </c>
      <c r="F800" t="str">
        <f>IF(E800=1,VLOOKUP(D801,Hoja1!$A$1:$C$159,3,FALSE),"")</f>
        <v/>
      </c>
      <c r="G800" t="str">
        <f t="shared" si="25"/>
        <v/>
      </c>
    </row>
    <row r="801" spans="1:7" x14ac:dyDescent="0.25">
      <c r="A801" s="10">
        <v>444</v>
      </c>
      <c r="B801" s="10" t="s">
        <v>1297</v>
      </c>
      <c r="C801" s="10" t="s">
        <v>672</v>
      </c>
      <c r="D801" s="10">
        <v>37462</v>
      </c>
      <c r="E801">
        <f t="shared" si="24"/>
        <v>0</v>
      </c>
      <c r="F801" t="str">
        <f>IF(E801=1,VLOOKUP(D802,Hoja1!$A$1:$C$159,3,FALSE),"")</f>
        <v/>
      </c>
      <c r="G801" t="str">
        <f t="shared" si="25"/>
        <v/>
      </c>
    </row>
    <row r="802" spans="1:7" x14ac:dyDescent="0.25">
      <c r="A802" s="10">
        <v>445</v>
      </c>
      <c r="B802" s="10" t="s">
        <v>1366</v>
      </c>
      <c r="C802" s="10" t="s">
        <v>672</v>
      </c>
      <c r="D802" s="10">
        <v>38770</v>
      </c>
      <c r="E802">
        <f t="shared" si="24"/>
        <v>0</v>
      </c>
      <c r="F802" t="str">
        <f>IF(E802=1,VLOOKUP(D803,Hoja1!$A$1:$C$159,3,FALSE),"")</f>
        <v/>
      </c>
      <c r="G802" t="str">
        <f t="shared" si="25"/>
        <v/>
      </c>
    </row>
    <row r="803" spans="1:7" x14ac:dyDescent="0.25">
      <c r="A803" s="10">
        <v>446</v>
      </c>
      <c r="B803" s="10" t="s">
        <v>1316</v>
      </c>
      <c r="C803" s="10" t="s">
        <v>672</v>
      </c>
      <c r="D803" s="10">
        <v>37710</v>
      </c>
      <c r="E803">
        <f t="shared" si="24"/>
        <v>0</v>
      </c>
      <c r="F803" t="str">
        <f>IF(E803=1,VLOOKUP(D804,Hoja1!$A$1:$C$159,3,FALSE),"")</f>
        <v/>
      </c>
      <c r="G803" t="str">
        <f t="shared" si="25"/>
        <v/>
      </c>
    </row>
    <row r="804" spans="1:7" x14ac:dyDescent="0.25">
      <c r="A804" s="10">
        <v>447</v>
      </c>
      <c r="B804" s="10" t="s">
        <v>1317</v>
      </c>
      <c r="C804" s="10" t="s">
        <v>672</v>
      </c>
      <c r="D804" s="10">
        <v>37724</v>
      </c>
      <c r="E804">
        <f t="shared" si="24"/>
        <v>0</v>
      </c>
      <c r="F804" t="str">
        <f>IF(E804=1,VLOOKUP(D805,Hoja1!$A$1:$C$159,3,FALSE),"")</f>
        <v/>
      </c>
      <c r="G804" t="str">
        <f t="shared" si="25"/>
        <v/>
      </c>
    </row>
    <row r="805" spans="1:7" x14ac:dyDescent="0.25">
      <c r="A805" s="10">
        <v>448</v>
      </c>
      <c r="B805" s="10" t="s">
        <v>1318</v>
      </c>
      <c r="C805" s="10" t="s">
        <v>672</v>
      </c>
      <c r="D805" s="10">
        <v>37752</v>
      </c>
      <c r="E805">
        <f t="shared" si="24"/>
        <v>0</v>
      </c>
      <c r="F805" t="str">
        <f>IF(E805=1,VLOOKUP(D806,Hoja1!$A$1:$C$159,3,FALSE),"")</f>
        <v/>
      </c>
      <c r="G805" t="str">
        <f t="shared" si="25"/>
        <v/>
      </c>
    </row>
    <row r="806" spans="1:7" x14ac:dyDescent="0.25">
      <c r="A806" s="10">
        <v>449</v>
      </c>
      <c r="B806" s="10" t="s">
        <v>1299</v>
      </c>
      <c r="C806" s="10" t="s">
        <v>672</v>
      </c>
      <c r="D806" s="10">
        <v>36869</v>
      </c>
      <c r="E806">
        <f t="shared" si="24"/>
        <v>0</v>
      </c>
      <c r="F806" t="str">
        <f>IF(E806=1,VLOOKUP(D807,Hoja1!$A$1:$C$159,3,FALSE),"")</f>
        <v/>
      </c>
      <c r="G806" t="str">
        <f t="shared" si="25"/>
        <v/>
      </c>
    </row>
    <row r="807" spans="1:7" x14ac:dyDescent="0.25">
      <c r="A807" s="10">
        <v>450</v>
      </c>
      <c r="B807" s="10" t="s">
        <v>1333</v>
      </c>
      <c r="C807" s="10" t="s">
        <v>672</v>
      </c>
      <c r="D807" s="10">
        <v>38117</v>
      </c>
      <c r="E807">
        <f t="shared" si="24"/>
        <v>0</v>
      </c>
      <c r="F807" t="str">
        <f>IF(E807=1,VLOOKUP(D808,Hoja1!$A$1:$C$159,3,FALSE),"")</f>
        <v/>
      </c>
      <c r="G807" t="str">
        <f t="shared" si="25"/>
        <v/>
      </c>
    </row>
    <row r="808" spans="1:7" x14ac:dyDescent="0.25">
      <c r="A808" s="10">
        <v>451</v>
      </c>
      <c r="B808" s="10" t="s">
        <v>1369</v>
      </c>
      <c r="C808" s="10" t="s">
        <v>672</v>
      </c>
      <c r="D808" s="10">
        <v>38870</v>
      </c>
      <c r="E808">
        <f t="shared" si="24"/>
        <v>0</v>
      </c>
      <c r="F808" t="str">
        <f>IF(E808=1,VLOOKUP(D809,Hoja1!$A$1:$C$159,3,FALSE),"")</f>
        <v/>
      </c>
      <c r="G808" t="str">
        <f t="shared" si="25"/>
        <v/>
      </c>
    </row>
    <row r="809" spans="1:7" x14ac:dyDescent="0.25">
      <c r="A809" s="10">
        <v>452</v>
      </c>
      <c r="B809" s="10" t="s">
        <v>1338</v>
      </c>
      <c r="C809" s="10" t="s">
        <v>672</v>
      </c>
      <c r="D809" s="10">
        <v>38192</v>
      </c>
      <c r="E809">
        <f t="shared" si="24"/>
        <v>0</v>
      </c>
      <c r="F809" t="str">
        <f>IF(E809=1,VLOOKUP(D810,Hoja1!$A$1:$C$159,3,FALSE),"")</f>
        <v/>
      </c>
      <c r="G809" t="str">
        <f t="shared" si="25"/>
        <v/>
      </c>
    </row>
    <row r="810" spans="1:7" x14ac:dyDescent="0.25">
      <c r="A810" s="10">
        <v>453</v>
      </c>
      <c r="B810" s="10" t="s">
        <v>1350</v>
      </c>
      <c r="C810" s="10" t="s">
        <v>672</v>
      </c>
      <c r="D810" s="10">
        <v>38456</v>
      </c>
      <c r="E810">
        <f t="shared" si="24"/>
        <v>0</v>
      </c>
      <c r="F810" t="str">
        <f>IF(E810=1,VLOOKUP(D811,Hoja1!$A$1:$C$159,3,FALSE),"")</f>
        <v/>
      </c>
      <c r="G810" t="str">
        <f t="shared" si="25"/>
        <v/>
      </c>
    </row>
    <row r="811" spans="1:7" x14ac:dyDescent="0.25">
      <c r="A811" s="10">
        <v>454</v>
      </c>
      <c r="B811" s="10" t="s">
        <v>1371</v>
      </c>
      <c r="C811" s="10" t="s">
        <v>672</v>
      </c>
      <c r="D811" s="10">
        <v>38898</v>
      </c>
      <c r="E811">
        <f t="shared" si="24"/>
        <v>0</v>
      </c>
      <c r="F811" t="str">
        <f>IF(E811=1,VLOOKUP(D812,Hoja1!$A$1:$C$159,3,FALSE),"")</f>
        <v/>
      </c>
      <c r="G811" t="str">
        <f t="shared" si="25"/>
        <v/>
      </c>
    </row>
    <row r="812" spans="1:7" x14ac:dyDescent="0.25">
      <c r="A812" s="10">
        <v>455</v>
      </c>
      <c r="B812" s="10" t="s">
        <v>1339</v>
      </c>
      <c r="C812" s="10" t="s">
        <v>672</v>
      </c>
      <c r="D812" s="10">
        <v>38206</v>
      </c>
      <c r="E812">
        <f t="shared" si="24"/>
        <v>0</v>
      </c>
      <c r="F812" t="str">
        <f>IF(E812=1,VLOOKUP(D813,Hoja1!$A$1:$C$159,3,FALSE),"")</f>
        <v/>
      </c>
      <c r="G812" t="str">
        <f t="shared" si="25"/>
        <v/>
      </c>
    </row>
    <row r="813" spans="1:7" x14ac:dyDescent="0.25">
      <c r="A813" s="10">
        <v>456</v>
      </c>
      <c r="B813" s="10" t="s">
        <v>1337</v>
      </c>
      <c r="C813" s="10" t="s">
        <v>672</v>
      </c>
      <c r="D813" s="10">
        <v>38177</v>
      </c>
      <c r="E813">
        <f t="shared" si="24"/>
        <v>0</v>
      </c>
      <c r="F813" t="str">
        <f>IF(E813=1,VLOOKUP(D814,Hoja1!$A$1:$C$159,3,FALSE),"")</f>
        <v/>
      </c>
      <c r="G813" t="str">
        <f t="shared" si="25"/>
        <v/>
      </c>
    </row>
    <row r="814" spans="1:7" x14ac:dyDescent="0.25">
      <c r="A814" s="10">
        <v>457</v>
      </c>
      <c r="B814" s="10" t="s">
        <v>1340</v>
      </c>
      <c r="C814" s="10" t="s">
        <v>672</v>
      </c>
      <c r="D814" s="10">
        <v>38220</v>
      </c>
      <c r="E814">
        <f t="shared" si="24"/>
        <v>0</v>
      </c>
      <c r="F814" t="str">
        <f>IF(E814=1,VLOOKUP(D815,Hoja1!$A$1:$C$159,3,FALSE),"")</f>
        <v/>
      </c>
      <c r="G814" t="str">
        <f t="shared" si="25"/>
        <v/>
      </c>
    </row>
    <row r="815" spans="1:7" x14ac:dyDescent="0.25">
      <c r="A815" s="10">
        <v>458</v>
      </c>
      <c r="B815" s="10" t="s">
        <v>1341</v>
      </c>
      <c r="C815" s="10" t="s">
        <v>672</v>
      </c>
      <c r="D815" s="10">
        <v>38234</v>
      </c>
      <c r="E815">
        <f t="shared" si="24"/>
        <v>0</v>
      </c>
      <c r="F815" t="str">
        <f>IF(E815=1,VLOOKUP(D816,Hoja1!$A$1:$C$159,3,FALSE),"")</f>
        <v/>
      </c>
      <c r="G815" t="str">
        <f t="shared" si="25"/>
        <v/>
      </c>
    </row>
    <row r="816" spans="1:7" x14ac:dyDescent="0.25">
      <c r="A816" s="10">
        <v>459</v>
      </c>
      <c r="B816" s="10" t="s">
        <v>1378</v>
      </c>
      <c r="C816" s="10" t="s">
        <v>672</v>
      </c>
      <c r="D816" s="10">
        <v>39027</v>
      </c>
      <c r="E816">
        <f t="shared" si="24"/>
        <v>0</v>
      </c>
      <c r="F816" t="str">
        <f>IF(E816=1,VLOOKUP(D817,Hoja1!$A$1:$C$159,3,FALSE),"")</f>
        <v/>
      </c>
      <c r="G816" t="str">
        <f t="shared" si="25"/>
        <v/>
      </c>
    </row>
    <row r="817" spans="1:7" x14ac:dyDescent="0.25">
      <c r="A817" s="10">
        <v>460</v>
      </c>
      <c r="B817" s="10" t="s">
        <v>1377</v>
      </c>
      <c r="C817" s="10" t="s">
        <v>672</v>
      </c>
      <c r="D817" s="10">
        <v>38993</v>
      </c>
      <c r="E817">
        <f t="shared" si="24"/>
        <v>0</v>
      </c>
      <c r="F817" t="str">
        <f>IF(E817=1,VLOOKUP(D818,Hoja1!$A$1:$C$159,3,FALSE),"")</f>
        <v/>
      </c>
      <c r="G817" t="str">
        <f t="shared" si="25"/>
        <v/>
      </c>
    </row>
    <row r="818" spans="1:7" x14ac:dyDescent="0.25">
      <c r="A818" s="10">
        <v>461</v>
      </c>
      <c r="B818" s="10" t="s">
        <v>1342</v>
      </c>
      <c r="C818" s="10" t="s">
        <v>672</v>
      </c>
      <c r="D818" s="10">
        <v>38248</v>
      </c>
      <c r="E818">
        <f t="shared" si="24"/>
        <v>0</v>
      </c>
      <c r="F818" t="str">
        <f>IF(E818=1,VLOOKUP(D819,Hoja1!$A$1:$C$159,3,FALSE),"")</f>
        <v/>
      </c>
      <c r="G818" t="str">
        <f t="shared" si="25"/>
        <v/>
      </c>
    </row>
    <row r="819" spans="1:7" x14ac:dyDescent="0.25">
      <c r="A819" s="10">
        <v>462</v>
      </c>
      <c r="B819" s="10" t="s">
        <v>1376</v>
      </c>
      <c r="C819" s="10" t="s">
        <v>672</v>
      </c>
      <c r="D819" s="10">
        <v>38979</v>
      </c>
      <c r="E819">
        <f t="shared" si="24"/>
        <v>0</v>
      </c>
      <c r="F819" t="str">
        <f>IF(E819=1,VLOOKUP(D820,Hoja1!$A$1:$C$159,3,FALSE),"")</f>
        <v/>
      </c>
      <c r="G819" t="str">
        <f t="shared" si="25"/>
        <v/>
      </c>
    </row>
    <row r="820" spans="1:7" x14ac:dyDescent="0.25">
      <c r="A820" s="10">
        <v>463</v>
      </c>
      <c r="B820" s="10" t="s">
        <v>1307</v>
      </c>
      <c r="C820" s="10" t="s">
        <v>672</v>
      </c>
      <c r="D820" s="10">
        <v>37490</v>
      </c>
      <c r="E820">
        <f t="shared" si="24"/>
        <v>0</v>
      </c>
      <c r="F820" t="str">
        <f>IF(E820=1,VLOOKUP(D821,Hoja1!$A$1:$C$159,3,FALSE),"")</f>
        <v/>
      </c>
      <c r="G820" t="str">
        <f t="shared" si="25"/>
        <v/>
      </c>
    </row>
    <row r="821" spans="1:7" x14ac:dyDescent="0.25">
      <c r="A821" s="10">
        <v>464</v>
      </c>
      <c r="B821" s="10" t="s">
        <v>1344</v>
      </c>
      <c r="C821" s="10" t="s">
        <v>672</v>
      </c>
      <c r="D821" s="10">
        <v>38276</v>
      </c>
      <c r="E821">
        <f t="shared" si="24"/>
        <v>0</v>
      </c>
      <c r="F821" t="str">
        <f>IF(E821=1,VLOOKUP(D822,Hoja1!$A$1:$C$159,3,FALSE),"")</f>
        <v/>
      </c>
      <c r="G821" t="str">
        <f t="shared" si="25"/>
        <v/>
      </c>
    </row>
    <row r="822" spans="1:7" x14ac:dyDescent="0.25">
      <c r="A822" s="10">
        <v>465</v>
      </c>
      <c r="B822" s="10" t="s">
        <v>1379</v>
      </c>
      <c r="C822" s="10" t="s">
        <v>672</v>
      </c>
      <c r="D822" s="10">
        <v>39061</v>
      </c>
      <c r="E822">
        <f t="shared" si="24"/>
        <v>0</v>
      </c>
      <c r="F822" t="str">
        <f>IF(E822=1,VLOOKUP(D823,Hoja1!$A$1:$C$159,3,FALSE),"")</f>
        <v/>
      </c>
      <c r="G822" t="str">
        <f t="shared" si="25"/>
        <v/>
      </c>
    </row>
    <row r="823" spans="1:7" x14ac:dyDescent="0.25">
      <c r="A823" s="10">
        <v>466</v>
      </c>
      <c r="B823" s="10" t="s">
        <v>1380</v>
      </c>
      <c r="C823" s="10" t="s">
        <v>672</v>
      </c>
      <c r="D823" s="10">
        <v>39076</v>
      </c>
      <c r="E823">
        <f t="shared" si="24"/>
        <v>0</v>
      </c>
      <c r="F823" t="str">
        <f>IF(E823=1,VLOOKUP(D824,Hoja1!$A$1:$C$159,3,FALSE),"")</f>
        <v/>
      </c>
      <c r="G823" t="str">
        <f t="shared" si="25"/>
        <v/>
      </c>
    </row>
    <row r="824" spans="1:7" x14ac:dyDescent="0.25">
      <c r="A824" s="10">
        <v>467</v>
      </c>
      <c r="B824" s="10" t="s">
        <v>1345</v>
      </c>
      <c r="C824" s="10" t="s">
        <v>672</v>
      </c>
      <c r="D824" s="10">
        <v>38307</v>
      </c>
      <c r="E824">
        <f t="shared" si="24"/>
        <v>0</v>
      </c>
      <c r="F824" t="str">
        <f>IF(E824=1,VLOOKUP(D825,Hoja1!$A$1:$C$159,3,FALSE),"")</f>
        <v/>
      </c>
      <c r="G824" t="str">
        <f t="shared" si="25"/>
        <v/>
      </c>
    </row>
    <row r="825" spans="1:7" x14ac:dyDescent="0.25">
      <c r="A825" s="10">
        <v>468</v>
      </c>
      <c r="B825" s="10" t="s">
        <v>1381</v>
      </c>
      <c r="C825" s="10" t="s">
        <v>672</v>
      </c>
      <c r="D825" s="10">
        <v>39091</v>
      </c>
      <c r="E825">
        <f t="shared" si="24"/>
        <v>0</v>
      </c>
      <c r="F825" t="str">
        <f>IF(E825=1,VLOOKUP(D826,Hoja1!$A$1:$C$159,3,FALSE),"")</f>
        <v/>
      </c>
      <c r="G825" t="str">
        <f t="shared" si="25"/>
        <v/>
      </c>
    </row>
    <row r="826" spans="1:7" x14ac:dyDescent="0.25">
      <c r="A826" s="10">
        <v>469</v>
      </c>
      <c r="B826" s="10" t="s">
        <v>1382</v>
      </c>
      <c r="C826" s="10" t="s">
        <v>672</v>
      </c>
      <c r="D826" s="10">
        <v>39108</v>
      </c>
      <c r="E826">
        <f t="shared" si="24"/>
        <v>0</v>
      </c>
      <c r="F826" t="str">
        <f>IF(E826=1,VLOOKUP(D827,Hoja1!$A$1:$C$159,3,FALSE),"")</f>
        <v/>
      </c>
      <c r="G826" t="str">
        <f t="shared" si="25"/>
        <v/>
      </c>
    </row>
    <row r="827" spans="1:7" x14ac:dyDescent="0.25">
      <c r="A827" s="10">
        <v>470</v>
      </c>
      <c r="B827" s="10" t="s">
        <v>1385</v>
      </c>
      <c r="C827" s="10" t="s">
        <v>672</v>
      </c>
      <c r="D827" s="10">
        <v>39235</v>
      </c>
      <c r="E827">
        <f t="shared" si="24"/>
        <v>0</v>
      </c>
      <c r="F827" t="str">
        <f>IF(E827=1,VLOOKUP(D828,Hoja1!$A$1:$C$159,3,FALSE),"")</f>
        <v/>
      </c>
      <c r="G827" t="str">
        <f t="shared" si="25"/>
        <v/>
      </c>
    </row>
    <row r="828" spans="1:7" x14ac:dyDescent="0.25">
      <c r="A828" s="10">
        <v>471</v>
      </c>
      <c r="B828" s="10" t="s">
        <v>1386</v>
      </c>
      <c r="C828" s="10" t="s">
        <v>672</v>
      </c>
      <c r="D828" s="10">
        <v>39251</v>
      </c>
      <c r="E828">
        <f t="shared" si="24"/>
        <v>0</v>
      </c>
      <c r="F828" t="str">
        <f>IF(E828=1,VLOOKUP(D829,Hoja1!$A$1:$C$159,3,FALSE),"")</f>
        <v/>
      </c>
      <c r="G828" t="str">
        <f t="shared" si="25"/>
        <v/>
      </c>
    </row>
    <row r="829" spans="1:7" x14ac:dyDescent="0.25">
      <c r="A829" s="10">
        <v>472</v>
      </c>
      <c r="B829" s="10" t="s">
        <v>1383</v>
      </c>
      <c r="C829" s="10" t="s">
        <v>672</v>
      </c>
      <c r="D829" s="10">
        <v>39124</v>
      </c>
      <c r="E829">
        <f t="shared" si="24"/>
        <v>0</v>
      </c>
      <c r="F829" t="str">
        <f>IF(E829=1,VLOOKUP(D830,Hoja1!$A$1:$C$159,3,FALSE),"")</f>
        <v/>
      </c>
      <c r="G829" t="str">
        <f t="shared" si="25"/>
        <v/>
      </c>
    </row>
    <row r="830" spans="1:7" x14ac:dyDescent="0.25">
      <c r="A830" s="10">
        <v>473</v>
      </c>
      <c r="B830" s="10" t="s">
        <v>1387</v>
      </c>
      <c r="C830" s="10" t="s">
        <v>672</v>
      </c>
      <c r="D830" s="10">
        <v>39271</v>
      </c>
      <c r="E830">
        <f t="shared" si="24"/>
        <v>0</v>
      </c>
      <c r="F830" t="str">
        <f>IF(E830=1,VLOOKUP(D831,Hoja1!$A$1:$C$159,3,FALSE),"")</f>
        <v/>
      </c>
      <c r="G830" t="str">
        <f t="shared" si="25"/>
        <v/>
      </c>
    </row>
    <row r="831" spans="1:7" x14ac:dyDescent="0.25">
      <c r="A831" s="10">
        <v>474</v>
      </c>
      <c r="B831" s="10" t="s">
        <v>1375</v>
      </c>
      <c r="C831" s="10" t="s">
        <v>672</v>
      </c>
      <c r="D831" s="10">
        <v>38964</v>
      </c>
      <c r="E831">
        <f t="shared" si="24"/>
        <v>0</v>
      </c>
      <c r="F831" t="str">
        <f>IF(E831=1,VLOOKUP(D832,Hoja1!$A$1:$C$159,3,FALSE),"")</f>
        <v/>
      </c>
      <c r="G831" t="str">
        <f t="shared" si="25"/>
        <v/>
      </c>
    </row>
    <row r="832" spans="1:7" x14ac:dyDescent="0.25">
      <c r="A832" s="10">
        <v>475</v>
      </c>
      <c r="B832" s="10" t="s">
        <v>1311</v>
      </c>
      <c r="C832" s="10" t="s">
        <v>672</v>
      </c>
      <c r="D832" s="10">
        <v>37639</v>
      </c>
      <c r="E832">
        <f t="shared" si="24"/>
        <v>0</v>
      </c>
      <c r="F832" t="str">
        <f>IF(E832=1,VLOOKUP(D833,Hoja1!$A$1:$C$159,3,FALSE),"")</f>
        <v/>
      </c>
      <c r="G832" t="str">
        <f t="shared" si="25"/>
        <v/>
      </c>
    </row>
    <row r="833" spans="1:7" x14ac:dyDescent="0.25">
      <c r="A833" s="10">
        <v>476</v>
      </c>
      <c r="B833" s="10" t="s">
        <v>1080</v>
      </c>
      <c r="C833" s="10" t="s">
        <v>3</v>
      </c>
      <c r="D833" s="10">
        <v>29192</v>
      </c>
      <c r="E833">
        <f t="shared" si="24"/>
        <v>1</v>
      </c>
      <c r="F833">
        <f>IF(E833=1,VLOOKUP(D834,Hoja1!$A$1:$C$159,3,FALSE),"")</f>
        <v>50064</v>
      </c>
      <c r="G833" t="str">
        <f t="shared" si="25"/>
        <v>update pad_solicitud SET organid=50064 WHERE solicitudid=29192</v>
      </c>
    </row>
    <row r="834" spans="1:7" x14ac:dyDescent="0.25">
      <c r="A834" s="9">
        <v>1509</v>
      </c>
      <c r="B834" s="9" t="s">
        <v>1080</v>
      </c>
      <c r="C834" s="9" t="s">
        <v>3</v>
      </c>
      <c r="D834" s="9" t="s">
        <v>1555</v>
      </c>
      <c r="E834">
        <f t="shared" ref="E834:E897" si="26">IF(AND(B834=B835,C834=C835,ISNUMBER(D834),ISTEXT(D835)),1,0)</f>
        <v>0</v>
      </c>
      <c r="F834" t="str">
        <f>IF(E834=1,VLOOKUP(D835,Hoja1!$A$1:$C$159,3,FALSE),"")</f>
        <v/>
      </c>
      <c r="G834" t="str">
        <f t="shared" ref="G834:G897" si="27">IF(E834=1, "update pad_solicitud SET organid="&amp;F834&amp;" WHERE solicitudid="&amp;D834,"")</f>
        <v/>
      </c>
    </row>
    <row r="835" spans="1:7" x14ac:dyDescent="0.25">
      <c r="A835" s="10">
        <v>477</v>
      </c>
      <c r="B835" s="10" t="s">
        <v>1280</v>
      </c>
      <c r="C835" s="10" t="s">
        <v>672</v>
      </c>
      <c r="D835" s="10">
        <v>37862</v>
      </c>
      <c r="E835">
        <f t="shared" si="26"/>
        <v>0</v>
      </c>
      <c r="F835" t="str">
        <f>IF(E835=1,VLOOKUP(D836,Hoja1!$A$1:$C$159,3,FALSE),"")</f>
        <v/>
      </c>
      <c r="G835" t="str">
        <f t="shared" si="27"/>
        <v/>
      </c>
    </row>
    <row r="836" spans="1:7" x14ac:dyDescent="0.25">
      <c r="A836" s="10">
        <v>478</v>
      </c>
      <c r="B836" s="10" t="s">
        <v>1401</v>
      </c>
      <c r="C836" s="10" t="s">
        <v>672</v>
      </c>
      <c r="D836" s="10">
        <v>39483</v>
      </c>
      <c r="E836">
        <f t="shared" si="26"/>
        <v>0</v>
      </c>
      <c r="F836" t="str">
        <f>IF(E836=1,VLOOKUP(D837,Hoja1!$A$1:$C$159,3,FALSE),"")</f>
        <v/>
      </c>
      <c r="G836" t="str">
        <f t="shared" si="27"/>
        <v/>
      </c>
    </row>
    <row r="837" spans="1:7" x14ac:dyDescent="0.25">
      <c r="A837" s="10">
        <v>479</v>
      </c>
      <c r="B837" s="10" t="s">
        <v>1440</v>
      </c>
      <c r="C837" s="10" t="s">
        <v>672</v>
      </c>
      <c r="D837" s="10">
        <v>40338</v>
      </c>
      <c r="E837">
        <f t="shared" si="26"/>
        <v>0</v>
      </c>
      <c r="F837" t="str">
        <f>IF(E837=1,VLOOKUP(D838,Hoja1!$A$1:$C$159,3,FALSE),"")</f>
        <v/>
      </c>
      <c r="G837" t="str">
        <f t="shared" si="27"/>
        <v/>
      </c>
    </row>
    <row r="838" spans="1:7" x14ac:dyDescent="0.25">
      <c r="A838" s="10">
        <v>480</v>
      </c>
      <c r="B838" s="10" t="s">
        <v>1402</v>
      </c>
      <c r="C838" s="10" t="s">
        <v>672</v>
      </c>
      <c r="D838" s="10">
        <v>39497</v>
      </c>
      <c r="E838">
        <f t="shared" si="26"/>
        <v>0</v>
      </c>
      <c r="F838" t="str">
        <f>IF(E838=1,VLOOKUP(D839,Hoja1!$A$1:$C$159,3,FALSE),"")</f>
        <v/>
      </c>
      <c r="G838" t="str">
        <f t="shared" si="27"/>
        <v/>
      </c>
    </row>
    <row r="839" spans="1:7" x14ac:dyDescent="0.25">
      <c r="A839" s="10">
        <v>481</v>
      </c>
      <c r="B839" s="10" t="s">
        <v>1403</v>
      </c>
      <c r="C839" s="10" t="s">
        <v>672</v>
      </c>
      <c r="D839" s="10">
        <v>39511</v>
      </c>
      <c r="E839">
        <f t="shared" si="26"/>
        <v>0</v>
      </c>
      <c r="F839" t="str">
        <f>IF(E839=1,VLOOKUP(D840,Hoja1!$A$1:$C$159,3,FALSE),"")</f>
        <v/>
      </c>
      <c r="G839" t="str">
        <f t="shared" si="27"/>
        <v/>
      </c>
    </row>
    <row r="840" spans="1:7" x14ac:dyDescent="0.25">
      <c r="A840" s="10">
        <v>482</v>
      </c>
      <c r="B840" s="10" t="s">
        <v>1388</v>
      </c>
      <c r="C840" s="10" t="s">
        <v>672</v>
      </c>
      <c r="D840" s="10">
        <v>39289</v>
      </c>
      <c r="E840">
        <f t="shared" si="26"/>
        <v>0</v>
      </c>
      <c r="F840" t="str">
        <f>IF(E840=1,VLOOKUP(D841,Hoja1!$A$1:$C$159,3,FALSE),"")</f>
        <v/>
      </c>
      <c r="G840" t="str">
        <f t="shared" si="27"/>
        <v/>
      </c>
    </row>
    <row r="841" spans="1:7" x14ac:dyDescent="0.25">
      <c r="A841" s="10">
        <v>483</v>
      </c>
      <c r="B841" s="10" t="s">
        <v>1346</v>
      </c>
      <c r="C841" s="10" t="s">
        <v>672</v>
      </c>
      <c r="D841" s="10">
        <v>38321</v>
      </c>
      <c r="E841">
        <f t="shared" si="26"/>
        <v>0</v>
      </c>
      <c r="F841" t="str">
        <f>IF(E841=1,VLOOKUP(D842,Hoja1!$A$1:$C$159,3,FALSE),"")</f>
        <v/>
      </c>
      <c r="G841" t="str">
        <f t="shared" si="27"/>
        <v/>
      </c>
    </row>
    <row r="842" spans="1:7" x14ac:dyDescent="0.25">
      <c r="A842" s="10">
        <v>484</v>
      </c>
      <c r="B842" s="10" t="s">
        <v>1404</v>
      </c>
      <c r="C842" s="10" t="s">
        <v>672</v>
      </c>
      <c r="D842" s="10">
        <v>39525</v>
      </c>
      <c r="E842">
        <f t="shared" si="26"/>
        <v>0</v>
      </c>
      <c r="F842" t="str">
        <f>IF(E842=1,VLOOKUP(D843,Hoja1!$A$1:$C$159,3,FALSE),"")</f>
        <v/>
      </c>
      <c r="G842" t="str">
        <f t="shared" si="27"/>
        <v/>
      </c>
    </row>
    <row r="843" spans="1:7" x14ac:dyDescent="0.25">
      <c r="A843" s="10">
        <v>485</v>
      </c>
      <c r="B843" s="10" t="s">
        <v>1389</v>
      </c>
      <c r="C843" s="10" t="s">
        <v>672</v>
      </c>
      <c r="D843" s="10">
        <v>39303</v>
      </c>
      <c r="E843">
        <f t="shared" si="26"/>
        <v>0</v>
      </c>
      <c r="F843" t="str">
        <f>IF(E843=1,VLOOKUP(D844,Hoja1!$A$1:$C$159,3,FALSE),"")</f>
        <v/>
      </c>
      <c r="G843" t="str">
        <f t="shared" si="27"/>
        <v/>
      </c>
    </row>
    <row r="844" spans="1:7" x14ac:dyDescent="0.25">
      <c r="A844" s="10">
        <v>486</v>
      </c>
      <c r="B844" s="10" t="s">
        <v>1390</v>
      </c>
      <c r="C844" s="10" t="s">
        <v>672</v>
      </c>
      <c r="D844" s="10">
        <v>39317</v>
      </c>
      <c r="E844">
        <f t="shared" si="26"/>
        <v>0</v>
      </c>
      <c r="F844" t="str">
        <f>IF(E844=1,VLOOKUP(D845,Hoja1!$A$1:$C$159,3,FALSE),"")</f>
        <v/>
      </c>
      <c r="G844" t="str">
        <f t="shared" si="27"/>
        <v/>
      </c>
    </row>
    <row r="845" spans="1:7" x14ac:dyDescent="0.25">
      <c r="A845" s="10">
        <v>487</v>
      </c>
      <c r="B845" s="10" t="s">
        <v>1391</v>
      </c>
      <c r="C845" s="10" t="s">
        <v>672</v>
      </c>
      <c r="D845" s="10">
        <v>39331</v>
      </c>
      <c r="E845">
        <f t="shared" si="26"/>
        <v>0</v>
      </c>
      <c r="F845" t="str">
        <f>IF(E845=1,VLOOKUP(D846,Hoja1!$A$1:$C$159,3,FALSE),"")</f>
        <v/>
      </c>
      <c r="G845" t="str">
        <f t="shared" si="27"/>
        <v/>
      </c>
    </row>
    <row r="846" spans="1:7" x14ac:dyDescent="0.25">
      <c r="A846" s="10">
        <v>488</v>
      </c>
      <c r="B846" s="10" t="s">
        <v>1393</v>
      </c>
      <c r="C846" s="10" t="s">
        <v>672</v>
      </c>
      <c r="D846" s="10">
        <v>39361</v>
      </c>
      <c r="E846">
        <f t="shared" si="26"/>
        <v>0</v>
      </c>
      <c r="F846" t="str">
        <f>IF(E846=1,VLOOKUP(D847,Hoja1!$A$1:$C$159,3,FALSE),"")</f>
        <v/>
      </c>
      <c r="G846" t="str">
        <f t="shared" si="27"/>
        <v/>
      </c>
    </row>
    <row r="847" spans="1:7" x14ac:dyDescent="0.25">
      <c r="A847" s="10">
        <v>489</v>
      </c>
      <c r="B847" s="10" t="s">
        <v>1405</v>
      </c>
      <c r="C847" s="10" t="s">
        <v>672</v>
      </c>
      <c r="D847" s="10">
        <v>39540</v>
      </c>
      <c r="E847">
        <f t="shared" si="26"/>
        <v>0</v>
      </c>
      <c r="F847" t="str">
        <f>IF(E847=1,VLOOKUP(D848,Hoja1!$A$1:$C$159,3,FALSE),"")</f>
        <v/>
      </c>
      <c r="G847" t="str">
        <f t="shared" si="27"/>
        <v/>
      </c>
    </row>
    <row r="848" spans="1:7" x14ac:dyDescent="0.25">
      <c r="A848" s="10">
        <v>490</v>
      </c>
      <c r="B848" s="10" t="s">
        <v>1373</v>
      </c>
      <c r="C848" s="10" t="s">
        <v>672</v>
      </c>
      <c r="D848" s="10">
        <v>38932</v>
      </c>
      <c r="E848">
        <f t="shared" si="26"/>
        <v>0</v>
      </c>
      <c r="F848" t="str">
        <f>IF(E848=1,VLOOKUP(D849,Hoja1!$A$1:$C$159,3,FALSE),"")</f>
        <v/>
      </c>
      <c r="G848" t="str">
        <f t="shared" si="27"/>
        <v/>
      </c>
    </row>
    <row r="849" spans="1:7" x14ac:dyDescent="0.25">
      <c r="A849" s="10">
        <v>491</v>
      </c>
      <c r="B849" s="10" t="s">
        <v>1303</v>
      </c>
      <c r="C849" s="10" t="s">
        <v>672</v>
      </c>
      <c r="D849" s="10">
        <v>37420</v>
      </c>
      <c r="E849">
        <f t="shared" si="26"/>
        <v>0</v>
      </c>
      <c r="F849" t="str">
        <f>IF(E849=1,VLOOKUP(D850,Hoja1!$A$1:$C$159,3,FALSE),"")</f>
        <v/>
      </c>
      <c r="G849" t="str">
        <f t="shared" si="27"/>
        <v/>
      </c>
    </row>
    <row r="850" spans="1:7" x14ac:dyDescent="0.25">
      <c r="A850" s="10">
        <v>492</v>
      </c>
      <c r="B850" s="10" t="s">
        <v>1305</v>
      </c>
      <c r="C850" s="10" t="s">
        <v>672</v>
      </c>
      <c r="D850" s="10">
        <v>37448</v>
      </c>
      <c r="E850">
        <f t="shared" si="26"/>
        <v>0</v>
      </c>
      <c r="F850" t="str">
        <f>IF(E850=1,VLOOKUP(D851,Hoja1!$A$1:$C$159,3,FALSE),"")</f>
        <v/>
      </c>
      <c r="G850" t="str">
        <f t="shared" si="27"/>
        <v/>
      </c>
    </row>
    <row r="851" spans="1:7" x14ac:dyDescent="0.25">
      <c r="A851" s="10">
        <v>493</v>
      </c>
      <c r="B851" s="10" t="s">
        <v>1301</v>
      </c>
      <c r="C851" s="10" t="s">
        <v>672</v>
      </c>
      <c r="D851" s="10">
        <v>37379</v>
      </c>
      <c r="E851">
        <f t="shared" si="26"/>
        <v>0</v>
      </c>
      <c r="F851" t="str">
        <f>IF(E851=1,VLOOKUP(D852,Hoja1!$A$1:$C$159,3,FALSE),"")</f>
        <v/>
      </c>
      <c r="G851" t="str">
        <f t="shared" si="27"/>
        <v/>
      </c>
    </row>
    <row r="852" spans="1:7" x14ac:dyDescent="0.25">
      <c r="A852" s="10">
        <v>494</v>
      </c>
      <c r="B852" s="10" t="s">
        <v>1306</v>
      </c>
      <c r="C852" s="10" t="s">
        <v>672</v>
      </c>
      <c r="D852" s="10">
        <v>37476</v>
      </c>
      <c r="E852">
        <f t="shared" si="26"/>
        <v>0</v>
      </c>
      <c r="F852" t="str">
        <f>IF(E852=1,VLOOKUP(D853,Hoja1!$A$1:$C$159,3,FALSE),"")</f>
        <v/>
      </c>
      <c r="G852" t="str">
        <f t="shared" si="27"/>
        <v/>
      </c>
    </row>
    <row r="853" spans="1:7" x14ac:dyDescent="0.25">
      <c r="A853" s="10">
        <v>495</v>
      </c>
      <c r="B853" s="10" t="s">
        <v>1372</v>
      </c>
      <c r="C853" s="10" t="s">
        <v>672</v>
      </c>
      <c r="D853" s="10">
        <v>38917</v>
      </c>
      <c r="E853">
        <f t="shared" si="26"/>
        <v>0</v>
      </c>
      <c r="F853" t="str">
        <f>IF(E853=1,VLOOKUP(D854,Hoja1!$A$1:$C$159,3,FALSE),"")</f>
        <v/>
      </c>
      <c r="G853" t="str">
        <f t="shared" si="27"/>
        <v/>
      </c>
    </row>
    <row r="854" spans="1:7" x14ac:dyDescent="0.25">
      <c r="A854" s="10">
        <v>496</v>
      </c>
      <c r="B854" s="10" t="s">
        <v>1422</v>
      </c>
      <c r="C854" s="10" t="s">
        <v>672</v>
      </c>
      <c r="D854" s="10">
        <v>39948</v>
      </c>
      <c r="E854">
        <f t="shared" si="26"/>
        <v>0</v>
      </c>
      <c r="F854" t="str">
        <f>IF(E854=1,VLOOKUP(D855,Hoja1!$A$1:$C$159,3,FALSE),"")</f>
        <v/>
      </c>
      <c r="G854" t="str">
        <f t="shared" si="27"/>
        <v/>
      </c>
    </row>
    <row r="855" spans="1:7" x14ac:dyDescent="0.25">
      <c r="A855" s="10">
        <v>497</v>
      </c>
      <c r="B855" s="10" t="s">
        <v>1423</v>
      </c>
      <c r="C855" s="10" t="s">
        <v>672</v>
      </c>
      <c r="D855" s="10">
        <v>39962</v>
      </c>
      <c r="E855">
        <f t="shared" si="26"/>
        <v>0</v>
      </c>
      <c r="F855" t="str">
        <f>IF(E855=1,VLOOKUP(D856,Hoja1!$A$1:$C$159,3,FALSE),"")</f>
        <v/>
      </c>
      <c r="G855" t="str">
        <f t="shared" si="27"/>
        <v/>
      </c>
    </row>
    <row r="856" spans="1:7" x14ac:dyDescent="0.25">
      <c r="A856" s="10">
        <v>498</v>
      </c>
      <c r="B856" s="10" t="s">
        <v>1407</v>
      </c>
      <c r="C856" s="10" t="s">
        <v>672</v>
      </c>
      <c r="D856" s="10">
        <v>39576</v>
      </c>
      <c r="E856">
        <f t="shared" si="26"/>
        <v>0</v>
      </c>
      <c r="F856" t="str">
        <f>IF(E856=1,VLOOKUP(D857,Hoja1!$A$1:$C$159,3,FALSE),"")</f>
        <v/>
      </c>
      <c r="G856" t="str">
        <f t="shared" si="27"/>
        <v/>
      </c>
    </row>
    <row r="857" spans="1:7" x14ac:dyDescent="0.25">
      <c r="A857" s="10">
        <v>499</v>
      </c>
      <c r="B857" s="10" t="s">
        <v>1408</v>
      </c>
      <c r="C857" s="10" t="s">
        <v>672</v>
      </c>
      <c r="D857" s="10">
        <v>39590</v>
      </c>
      <c r="E857">
        <f t="shared" si="26"/>
        <v>0</v>
      </c>
      <c r="F857" t="str">
        <f>IF(E857=1,VLOOKUP(D858,Hoja1!$A$1:$C$159,3,FALSE),"")</f>
        <v/>
      </c>
      <c r="G857" t="str">
        <f t="shared" si="27"/>
        <v/>
      </c>
    </row>
    <row r="858" spans="1:7" x14ac:dyDescent="0.25">
      <c r="A858" s="10">
        <v>500</v>
      </c>
      <c r="B858" s="10" t="s">
        <v>1409</v>
      </c>
      <c r="C858" s="10" t="s">
        <v>672</v>
      </c>
      <c r="D858" s="10">
        <v>39604</v>
      </c>
      <c r="E858">
        <f t="shared" si="26"/>
        <v>0</v>
      </c>
      <c r="F858" t="str">
        <f>IF(E858=1,VLOOKUP(D859,Hoja1!$A$1:$C$159,3,FALSE),"")</f>
        <v/>
      </c>
      <c r="G858" t="str">
        <f t="shared" si="27"/>
        <v/>
      </c>
    </row>
    <row r="859" spans="1:7" x14ac:dyDescent="0.25">
      <c r="A859" s="10">
        <v>501</v>
      </c>
      <c r="B859" s="10" t="s">
        <v>1410</v>
      </c>
      <c r="C859" s="10" t="s">
        <v>672</v>
      </c>
      <c r="D859" s="10">
        <v>39618</v>
      </c>
      <c r="E859">
        <f t="shared" si="26"/>
        <v>0</v>
      </c>
      <c r="F859" t="str">
        <f>IF(E859=1,VLOOKUP(D860,Hoja1!$A$1:$C$159,3,FALSE),"")</f>
        <v/>
      </c>
      <c r="G859" t="str">
        <f t="shared" si="27"/>
        <v/>
      </c>
    </row>
    <row r="860" spans="1:7" x14ac:dyDescent="0.25">
      <c r="A860" s="10">
        <v>502</v>
      </c>
      <c r="B860" s="10" t="s">
        <v>1426</v>
      </c>
      <c r="C860" s="10" t="s">
        <v>672</v>
      </c>
      <c r="D860" s="10">
        <v>40021</v>
      </c>
      <c r="E860">
        <f t="shared" si="26"/>
        <v>0</v>
      </c>
      <c r="F860" t="str">
        <f>IF(E860=1,VLOOKUP(D861,Hoja1!$A$1:$C$159,3,FALSE),"")</f>
        <v/>
      </c>
      <c r="G860" t="str">
        <f t="shared" si="27"/>
        <v/>
      </c>
    </row>
    <row r="861" spans="1:7" x14ac:dyDescent="0.25">
      <c r="A861" s="10">
        <v>503</v>
      </c>
      <c r="B861" s="10" t="s">
        <v>1424</v>
      </c>
      <c r="C861" s="10" t="s">
        <v>672</v>
      </c>
      <c r="D861" s="10">
        <v>39976</v>
      </c>
      <c r="E861">
        <f t="shared" si="26"/>
        <v>0</v>
      </c>
      <c r="F861" t="str">
        <f>IF(E861=1,VLOOKUP(D862,Hoja1!$A$1:$C$159,3,FALSE),"")</f>
        <v/>
      </c>
      <c r="G861" t="str">
        <f t="shared" si="27"/>
        <v/>
      </c>
    </row>
    <row r="862" spans="1:7" x14ac:dyDescent="0.25">
      <c r="A862" s="10">
        <v>504</v>
      </c>
      <c r="B862" s="10" t="s">
        <v>1425</v>
      </c>
      <c r="C862" s="10" t="s">
        <v>672</v>
      </c>
      <c r="D862" s="10">
        <v>40007</v>
      </c>
      <c r="E862">
        <f t="shared" si="26"/>
        <v>0</v>
      </c>
      <c r="F862" t="str">
        <f>IF(E862=1,VLOOKUP(D863,Hoja1!$A$1:$C$159,3,FALSE),"")</f>
        <v/>
      </c>
      <c r="G862" t="str">
        <f t="shared" si="27"/>
        <v/>
      </c>
    </row>
    <row r="863" spans="1:7" x14ac:dyDescent="0.25">
      <c r="A863" s="10">
        <v>505</v>
      </c>
      <c r="B863" s="10" t="s">
        <v>1370</v>
      </c>
      <c r="C863" s="10" t="s">
        <v>672</v>
      </c>
      <c r="D863" s="10">
        <v>38884</v>
      </c>
      <c r="E863">
        <f t="shared" si="26"/>
        <v>0</v>
      </c>
      <c r="F863" t="str">
        <f>IF(E863=1,VLOOKUP(D864,Hoja1!$A$1:$C$159,3,FALSE),"")</f>
        <v/>
      </c>
      <c r="G863" t="str">
        <f t="shared" si="27"/>
        <v/>
      </c>
    </row>
    <row r="864" spans="1:7" x14ac:dyDescent="0.25">
      <c r="A864" s="10">
        <v>506</v>
      </c>
      <c r="B864" s="10" t="s">
        <v>1411</v>
      </c>
      <c r="C864" s="10" t="s">
        <v>672</v>
      </c>
      <c r="D864" s="10">
        <v>39634</v>
      </c>
      <c r="E864">
        <f t="shared" si="26"/>
        <v>0</v>
      </c>
      <c r="F864" t="str">
        <f>IF(E864=1,VLOOKUP(D865,Hoja1!$A$1:$C$159,3,FALSE),"")</f>
        <v/>
      </c>
      <c r="G864" t="str">
        <f t="shared" si="27"/>
        <v/>
      </c>
    </row>
    <row r="865" spans="1:7" x14ac:dyDescent="0.25">
      <c r="A865" s="10">
        <v>507</v>
      </c>
      <c r="B865" s="10" t="s">
        <v>1412</v>
      </c>
      <c r="C865" s="10" t="s">
        <v>672</v>
      </c>
      <c r="D865" s="10">
        <v>39755</v>
      </c>
      <c r="E865">
        <f t="shared" si="26"/>
        <v>0</v>
      </c>
      <c r="F865" t="str">
        <f>IF(E865=1,VLOOKUP(D866,Hoja1!$A$1:$C$159,3,FALSE),"")</f>
        <v/>
      </c>
      <c r="G865" t="str">
        <f t="shared" si="27"/>
        <v/>
      </c>
    </row>
    <row r="866" spans="1:7" x14ac:dyDescent="0.25">
      <c r="A866" s="10">
        <v>508</v>
      </c>
      <c r="B866" s="10" t="s">
        <v>1413</v>
      </c>
      <c r="C866" s="10" t="s">
        <v>672</v>
      </c>
      <c r="D866" s="10">
        <v>39818</v>
      </c>
      <c r="E866">
        <f t="shared" si="26"/>
        <v>0</v>
      </c>
      <c r="F866" t="str">
        <f>IF(E866=1,VLOOKUP(D867,Hoja1!$A$1:$C$159,3,FALSE),"")</f>
        <v/>
      </c>
      <c r="G866" t="str">
        <f t="shared" si="27"/>
        <v/>
      </c>
    </row>
    <row r="867" spans="1:7" x14ac:dyDescent="0.25">
      <c r="A867" s="10">
        <v>509</v>
      </c>
      <c r="B867" s="10" t="s">
        <v>1428</v>
      </c>
      <c r="C867" s="10" t="s">
        <v>672</v>
      </c>
      <c r="D867" s="10">
        <v>40049</v>
      </c>
      <c r="E867">
        <f t="shared" si="26"/>
        <v>0</v>
      </c>
      <c r="F867" t="str">
        <f>IF(E867=1,VLOOKUP(D868,Hoja1!$A$1:$C$159,3,FALSE),"")</f>
        <v/>
      </c>
      <c r="G867" t="str">
        <f t="shared" si="27"/>
        <v/>
      </c>
    </row>
    <row r="868" spans="1:7" x14ac:dyDescent="0.25">
      <c r="A868" s="10">
        <v>510</v>
      </c>
      <c r="B868" s="10" t="s">
        <v>1414</v>
      </c>
      <c r="C868" s="10" t="s">
        <v>672</v>
      </c>
      <c r="D868" s="10">
        <v>39832</v>
      </c>
      <c r="E868">
        <f t="shared" si="26"/>
        <v>0</v>
      </c>
      <c r="F868" t="str">
        <f>IF(E868=1,VLOOKUP(D869,Hoja1!$A$1:$C$159,3,FALSE),"")</f>
        <v/>
      </c>
      <c r="G868" t="str">
        <f t="shared" si="27"/>
        <v/>
      </c>
    </row>
    <row r="869" spans="1:7" x14ac:dyDescent="0.25">
      <c r="A869" s="10">
        <v>511</v>
      </c>
      <c r="B869" s="10" t="s">
        <v>1415</v>
      </c>
      <c r="C869" s="10" t="s">
        <v>672</v>
      </c>
      <c r="D869" s="10">
        <v>39846</v>
      </c>
      <c r="E869">
        <f t="shared" si="26"/>
        <v>0</v>
      </c>
      <c r="F869" t="str">
        <f>IF(E869=1,VLOOKUP(D870,Hoja1!$A$1:$C$159,3,FALSE),"")</f>
        <v/>
      </c>
      <c r="G869" t="str">
        <f t="shared" si="27"/>
        <v/>
      </c>
    </row>
    <row r="870" spans="1:7" x14ac:dyDescent="0.25">
      <c r="A870" s="10">
        <v>512</v>
      </c>
      <c r="B870" s="10" t="s">
        <v>1416</v>
      </c>
      <c r="C870" s="10" t="s">
        <v>672</v>
      </c>
      <c r="D870" s="10">
        <v>39860</v>
      </c>
      <c r="E870">
        <f t="shared" si="26"/>
        <v>0</v>
      </c>
      <c r="F870" t="str">
        <f>IF(E870=1,VLOOKUP(D871,Hoja1!$A$1:$C$159,3,FALSE),"")</f>
        <v/>
      </c>
      <c r="G870" t="str">
        <f t="shared" si="27"/>
        <v/>
      </c>
    </row>
    <row r="871" spans="1:7" x14ac:dyDescent="0.25">
      <c r="A871" s="10">
        <v>513</v>
      </c>
      <c r="B871" s="10" t="s">
        <v>1429</v>
      </c>
      <c r="C871" s="10" t="s">
        <v>672</v>
      </c>
      <c r="D871" s="10">
        <v>40063</v>
      </c>
      <c r="E871">
        <f t="shared" si="26"/>
        <v>0</v>
      </c>
      <c r="F871" t="str">
        <f>IF(E871=1,VLOOKUP(D872,Hoja1!$A$1:$C$159,3,FALSE),"")</f>
        <v/>
      </c>
      <c r="G871" t="str">
        <f t="shared" si="27"/>
        <v/>
      </c>
    </row>
    <row r="872" spans="1:7" x14ac:dyDescent="0.25">
      <c r="A872" s="10">
        <v>514</v>
      </c>
      <c r="B872" s="10" t="s">
        <v>1417</v>
      </c>
      <c r="C872" s="10" t="s">
        <v>672</v>
      </c>
      <c r="D872" s="10">
        <v>39875</v>
      </c>
      <c r="E872">
        <f t="shared" si="26"/>
        <v>0</v>
      </c>
      <c r="F872" t="str">
        <f>IF(E872=1,VLOOKUP(D873,Hoja1!$A$1:$C$159,3,FALSE),"")</f>
        <v/>
      </c>
      <c r="G872" t="str">
        <f t="shared" si="27"/>
        <v/>
      </c>
    </row>
    <row r="873" spans="1:7" x14ac:dyDescent="0.25">
      <c r="A873" s="10">
        <v>515</v>
      </c>
      <c r="B873" s="10" t="s">
        <v>1392</v>
      </c>
      <c r="C873" s="10" t="s">
        <v>672</v>
      </c>
      <c r="D873" s="10">
        <v>39346</v>
      </c>
      <c r="E873">
        <f t="shared" si="26"/>
        <v>0</v>
      </c>
      <c r="F873" t="str">
        <f>IF(E873=1,VLOOKUP(D874,Hoja1!$A$1:$C$159,3,FALSE),"")</f>
        <v/>
      </c>
      <c r="G873" t="str">
        <f t="shared" si="27"/>
        <v/>
      </c>
    </row>
    <row r="874" spans="1:7" x14ac:dyDescent="0.25">
      <c r="A874" s="10">
        <v>516</v>
      </c>
      <c r="B874" s="10" t="s">
        <v>1430</v>
      </c>
      <c r="C874" s="10" t="s">
        <v>672</v>
      </c>
      <c r="D874" s="10">
        <v>40077</v>
      </c>
      <c r="E874">
        <f t="shared" si="26"/>
        <v>0</v>
      </c>
      <c r="F874" t="str">
        <f>IF(E874=1,VLOOKUP(D875,Hoja1!$A$1:$C$159,3,FALSE),"")</f>
        <v/>
      </c>
      <c r="G874" t="str">
        <f t="shared" si="27"/>
        <v/>
      </c>
    </row>
    <row r="875" spans="1:7" x14ac:dyDescent="0.25">
      <c r="A875" s="10">
        <v>517</v>
      </c>
      <c r="B875" s="10" t="s">
        <v>1431</v>
      </c>
      <c r="C875" s="10" t="s">
        <v>672</v>
      </c>
      <c r="D875" s="10">
        <v>40091</v>
      </c>
      <c r="E875">
        <f t="shared" si="26"/>
        <v>0</v>
      </c>
      <c r="F875" t="str">
        <f>IF(E875=1,VLOOKUP(D876,Hoja1!$A$1:$C$159,3,FALSE),"")</f>
        <v/>
      </c>
      <c r="G875" t="str">
        <f t="shared" si="27"/>
        <v/>
      </c>
    </row>
    <row r="876" spans="1:7" x14ac:dyDescent="0.25">
      <c r="A876" s="10">
        <v>518</v>
      </c>
      <c r="B876" s="10" t="s">
        <v>1296</v>
      </c>
      <c r="C876" s="10" t="s">
        <v>672</v>
      </c>
      <c r="D876" s="10">
        <v>39691</v>
      </c>
      <c r="E876">
        <f t="shared" si="26"/>
        <v>0</v>
      </c>
      <c r="F876" t="str">
        <f>IF(E876=1,VLOOKUP(D877,Hoja1!$A$1:$C$159,3,FALSE),"")</f>
        <v/>
      </c>
      <c r="G876" t="str">
        <f t="shared" si="27"/>
        <v/>
      </c>
    </row>
    <row r="877" spans="1:7" x14ac:dyDescent="0.25">
      <c r="A877" s="10">
        <v>519</v>
      </c>
      <c r="B877" s="10" t="s">
        <v>1432</v>
      </c>
      <c r="C877" s="10" t="s">
        <v>672</v>
      </c>
      <c r="D877" s="10">
        <v>40105</v>
      </c>
      <c r="E877">
        <f t="shared" si="26"/>
        <v>0</v>
      </c>
      <c r="F877" t="str">
        <f>IF(E877=1,VLOOKUP(D878,Hoja1!$A$1:$C$159,3,FALSE),"")</f>
        <v/>
      </c>
      <c r="G877" t="str">
        <f t="shared" si="27"/>
        <v/>
      </c>
    </row>
    <row r="878" spans="1:7" x14ac:dyDescent="0.25">
      <c r="A878" s="10">
        <v>520</v>
      </c>
      <c r="B878" s="10" t="s">
        <v>1418</v>
      </c>
      <c r="C878" s="10" t="s">
        <v>672</v>
      </c>
      <c r="D878" s="10">
        <v>39889</v>
      </c>
      <c r="E878">
        <f t="shared" si="26"/>
        <v>0</v>
      </c>
      <c r="F878" t="str">
        <f>IF(E878=1,VLOOKUP(D879,Hoja1!$A$1:$C$159,3,FALSE),"")</f>
        <v/>
      </c>
      <c r="G878" t="str">
        <f t="shared" si="27"/>
        <v/>
      </c>
    </row>
    <row r="879" spans="1:7" x14ac:dyDescent="0.25">
      <c r="A879" s="10">
        <v>521</v>
      </c>
      <c r="B879" s="10" t="s">
        <v>1419</v>
      </c>
      <c r="C879" s="10" t="s">
        <v>672</v>
      </c>
      <c r="D879" s="10">
        <v>39906</v>
      </c>
      <c r="E879">
        <f t="shared" si="26"/>
        <v>0</v>
      </c>
      <c r="F879" t="str">
        <f>IF(E879=1,VLOOKUP(D880,Hoja1!$A$1:$C$159,3,FALSE),"")</f>
        <v/>
      </c>
      <c r="G879" t="str">
        <f t="shared" si="27"/>
        <v/>
      </c>
    </row>
    <row r="880" spans="1:7" x14ac:dyDescent="0.25">
      <c r="A880" s="10">
        <v>522</v>
      </c>
      <c r="B880" s="10" t="s">
        <v>1406</v>
      </c>
      <c r="C880" s="10" t="s">
        <v>672</v>
      </c>
      <c r="D880" s="10">
        <v>39562</v>
      </c>
      <c r="E880">
        <f t="shared" si="26"/>
        <v>0</v>
      </c>
      <c r="F880" t="str">
        <f>IF(E880=1,VLOOKUP(D881,Hoja1!$A$1:$C$159,3,FALSE),"")</f>
        <v/>
      </c>
      <c r="G880" t="str">
        <f t="shared" si="27"/>
        <v/>
      </c>
    </row>
    <row r="881" spans="1:7" x14ac:dyDescent="0.25">
      <c r="A881" s="10">
        <v>523</v>
      </c>
      <c r="B881" s="10" t="s">
        <v>1421</v>
      </c>
      <c r="C881" s="10" t="s">
        <v>672</v>
      </c>
      <c r="D881" s="10">
        <v>39934</v>
      </c>
      <c r="E881">
        <f t="shared" si="26"/>
        <v>0</v>
      </c>
      <c r="F881" t="str">
        <f>IF(E881=1,VLOOKUP(D882,Hoja1!$A$1:$C$159,3,FALSE),"")</f>
        <v/>
      </c>
      <c r="G881" t="str">
        <f t="shared" si="27"/>
        <v/>
      </c>
    </row>
    <row r="882" spans="1:7" x14ac:dyDescent="0.25">
      <c r="A882" s="10">
        <v>524</v>
      </c>
      <c r="B882" s="10" t="s">
        <v>1433</v>
      </c>
      <c r="C882" s="10" t="s">
        <v>672</v>
      </c>
      <c r="D882" s="10">
        <v>40119</v>
      </c>
      <c r="E882">
        <f t="shared" si="26"/>
        <v>0</v>
      </c>
      <c r="F882" t="str">
        <f>IF(E882=1,VLOOKUP(D883,Hoja1!$A$1:$C$159,3,FALSE),"")</f>
        <v/>
      </c>
      <c r="G882" t="str">
        <f t="shared" si="27"/>
        <v/>
      </c>
    </row>
    <row r="883" spans="1:7" x14ac:dyDescent="0.25">
      <c r="A883" s="10">
        <v>525</v>
      </c>
      <c r="B883" s="10" t="s">
        <v>1435</v>
      </c>
      <c r="C883" s="10" t="s">
        <v>672</v>
      </c>
      <c r="D883" s="10">
        <v>40147</v>
      </c>
      <c r="E883">
        <f t="shared" si="26"/>
        <v>0</v>
      </c>
      <c r="F883" t="str">
        <f>IF(E883=1,VLOOKUP(D884,Hoja1!$A$1:$C$159,3,FALSE),"")</f>
        <v/>
      </c>
      <c r="G883" t="str">
        <f t="shared" si="27"/>
        <v/>
      </c>
    </row>
    <row r="884" spans="1:7" x14ac:dyDescent="0.25">
      <c r="A884" s="10">
        <v>526</v>
      </c>
      <c r="B884" s="10" t="s">
        <v>1436</v>
      </c>
      <c r="C884" s="10" t="s">
        <v>672</v>
      </c>
      <c r="D884" s="10">
        <v>40161</v>
      </c>
      <c r="E884">
        <f t="shared" si="26"/>
        <v>0</v>
      </c>
      <c r="F884" t="str">
        <f>IF(E884=1,VLOOKUP(D885,Hoja1!$A$1:$C$159,3,FALSE),"")</f>
        <v/>
      </c>
      <c r="G884" t="str">
        <f t="shared" si="27"/>
        <v/>
      </c>
    </row>
    <row r="885" spans="1:7" x14ac:dyDescent="0.25">
      <c r="A885" s="10">
        <v>527</v>
      </c>
      <c r="B885" s="10" t="s">
        <v>1437</v>
      </c>
      <c r="C885" s="10" t="s">
        <v>672</v>
      </c>
      <c r="D885" s="10">
        <v>40175</v>
      </c>
      <c r="E885">
        <f t="shared" si="26"/>
        <v>0</v>
      </c>
      <c r="F885" t="str">
        <f>IF(E885=1,VLOOKUP(D886,Hoja1!$A$1:$C$159,3,FALSE),"")</f>
        <v/>
      </c>
      <c r="G885" t="str">
        <f t="shared" si="27"/>
        <v/>
      </c>
    </row>
    <row r="886" spans="1:7" x14ac:dyDescent="0.25">
      <c r="A886" s="10">
        <v>528</v>
      </c>
      <c r="B886" s="10" t="s">
        <v>1374</v>
      </c>
      <c r="C886" s="10" t="s">
        <v>672</v>
      </c>
      <c r="D886" s="10">
        <v>38949</v>
      </c>
      <c r="E886">
        <f t="shared" si="26"/>
        <v>0</v>
      </c>
      <c r="F886" t="str">
        <f>IF(E886=1,VLOOKUP(D887,Hoja1!$A$1:$C$159,3,FALSE),"")</f>
        <v/>
      </c>
      <c r="G886" t="str">
        <f t="shared" si="27"/>
        <v/>
      </c>
    </row>
    <row r="887" spans="1:7" x14ac:dyDescent="0.25">
      <c r="A887" s="10">
        <v>529</v>
      </c>
      <c r="B887" s="10" t="s">
        <v>1434</v>
      </c>
      <c r="C887" s="10" t="s">
        <v>672</v>
      </c>
      <c r="D887" s="10">
        <v>40133</v>
      </c>
      <c r="E887">
        <f t="shared" si="26"/>
        <v>0</v>
      </c>
      <c r="F887" t="str">
        <f>IF(E887=1,VLOOKUP(D888,Hoja1!$A$1:$C$159,3,FALSE),"")</f>
        <v/>
      </c>
      <c r="G887" t="str">
        <f t="shared" si="27"/>
        <v/>
      </c>
    </row>
    <row r="888" spans="1:7" x14ac:dyDescent="0.25">
      <c r="A888" s="10">
        <v>530</v>
      </c>
      <c r="B888" s="10" t="s">
        <v>1348</v>
      </c>
      <c r="C888" s="10" t="s">
        <v>672</v>
      </c>
      <c r="D888" s="10">
        <v>38349</v>
      </c>
      <c r="E888">
        <f t="shared" si="26"/>
        <v>0</v>
      </c>
      <c r="F888" t="str">
        <f>IF(E888=1,VLOOKUP(D889,Hoja1!$A$1:$C$159,3,FALSE),"")</f>
        <v/>
      </c>
      <c r="G888" t="str">
        <f t="shared" si="27"/>
        <v/>
      </c>
    </row>
    <row r="889" spans="1:7" x14ac:dyDescent="0.25">
      <c r="A889" s="10">
        <v>531</v>
      </c>
      <c r="B889" s="10" t="s">
        <v>1438</v>
      </c>
      <c r="C889" s="10" t="s">
        <v>672</v>
      </c>
      <c r="D889" s="10">
        <v>40189</v>
      </c>
      <c r="E889">
        <f t="shared" si="26"/>
        <v>0</v>
      </c>
      <c r="F889" t="str">
        <f>IF(E889=1,VLOOKUP(D890,Hoja1!$A$1:$C$159,3,FALSE),"")</f>
        <v/>
      </c>
      <c r="G889" t="str">
        <f t="shared" si="27"/>
        <v/>
      </c>
    </row>
    <row r="890" spans="1:7" x14ac:dyDescent="0.25">
      <c r="A890" s="10">
        <v>532</v>
      </c>
      <c r="B890" s="10" t="s">
        <v>1439</v>
      </c>
      <c r="C890" s="10" t="s">
        <v>672</v>
      </c>
      <c r="D890" s="10">
        <v>40203</v>
      </c>
      <c r="E890">
        <f t="shared" si="26"/>
        <v>0</v>
      </c>
      <c r="F890" t="str">
        <f>IF(E890=1,VLOOKUP(D891,Hoja1!$A$1:$C$159,3,FALSE),"")</f>
        <v/>
      </c>
      <c r="G890" t="str">
        <f t="shared" si="27"/>
        <v/>
      </c>
    </row>
    <row r="891" spans="1:7" x14ac:dyDescent="0.25">
      <c r="A891" s="10">
        <v>533</v>
      </c>
      <c r="B891" s="10" t="s">
        <v>1243</v>
      </c>
      <c r="C891" s="10" t="s">
        <v>3</v>
      </c>
      <c r="D891" s="10">
        <v>30028</v>
      </c>
      <c r="E891">
        <f t="shared" si="26"/>
        <v>1</v>
      </c>
      <c r="F891">
        <f>IF(E891=1,VLOOKUP(D892,Hoja1!$A$1:$C$159,3,FALSE),"")</f>
        <v>50039</v>
      </c>
      <c r="G891" t="str">
        <f t="shared" si="27"/>
        <v>update pad_solicitud SET organid=50039 WHERE solicitudid=30028</v>
      </c>
    </row>
    <row r="892" spans="1:7" x14ac:dyDescent="0.25">
      <c r="A892" s="9">
        <v>1510</v>
      </c>
      <c r="B892" s="9" t="s">
        <v>1243</v>
      </c>
      <c r="C892" s="9" t="s">
        <v>3</v>
      </c>
      <c r="D892" s="9" t="s">
        <v>1578</v>
      </c>
      <c r="E892">
        <f t="shared" si="26"/>
        <v>0</v>
      </c>
      <c r="F892" t="str">
        <f>IF(E892=1,VLOOKUP(D893,Hoja1!$A$1:$C$159,3,FALSE),"")</f>
        <v/>
      </c>
      <c r="G892" t="str">
        <f t="shared" si="27"/>
        <v/>
      </c>
    </row>
    <row r="893" spans="1:7" x14ac:dyDescent="0.25">
      <c r="A893" s="10">
        <v>534</v>
      </c>
      <c r="B893" s="10" t="s">
        <v>1062</v>
      </c>
      <c r="C893" s="10" t="s">
        <v>3</v>
      </c>
      <c r="D893" s="10">
        <v>29275</v>
      </c>
      <c r="E893">
        <f t="shared" si="26"/>
        <v>1</v>
      </c>
      <c r="F893">
        <f>IF(E893=1,VLOOKUP(D894,Hoja1!$A$1:$C$159,3,FALSE),"")</f>
        <v>50061</v>
      </c>
      <c r="G893" t="str">
        <f t="shared" si="27"/>
        <v>update pad_solicitud SET organid=50061 WHERE solicitudid=29275</v>
      </c>
    </row>
    <row r="894" spans="1:7" x14ac:dyDescent="0.25">
      <c r="A894" s="9">
        <v>1511</v>
      </c>
      <c r="B894" s="9" t="s">
        <v>1062</v>
      </c>
      <c r="C894" s="9" t="s">
        <v>3</v>
      </c>
      <c r="D894" s="9" t="s">
        <v>1552</v>
      </c>
      <c r="E894">
        <f t="shared" si="26"/>
        <v>0</v>
      </c>
      <c r="F894" t="str">
        <f>IF(E894=1,VLOOKUP(D895,Hoja1!$A$1:$C$159,3,FALSE),"")</f>
        <v/>
      </c>
      <c r="G894" t="str">
        <f t="shared" si="27"/>
        <v/>
      </c>
    </row>
    <row r="895" spans="1:7" x14ac:dyDescent="0.25">
      <c r="A895" s="10">
        <v>535</v>
      </c>
      <c r="B895" s="10" t="s">
        <v>1510</v>
      </c>
      <c r="C895" s="10" t="s">
        <v>3</v>
      </c>
      <c r="D895" s="10">
        <v>32849</v>
      </c>
      <c r="E895">
        <f t="shared" si="26"/>
        <v>1</v>
      </c>
      <c r="F895">
        <f>IF(E895=1,VLOOKUP(D896,Hoja1!$A$1:$C$159,3,FALSE),"")</f>
        <v>50001</v>
      </c>
      <c r="G895" t="str">
        <f t="shared" si="27"/>
        <v>update pad_solicitud SET organid=50001 WHERE solicitudid=32849</v>
      </c>
    </row>
    <row r="896" spans="1:7" x14ac:dyDescent="0.25">
      <c r="A896" s="9">
        <v>1512</v>
      </c>
      <c r="B896" s="9" t="s">
        <v>1510</v>
      </c>
      <c r="C896" s="9" t="s">
        <v>3</v>
      </c>
      <c r="D896" s="9" t="s">
        <v>1583</v>
      </c>
      <c r="E896">
        <f t="shared" si="26"/>
        <v>0</v>
      </c>
      <c r="F896" t="str">
        <f>IF(E896=1,VLOOKUP(D897,Hoja1!$A$1:$C$159,3,FALSE),"")</f>
        <v/>
      </c>
      <c r="G896" t="str">
        <f t="shared" si="27"/>
        <v/>
      </c>
    </row>
    <row r="897" spans="1:7" x14ac:dyDescent="0.25">
      <c r="A897" s="10">
        <v>536</v>
      </c>
      <c r="B897" s="10" t="s">
        <v>1487</v>
      </c>
      <c r="C897" s="10" t="s">
        <v>99</v>
      </c>
      <c r="D897" s="10">
        <v>29490</v>
      </c>
      <c r="E897">
        <f t="shared" si="26"/>
        <v>0</v>
      </c>
      <c r="F897" t="str">
        <f>IF(E897=1,VLOOKUP(D898,Hoja1!$A$1:$C$159,3,FALSE),"")</f>
        <v/>
      </c>
      <c r="G897" t="str">
        <f t="shared" si="27"/>
        <v/>
      </c>
    </row>
    <row r="898" spans="1:7" x14ac:dyDescent="0.25">
      <c r="A898" s="10">
        <v>537</v>
      </c>
      <c r="B898" s="10" t="s">
        <v>1365</v>
      </c>
      <c r="C898" s="10" t="s">
        <v>672</v>
      </c>
      <c r="D898" s="10">
        <v>38711</v>
      </c>
      <c r="E898">
        <f t="shared" ref="E898:E961" si="28">IF(AND(B898=B899,C898=C899,ISNUMBER(D898),ISTEXT(D899)),1,0)</f>
        <v>0</v>
      </c>
      <c r="F898" t="str">
        <f>IF(E898=1,VLOOKUP(D899,Hoja1!$A$1:$C$159,3,FALSE),"")</f>
        <v/>
      </c>
      <c r="G898" t="str">
        <f t="shared" ref="G898:G961" si="29">IF(E898=1, "update pad_solicitud SET organid="&amp;F898&amp;" WHERE solicitudid="&amp;D898,"")</f>
        <v/>
      </c>
    </row>
    <row r="899" spans="1:7" x14ac:dyDescent="0.25">
      <c r="A899" s="10">
        <v>538</v>
      </c>
      <c r="B899" s="10" t="s">
        <v>1529</v>
      </c>
      <c r="C899" s="10" t="s">
        <v>3</v>
      </c>
      <c r="D899" s="10">
        <v>50008</v>
      </c>
      <c r="E899">
        <f t="shared" si="28"/>
        <v>1</v>
      </c>
      <c r="F899">
        <f>IF(E899=1,VLOOKUP(D900,Hoja1!$A$1:$C$159,3,FALSE),"")</f>
        <v>50001</v>
      </c>
      <c r="G899" t="str">
        <f t="shared" si="29"/>
        <v>update pad_solicitud SET organid=50001 WHERE solicitudid=50008</v>
      </c>
    </row>
    <row r="900" spans="1:7" x14ac:dyDescent="0.25">
      <c r="A900" s="9">
        <v>1513</v>
      </c>
      <c r="B900" s="9" t="s">
        <v>1529</v>
      </c>
      <c r="C900" s="9" t="s">
        <v>3</v>
      </c>
      <c r="D900" s="9" t="s">
        <v>1583</v>
      </c>
      <c r="E900">
        <f t="shared" si="28"/>
        <v>0</v>
      </c>
      <c r="F900" t="str">
        <f>IF(E900=1,VLOOKUP(D901,Hoja1!$A$1:$C$159,3,FALSE),"")</f>
        <v/>
      </c>
      <c r="G900" t="str">
        <f t="shared" si="29"/>
        <v/>
      </c>
    </row>
    <row r="901" spans="1:7" x14ac:dyDescent="0.25">
      <c r="A901" s="10">
        <v>539</v>
      </c>
      <c r="B901" s="10" t="s">
        <v>1225</v>
      </c>
      <c r="C901" s="10" t="s">
        <v>3</v>
      </c>
      <c r="D901" s="10">
        <v>30170</v>
      </c>
      <c r="E901">
        <f t="shared" si="28"/>
        <v>1</v>
      </c>
      <c r="F901">
        <f>IF(E901=1,VLOOKUP(D902,Hoja1!$A$1:$C$159,3,FALSE),"")</f>
        <v>50033</v>
      </c>
      <c r="G901" t="str">
        <f t="shared" si="29"/>
        <v>update pad_solicitud SET organid=50033 WHERE solicitudid=30170</v>
      </c>
    </row>
    <row r="902" spans="1:7" x14ac:dyDescent="0.25">
      <c r="A902" s="9">
        <v>1514</v>
      </c>
      <c r="B902" s="9" t="s">
        <v>1225</v>
      </c>
      <c r="C902" s="9" t="s">
        <v>3</v>
      </c>
      <c r="D902" s="9" t="s">
        <v>1574</v>
      </c>
      <c r="E902">
        <f t="shared" si="28"/>
        <v>0</v>
      </c>
      <c r="F902" t="str">
        <f>IF(E902=1,VLOOKUP(D903,Hoja1!$A$1:$C$159,3,FALSE),"")</f>
        <v/>
      </c>
      <c r="G902" t="str">
        <f t="shared" si="29"/>
        <v/>
      </c>
    </row>
    <row r="903" spans="1:7" x14ac:dyDescent="0.25">
      <c r="A903" s="10">
        <v>540</v>
      </c>
      <c r="B903" s="10" t="s">
        <v>1495</v>
      </c>
      <c r="C903" s="10" t="s">
        <v>3</v>
      </c>
      <c r="D903" s="10">
        <v>30447</v>
      </c>
      <c r="E903">
        <f t="shared" si="28"/>
        <v>1</v>
      </c>
      <c r="F903">
        <f>IF(E903=1,VLOOKUP(D904,Hoja1!$A$1:$C$159,3,FALSE),"")</f>
        <v>50016</v>
      </c>
      <c r="G903" t="str">
        <f t="shared" si="29"/>
        <v>update pad_solicitud SET organid=50016 WHERE solicitudid=30447</v>
      </c>
    </row>
    <row r="904" spans="1:7" x14ac:dyDescent="0.25">
      <c r="A904" s="9">
        <v>1515</v>
      </c>
      <c r="B904" s="9" t="s">
        <v>1495</v>
      </c>
      <c r="C904" s="9" t="s">
        <v>3</v>
      </c>
      <c r="D904" s="9" t="s">
        <v>1698</v>
      </c>
      <c r="E904">
        <f t="shared" si="28"/>
        <v>0</v>
      </c>
      <c r="F904" t="str">
        <f>IF(E904=1,VLOOKUP(D905,Hoja1!$A$1:$C$159,3,FALSE),"")</f>
        <v/>
      </c>
      <c r="G904" t="str">
        <f t="shared" si="29"/>
        <v/>
      </c>
    </row>
    <row r="905" spans="1:7" x14ac:dyDescent="0.25">
      <c r="A905" s="10">
        <v>541</v>
      </c>
      <c r="B905" s="10" t="s">
        <v>1494</v>
      </c>
      <c r="C905" s="10" t="s">
        <v>3</v>
      </c>
      <c r="D905" s="10">
        <v>30298</v>
      </c>
      <c r="E905">
        <f t="shared" si="28"/>
        <v>0</v>
      </c>
      <c r="F905" t="str">
        <f>IF(E905=1,VLOOKUP(D906,Hoja1!$A$1:$C$159,3,FALSE),"")</f>
        <v/>
      </c>
      <c r="G905" t="str">
        <f t="shared" si="29"/>
        <v/>
      </c>
    </row>
    <row r="906" spans="1:7" x14ac:dyDescent="0.25">
      <c r="A906" s="10">
        <v>542</v>
      </c>
      <c r="B906" s="10" t="s">
        <v>1518</v>
      </c>
      <c r="C906" s="10" t="s">
        <v>99</v>
      </c>
      <c r="D906" s="10">
        <v>34070</v>
      </c>
      <c r="E906">
        <f t="shared" si="28"/>
        <v>1</v>
      </c>
      <c r="F906">
        <f>IF(E906=1,VLOOKUP(D907,Hoja1!$A$1:$C$159,3,FALSE),"")</f>
        <v>50072</v>
      </c>
      <c r="G906" t="str">
        <f t="shared" si="29"/>
        <v>update pad_solicitud SET organid=50072 WHERE solicitudid=34070</v>
      </c>
    </row>
    <row r="907" spans="1:7" x14ac:dyDescent="0.25">
      <c r="A907" s="9">
        <v>1516</v>
      </c>
      <c r="B907" s="9" t="s">
        <v>1518</v>
      </c>
      <c r="C907" s="9" t="s">
        <v>99</v>
      </c>
      <c r="D907" s="9" t="s">
        <v>1585</v>
      </c>
      <c r="E907">
        <f t="shared" si="28"/>
        <v>0</v>
      </c>
      <c r="F907" t="str">
        <f>IF(E907=1,VLOOKUP(D908,Hoja1!$A$1:$C$159,3,FALSE),"")</f>
        <v/>
      </c>
      <c r="G907" t="str">
        <f t="shared" si="29"/>
        <v/>
      </c>
    </row>
    <row r="908" spans="1:7" x14ac:dyDescent="0.25">
      <c r="A908" s="10">
        <v>543</v>
      </c>
      <c r="B908" s="10" t="s">
        <v>1246</v>
      </c>
      <c r="C908" s="10" t="s">
        <v>3</v>
      </c>
      <c r="D908" s="10">
        <v>31247</v>
      </c>
      <c r="E908">
        <f t="shared" si="28"/>
        <v>1</v>
      </c>
      <c r="F908">
        <f>IF(E908=1,VLOOKUP(D909,Hoja1!$A$1:$C$159,3,FALSE),"")</f>
        <v>50039</v>
      </c>
      <c r="G908" t="str">
        <f t="shared" si="29"/>
        <v>update pad_solicitud SET organid=50039 WHERE solicitudid=31247</v>
      </c>
    </row>
    <row r="909" spans="1:7" x14ac:dyDescent="0.25">
      <c r="A909" s="9">
        <v>1517</v>
      </c>
      <c r="B909" s="9" t="s">
        <v>1246</v>
      </c>
      <c r="C909" s="9" t="s">
        <v>3</v>
      </c>
      <c r="D909" s="9" t="s">
        <v>1578</v>
      </c>
      <c r="E909">
        <f t="shared" si="28"/>
        <v>0</v>
      </c>
      <c r="F909" t="str">
        <f>IF(E909=1,VLOOKUP(D910,Hoja1!$A$1:$C$159,3,FALSE),"")</f>
        <v/>
      </c>
      <c r="G909" t="str">
        <f t="shared" si="29"/>
        <v/>
      </c>
    </row>
    <row r="910" spans="1:7" x14ac:dyDescent="0.25">
      <c r="A910" s="10">
        <v>544</v>
      </c>
      <c r="B910" s="10" t="s">
        <v>1245</v>
      </c>
      <c r="C910" s="10" t="s">
        <v>3</v>
      </c>
      <c r="D910" s="10">
        <v>31371</v>
      </c>
      <c r="E910">
        <f t="shared" si="28"/>
        <v>1</v>
      </c>
      <c r="F910">
        <f>IF(E910=1,VLOOKUP(D911,Hoja1!$A$1:$C$159,3,FALSE),"")</f>
        <v>50039</v>
      </c>
      <c r="G910" t="str">
        <f t="shared" si="29"/>
        <v>update pad_solicitud SET organid=50039 WHERE solicitudid=31371</v>
      </c>
    </row>
    <row r="911" spans="1:7" x14ac:dyDescent="0.25">
      <c r="A911" s="9">
        <v>1518</v>
      </c>
      <c r="B911" s="9" t="s">
        <v>1245</v>
      </c>
      <c r="C911" s="9" t="s">
        <v>3</v>
      </c>
      <c r="D911" s="9" t="s">
        <v>1578</v>
      </c>
      <c r="E911">
        <f t="shared" si="28"/>
        <v>0</v>
      </c>
      <c r="F911" t="str">
        <f>IF(E911=1,VLOOKUP(D912,Hoja1!$A$1:$C$159,3,FALSE),"")</f>
        <v/>
      </c>
      <c r="G911" t="str">
        <f t="shared" si="29"/>
        <v/>
      </c>
    </row>
    <row r="912" spans="1:7" x14ac:dyDescent="0.25">
      <c r="A912" s="10">
        <v>545</v>
      </c>
      <c r="B912" s="10" t="s">
        <v>1247</v>
      </c>
      <c r="C912" s="10" t="s">
        <v>3</v>
      </c>
      <c r="D912" s="10">
        <v>31389</v>
      </c>
      <c r="E912">
        <f t="shared" si="28"/>
        <v>1</v>
      </c>
      <c r="F912">
        <f>IF(E912=1,VLOOKUP(D913,Hoja1!$A$1:$C$159,3,FALSE),"")</f>
        <v>50039</v>
      </c>
      <c r="G912" t="str">
        <f t="shared" si="29"/>
        <v>update pad_solicitud SET organid=50039 WHERE solicitudid=31389</v>
      </c>
    </row>
    <row r="913" spans="1:7" x14ac:dyDescent="0.25">
      <c r="A913" s="9">
        <v>1519</v>
      </c>
      <c r="B913" s="9" t="s">
        <v>1247</v>
      </c>
      <c r="C913" s="9" t="s">
        <v>3</v>
      </c>
      <c r="D913" s="9" t="s">
        <v>1578</v>
      </c>
      <c r="E913">
        <f t="shared" si="28"/>
        <v>0</v>
      </c>
      <c r="F913" t="str">
        <f>IF(E913=1,VLOOKUP(D914,Hoja1!$A$1:$C$159,3,FALSE),"")</f>
        <v/>
      </c>
      <c r="G913" t="str">
        <f t="shared" si="29"/>
        <v/>
      </c>
    </row>
    <row r="914" spans="1:7" x14ac:dyDescent="0.25">
      <c r="A914" s="10">
        <v>546</v>
      </c>
      <c r="B914" s="10" t="s">
        <v>1504</v>
      </c>
      <c r="C914" s="10" t="s">
        <v>687</v>
      </c>
      <c r="D914" s="10">
        <v>32424</v>
      </c>
      <c r="E914">
        <f t="shared" si="28"/>
        <v>1</v>
      </c>
      <c r="F914">
        <f>IF(E914=1,VLOOKUP(D915,Hoja1!$A$1:$C$159,3,FALSE),"")</f>
        <v>50068</v>
      </c>
      <c r="G914" t="str">
        <f t="shared" si="29"/>
        <v>update pad_solicitud SET organid=50068 WHERE solicitudid=32424</v>
      </c>
    </row>
    <row r="915" spans="1:7" x14ac:dyDescent="0.25">
      <c r="A915" s="9">
        <v>1520</v>
      </c>
      <c r="B915" s="9" t="s">
        <v>1504</v>
      </c>
      <c r="C915" s="9" t="s">
        <v>687</v>
      </c>
      <c r="D915" s="9" t="s">
        <v>1594</v>
      </c>
      <c r="E915">
        <f t="shared" si="28"/>
        <v>0</v>
      </c>
      <c r="F915" t="str">
        <f>IF(E915=1,VLOOKUP(D916,Hoja1!$A$1:$C$159,3,FALSE),"")</f>
        <v/>
      </c>
      <c r="G915" t="str">
        <f t="shared" si="29"/>
        <v/>
      </c>
    </row>
    <row r="916" spans="1:7" x14ac:dyDescent="0.25">
      <c r="A916" s="10">
        <v>547</v>
      </c>
      <c r="B916" s="10" t="s">
        <v>1200</v>
      </c>
      <c r="C916" s="10" t="s">
        <v>545</v>
      </c>
      <c r="D916" s="10">
        <v>30188</v>
      </c>
      <c r="E916">
        <f t="shared" si="28"/>
        <v>1</v>
      </c>
      <c r="F916">
        <f>IF(E916=1,VLOOKUP(D917,Hoja1!$A$1:$C$159,3,FALSE),"")</f>
        <v>50082</v>
      </c>
      <c r="G916" t="str">
        <f t="shared" si="29"/>
        <v>update pad_solicitud SET organid=50082 WHERE solicitudid=30188</v>
      </c>
    </row>
    <row r="917" spans="1:7" x14ac:dyDescent="0.25">
      <c r="A917" s="9">
        <v>1521</v>
      </c>
      <c r="B917" s="9" t="s">
        <v>1200</v>
      </c>
      <c r="C917" s="9" t="s">
        <v>545</v>
      </c>
      <c r="D917" s="9" t="s">
        <v>1584</v>
      </c>
      <c r="E917">
        <f t="shared" si="28"/>
        <v>0</v>
      </c>
      <c r="F917" t="str">
        <f>IF(E917=1,VLOOKUP(D918,Hoja1!$A$1:$C$159,3,FALSE),"")</f>
        <v/>
      </c>
      <c r="G917" t="str">
        <f t="shared" si="29"/>
        <v/>
      </c>
    </row>
    <row r="918" spans="1:7" x14ac:dyDescent="0.25">
      <c r="A918" s="10">
        <v>548</v>
      </c>
      <c r="B918" s="10" t="s">
        <v>1188</v>
      </c>
      <c r="C918" s="10" t="s">
        <v>3</v>
      </c>
      <c r="D918" s="10">
        <v>36883</v>
      </c>
      <c r="E918">
        <f t="shared" si="28"/>
        <v>1</v>
      </c>
      <c r="F918">
        <f>IF(E918=1,VLOOKUP(D919,Hoja1!$A$1:$C$159,3,FALSE),"")</f>
        <v>50001</v>
      </c>
      <c r="G918" t="str">
        <f t="shared" si="29"/>
        <v>update pad_solicitud SET organid=50001 WHERE solicitudid=36883</v>
      </c>
    </row>
    <row r="919" spans="1:7" x14ac:dyDescent="0.25">
      <c r="A919" s="9">
        <v>1522</v>
      </c>
      <c r="B919" s="9" t="s">
        <v>1188</v>
      </c>
      <c r="C919" s="9" t="s">
        <v>3</v>
      </c>
      <c r="D919" s="9" t="s">
        <v>1583</v>
      </c>
      <c r="E919">
        <f t="shared" si="28"/>
        <v>0</v>
      </c>
      <c r="F919" t="str">
        <f>IF(E919=1,VLOOKUP(D920,Hoja1!$A$1:$C$159,3,FALSE),"")</f>
        <v/>
      </c>
      <c r="G919" t="str">
        <f t="shared" si="29"/>
        <v/>
      </c>
    </row>
    <row r="920" spans="1:7" x14ac:dyDescent="0.25">
      <c r="A920" s="10">
        <v>549</v>
      </c>
      <c r="B920" s="10" t="s">
        <v>1489</v>
      </c>
      <c r="C920" s="10" t="s">
        <v>99</v>
      </c>
      <c r="D920" s="10">
        <v>30507</v>
      </c>
      <c r="E920">
        <f t="shared" si="28"/>
        <v>1</v>
      </c>
      <c r="F920">
        <f>IF(E920=1,VLOOKUP(D921,Hoja1!$A$1:$C$159,3,FALSE),"")</f>
        <v>50072</v>
      </c>
      <c r="G920" t="str">
        <f t="shared" si="29"/>
        <v>update pad_solicitud SET organid=50072 WHERE solicitudid=30507</v>
      </c>
    </row>
    <row r="921" spans="1:7" x14ac:dyDescent="0.25">
      <c r="A921" s="9">
        <v>1523</v>
      </c>
      <c r="B921" s="9" t="s">
        <v>1489</v>
      </c>
      <c r="C921" s="9" t="s">
        <v>99</v>
      </c>
      <c r="D921" s="9" t="s">
        <v>1585</v>
      </c>
      <c r="E921">
        <f t="shared" si="28"/>
        <v>0</v>
      </c>
      <c r="F921" t="str">
        <f>IF(E921=1,VLOOKUP(D922,Hoja1!$A$1:$C$159,3,FALSE),"")</f>
        <v/>
      </c>
      <c r="G921" t="str">
        <f t="shared" si="29"/>
        <v/>
      </c>
    </row>
    <row r="922" spans="1:7" x14ac:dyDescent="0.25">
      <c r="A922" s="10">
        <v>550</v>
      </c>
      <c r="B922" s="10" t="s">
        <v>1276</v>
      </c>
      <c r="C922" s="10" t="s">
        <v>3</v>
      </c>
      <c r="D922" s="10">
        <v>33783</v>
      </c>
      <c r="E922">
        <f t="shared" si="28"/>
        <v>0</v>
      </c>
      <c r="F922" t="str">
        <f>IF(E922=1,VLOOKUP(D923,Hoja1!$A$1:$C$159,3,FALSE),"")</f>
        <v/>
      </c>
      <c r="G922" t="str">
        <f t="shared" si="29"/>
        <v/>
      </c>
    </row>
    <row r="923" spans="1:7" x14ac:dyDescent="0.25">
      <c r="A923" s="10">
        <v>551</v>
      </c>
      <c r="B923" s="10" t="s">
        <v>1511</v>
      </c>
      <c r="C923" s="10" t="s">
        <v>3</v>
      </c>
      <c r="D923" s="10">
        <v>34505</v>
      </c>
      <c r="E923">
        <f t="shared" si="28"/>
        <v>1</v>
      </c>
      <c r="F923">
        <f>IF(E923=1,VLOOKUP(D924,Hoja1!$A$1:$C$159,3,FALSE),"")</f>
        <v>50001</v>
      </c>
      <c r="G923" t="str">
        <f t="shared" si="29"/>
        <v>update pad_solicitud SET organid=50001 WHERE solicitudid=34505</v>
      </c>
    </row>
    <row r="924" spans="1:7" x14ac:dyDescent="0.25">
      <c r="A924" s="9">
        <v>1524</v>
      </c>
      <c r="B924" s="9" t="s">
        <v>1511</v>
      </c>
      <c r="C924" s="9" t="s">
        <v>3</v>
      </c>
      <c r="D924" s="9" t="s">
        <v>1583</v>
      </c>
      <c r="E924">
        <f t="shared" si="28"/>
        <v>0</v>
      </c>
      <c r="F924" t="str">
        <f>IF(E924=1,VLOOKUP(D925,Hoja1!$A$1:$C$159,3,FALSE),"")</f>
        <v/>
      </c>
      <c r="G924" t="str">
        <f t="shared" si="29"/>
        <v/>
      </c>
    </row>
    <row r="925" spans="1:7" x14ac:dyDescent="0.25">
      <c r="A925" s="10">
        <v>552</v>
      </c>
      <c r="B925" s="10" t="s">
        <v>1444</v>
      </c>
      <c r="C925" s="10" t="s">
        <v>3</v>
      </c>
      <c r="D925" s="10">
        <v>33450</v>
      </c>
      <c r="E925">
        <f t="shared" si="28"/>
        <v>1</v>
      </c>
      <c r="F925">
        <f>IF(E925=1,VLOOKUP(D926,Hoja1!$A$1:$C$159,3,FALSE),"")</f>
        <v>50044</v>
      </c>
      <c r="G925" t="str">
        <f t="shared" si="29"/>
        <v>update pad_solicitud SET organid=50044 WHERE solicitudid=33450</v>
      </c>
    </row>
    <row r="926" spans="1:7" x14ac:dyDescent="0.25">
      <c r="A926" s="9">
        <v>1525</v>
      </c>
      <c r="B926" s="9" t="s">
        <v>1444</v>
      </c>
      <c r="C926" s="9" t="s">
        <v>3</v>
      </c>
      <c r="D926" s="9" t="s">
        <v>1676</v>
      </c>
      <c r="E926">
        <f t="shared" si="28"/>
        <v>0</v>
      </c>
      <c r="F926" t="str">
        <f>IF(E926=1,VLOOKUP(D927,Hoja1!$A$1:$C$159,3,FALSE),"")</f>
        <v/>
      </c>
      <c r="G926" t="str">
        <f t="shared" si="29"/>
        <v/>
      </c>
    </row>
    <row r="927" spans="1:7" x14ac:dyDescent="0.25">
      <c r="A927" s="10">
        <v>553</v>
      </c>
      <c r="B927" s="10" t="s">
        <v>1503</v>
      </c>
      <c r="C927" s="10" t="s">
        <v>687</v>
      </c>
      <c r="D927" s="10">
        <v>32260</v>
      </c>
      <c r="E927">
        <f t="shared" si="28"/>
        <v>1</v>
      </c>
      <c r="F927">
        <f>IF(E927=1,VLOOKUP(D928,Hoja1!$A$1:$C$159,3,FALSE),"")</f>
        <v>50068</v>
      </c>
      <c r="G927" t="str">
        <f t="shared" si="29"/>
        <v>update pad_solicitud SET organid=50068 WHERE solicitudid=32260</v>
      </c>
    </row>
    <row r="928" spans="1:7" x14ac:dyDescent="0.25">
      <c r="A928" s="9">
        <v>1526</v>
      </c>
      <c r="B928" s="9" t="s">
        <v>1503</v>
      </c>
      <c r="C928" s="9" t="s">
        <v>687</v>
      </c>
      <c r="D928" s="9" t="s">
        <v>1594</v>
      </c>
      <c r="E928">
        <f t="shared" si="28"/>
        <v>0</v>
      </c>
      <c r="F928" t="str">
        <f>IF(E928=1,VLOOKUP(D929,Hoja1!$A$1:$C$159,3,FALSE),"")</f>
        <v/>
      </c>
      <c r="G928" t="str">
        <f t="shared" si="29"/>
        <v/>
      </c>
    </row>
    <row r="929" spans="1:7" x14ac:dyDescent="0.25">
      <c r="A929" s="10">
        <v>554</v>
      </c>
      <c r="B929" s="10" t="s">
        <v>1172</v>
      </c>
      <c r="C929" s="10" t="s">
        <v>3</v>
      </c>
      <c r="D929" s="10">
        <v>32220</v>
      </c>
      <c r="E929">
        <f t="shared" si="28"/>
        <v>1</v>
      </c>
      <c r="F929">
        <f>IF(E929=1,VLOOKUP(D930,Hoja1!$A$1:$C$159,3,FALSE),"")</f>
        <v>50066</v>
      </c>
      <c r="G929" t="str">
        <f t="shared" si="29"/>
        <v>update pad_solicitud SET organid=50066 WHERE solicitudid=32220</v>
      </c>
    </row>
    <row r="930" spans="1:7" x14ac:dyDescent="0.25">
      <c r="A930" s="9">
        <v>1527</v>
      </c>
      <c r="B930" s="9" t="s">
        <v>1172</v>
      </c>
      <c r="C930" s="9" t="s">
        <v>3</v>
      </c>
      <c r="D930" s="9" t="s">
        <v>1691</v>
      </c>
      <c r="E930">
        <f t="shared" si="28"/>
        <v>0</v>
      </c>
      <c r="F930" t="str">
        <f>IF(E930=1,VLOOKUP(D931,Hoja1!$A$1:$C$159,3,FALSE),"")</f>
        <v/>
      </c>
      <c r="G930" t="str">
        <f t="shared" si="29"/>
        <v/>
      </c>
    </row>
    <row r="931" spans="1:7" x14ac:dyDescent="0.25">
      <c r="A931" s="10">
        <v>555</v>
      </c>
      <c r="B931" s="10" t="s">
        <v>1512</v>
      </c>
      <c r="C931" s="10" t="s">
        <v>3</v>
      </c>
      <c r="D931" s="10">
        <v>36811</v>
      </c>
      <c r="E931">
        <f t="shared" si="28"/>
        <v>1</v>
      </c>
      <c r="F931">
        <f>IF(E931=1,VLOOKUP(D932,Hoja1!$A$1:$C$159,3,FALSE),"")</f>
        <v>50005</v>
      </c>
      <c r="G931" t="str">
        <f t="shared" si="29"/>
        <v>update pad_solicitud SET organid=50005 WHERE solicitudid=36811</v>
      </c>
    </row>
    <row r="932" spans="1:7" x14ac:dyDescent="0.25">
      <c r="A932" s="9">
        <v>1528</v>
      </c>
      <c r="B932" s="9" t="s">
        <v>1512</v>
      </c>
      <c r="C932" s="9" t="s">
        <v>3</v>
      </c>
      <c r="D932" s="9" t="s">
        <v>1610</v>
      </c>
      <c r="E932">
        <f t="shared" si="28"/>
        <v>0</v>
      </c>
      <c r="F932" t="str">
        <f>IF(E932=1,VLOOKUP(D933,Hoja1!$A$1:$C$159,3,FALSE),"")</f>
        <v/>
      </c>
      <c r="G932" t="str">
        <f t="shared" si="29"/>
        <v/>
      </c>
    </row>
    <row r="933" spans="1:7" x14ac:dyDescent="0.25">
      <c r="A933" s="10">
        <v>556</v>
      </c>
      <c r="B933" s="10" t="s">
        <v>1513</v>
      </c>
      <c r="C933" s="10" t="s">
        <v>3</v>
      </c>
      <c r="D933" s="10">
        <v>36830</v>
      </c>
      <c r="E933">
        <f t="shared" si="28"/>
        <v>1</v>
      </c>
      <c r="F933">
        <f>IF(E933=1,VLOOKUP(D934,Hoja1!$A$1:$C$159,3,FALSE),"")</f>
        <v>50005</v>
      </c>
      <c r="G933" t="str">
        <f t="shared" si="29"/>
        <v>update pad_solicitud SET organid=50005 WHERE solicitudid=36830</v>
      </c>
    </row>
    <row r="934" spans="1:7" x14ac:dyDescent="0.25">
      <c r="A934" s="9">
        <v>1529</v>
      </c>
      <c r="B934" s="9" t="s">
        <v>1513</v>
      </c>
      <c r="C934" s="9" t="s">
        <v>3</v>
      </c>
      <c r="D934" s="9" t="s">
        <v>1610</v>
      </c>
      <c r="E934">
        <f t="shared" si="28"/>
        <v>0</v>
      </c>
      <c r="F934" t="str">
        <f>IF(E934=1,VLOOKUP(D935,Hoja1!$A$1:$C$159,3,FALSE),"")</f>
        <v/>
      </c>
      <c r="G934" t="str">
        <f t="shared" si="29"/>
        <v/>
      </c>
    </row>
    <row r="935" spans="1:7" x14ac:dyDescent="0.25">
      <c r="A935" s="10">
        <v>557</v>
      </c>
      <c r="B935" s="10" t="s">
        <v>1523</v>
      </c>
      <c r="C935" s="10" t="s">
        <v>3</v>
      </c>
      <c r="D935" s="10">
        <v>34528</v>
      </c>
      <c r="E935">
        <f t="shared" si="28"/>
        <v>1</v>
      </c>
      <c r="F935">
        <f>IF(E935=1,VLOOKUP(D936,Hoja1!$A$1:$C$159,3,FALSE),"")</f>
        <v>50001</v>
      </c>
      <c r="G935" t="str">
        <f t="shared" si="29"/>
        <v>update pad_solicitud SET organid=50001 WHERE solicitudid=34528</v>
      </c>
    </row>
    <row r="936" spans="1:7" x14ac:dyDescent="0.25">
      <c r="A936" s="9">
        <v>1530</v>
      </c>
      <c r="B936" s="9" t="s">
        <v>1523</v>
      </c>
      <c r="C936" s="9" t="s">
        <v>3</v>
      </c>
      <c r="D936" s="9" t="s">
        <v>1583</v>
      </c>
      <c r="E936">
        <f t="shared" si="28"/>
        <v>0</v>
      </c>
      <c r="F936" t="str">
        <f>IF(E936=1,VLOOKUP(D937,Hoja1!$A$1:$C$159,3,FALSE),"")</f>
        <v/>
      </c>
      <c r="G936" t="str">
        <f t="shared" si="29"/>
        <v/>
      </c>
    </row>
    <row r="937" spans="1:7" x14ac:dyDescent="0.25">
      <c r="A937" s="10">
        <v>558</v>
      </c>
      <c r="B937" s="10" t="s">
        <v>1427</v>
      </c>
      <c r="C937" s="10" t="s">
        <v>672</v>
      </c>
      <c r="D937" s="10">
        <v>40035</v>
      </c>
      <c r="E937">
        <f t="shared" si="28"/>
        <v>0</v>
      </c>
      <c r="F937" t="str">
        <f>IF(E937=1,VLOOKUP(D938,Hoja1!$A$1:$C$159,3,FALSE),"")</f>
        <v/>
      </c>
      <c r="G937" t="str">
        <f t="shared" si="29"/>
        <v/>
      </c>
    </row>
    <row r="938" spans="1:7" x14ac:dyDescent="0.25">
      <c r="A938" s="10">
        <v>559</v>
      </c>
      <c r="B938" s="10" t="s">
        <v>1199</v>
      </c>
      <c r="C938" s="10" t="s">
        <v>545</v>
      </c>
      <c r="D938" s="10">
        <v>32985</v>
      </c>
      <c r="E938">
        <f t="shared" si="28"/>
        <v>0</v>
      </c>
      <c r="F938" t="str">
        <f>IF(E938=1,VLOOKUP(D939,Hoja1!$A$1:$C$159,3,FALSE),"")</f>
        <v/>
      </c>
      <c r="G938" t="str">
        <f t="shared" si="29"/>
        <v/>
      </c>
    </row>
    <row r="939" spans="1:7" x14ac:dyDescent="0.25">
      <c r="A939" s="10">
        <v>560</v>
      </c>
      <c r="B939" s="10" t="s">
        <v>1208</v>
      </c>
      <c r="C939" s="10" t="s">
        <v>625</v>
      </c>
      <c r="D939" s="10">
        <v>35688</v>
      </c>
      <c r="E939">
        <f t="shared" si="28"/>
        <v>1</v>
      </c>
      <c r="F939">
        <f>IF(E939=1,VLOOKUP(D940,Hoja1!$A$1:$C$159,3,FALSE),"")</f>
        <v>50014</v>
      </c>
      <c r="G939" t="str">
        <f t="shared" si="29"/>
        <v>update pad_solicitud SET organid=50014 WHERE solicitudid=35688</v>
      </c>
    </row>
    <row r="940" spans="1:7" x14ac:dyDescent="0.25">
      <c r="A940" s="9">
        <v>1531</v>
      </c>
      <c r="B940" s="9" t="s">
        <v>1208</v>
      </c>
      <c r="C940" s="9" t="s">
        <v>625</v>
      </c>
      <c r="D940" s="9" t="s">
        <v>1682</v>
      </c>
      <c r="E940">
        <f t="shared" si="28"/>
        <v>0</v>
      </c>
      <c r="F940" t="str">
        <f>IF(E940=1,VLOOKUP(D941,Hoja1!$A$1:$C$159,3,FALSE),"")</f>
        <v/>
      </c>
      <c r="G940" t="str">
        <f t="shared" si="29"/>
        <v/>
      </c>
    </row>
    <row r="941" spans="1:7" x14ac:dyDescent="0.25">
      <c r="A941" s="10">
        <v>561</v>
      </c>
      <c r="B941" s="10" t="s">
        <v>1205</v>
      </c>
      <c r="C941" s="10" t="s">
        <v>625</v>
      </c>
      <c r="D941" s="10">
        <v>33251</v>
      </c>
      <c r="E941">
        <f t="shared" si="28"/>
        <v>0</v>
      </c>
      <c r="F941" t="str">
        <f>IF(E941=1,VLOOKUP(D942,Hoja1!$A$1:$C$159,3,FALSE),"")</f>
        <v/>
      </c>
      <c r="G941" t="str">
        <f t="shared" si="29"/>
        <v/>
      </c>
    </row>
    <row r="942" spans="1:7" x14ac:dyDescent="0.25">
      <c r="A942" s="10">
        <v>562</v>
      </c>
      <c r="B942" s="10" t="s">
        <v>1204</v>
      </c>
      <c r="C942" s="10" t="s">
        <v>625</v>
      </c>
      <c r="D942" s="10">
        <v>33209</v>
      </c>
      <c r="E942">
        <f t="shared" si="28"/>
        <v>0</v>
      </c>
      <c r="F942" t="str">
        <f>IF(E942=1,VLOOKUP(D943,Hoja1!$A$1:$C$159,3,FALSE),"")</f>
        <v/>
      </c>
      <c r="G942" t="str">
        <f t="shared" si="29"/>
        <v/>
      </c>
    </row>
    <row r="943" spans="1:7" x14ac:dyDescent="0.25">
      <c r="A943" s="9">
        <v>1532</v>
      </c>
      <c r="B943" s="9" t="s">
        <v>1659</v>
      </c>
      <c r="C943" s="9" t="s">
        <v>687</v>
      </c>
      <c r="D943" s="9" t="s">
        <v>1594</v>
      </c>
      <c r="E943">
        <f t="shared" si="28"/>
        <v>0</v>
      </c>
      <c r="F943" t="str">
        <f>IF(E943=1,VLOOKUP(D944,Hoja1!$A$1:$C$159,3,FALSE),"")</f>
        <v/>
      </c>
      <c r="G943" t="str">
        <f t="shared" si="29"/>
        <v/>
      </c>
    </row>
    <row r="944" spans="1:7" x14ac:dyDescent="0.25">
      <c r="A944" s="11">
        <v>1533</v>
      </c>
      <c r="B944" s="11" t="s">
        <v>1659</v>
      </c>
      <c r="C944" s="11" t="s">
        <v>3</v>
      </c>
      <c r="D944" s="11" t="s">
        <v>1583</v>
      </c>
      <c r="E944">
        <f t="shared" si="28"/>
        <v>0</v>
      </c>
      <c r="F944" t="str">
        <f>IF(E944=1,VLOOKUP(D945,Hoja1!$A$1:$C$159,3,FALSE),"")</f>
        <v/>
      </c>
      <c r="G944" t="str">
        <f t="shared" si="29"/>
        <v/>
      </c>
    </row>
    <row r="945" spans="1:7" x14ac:dyDescent="0.25">
      <c r="A945" s="10">
        <v>563</v>
      </c>
      <c r="B945" s="10" t="s">
        <v>1207</v>
      </c>
      <c r="C945" s="10" t="s">
        <v>625</v>
      </c>
      <c r="D945" s="10">
        <v>33467</v>
      </c>
      <c r="E945">
        <f t="shared" si="28"/>
        <v>0</v>
      </c>
      <c r="F945" t="str">
        <f>IF(E945=1,VLOOKUP(D946,Hoja1!$A$1:$C$159,3,FALSE),"")</f>
        <v/>
      </c>
      <c r="G945" t="str">
        <f t="shared" si="29"/>
        <v/>
      </c>
    </row>
    <row r="946" spans="1:7" x14ac:dyDescent="0.25">
      <c r="A946" s="10">
        <v>564</v>
      </c>
      <c r="B946" s="10" t="s">
        <v>1144</v>
      </c>
      <c r="C946" s="10" t="s">
        <v>167</v>
      </c>
      <c r="D946" s="10">
        <v>33818</v>
      </c>
      <c r="E946">
        <f t="shared" si="28"/>
        <v>1</v>
      </c>
      <c r="F946">
        <f>IF(E946=1,VLOOKUP(D947,Hoja1!$A$1:$C$159,3,FALSE),"")</f>
        <v>50100</v>
      </c>
      <c r="G946" t="str">
        <f t="shared" si="29"/>
        <v>update pad_solicitud SET organid=50100 WHERE solicitudid=33818</v>
      </c>
    </row>
    <row r="947" spans="1:7" x14ac:dyDescent="0.25">
      <c r="A947" s="9">
        <v>1534</v>
      </c>
      <c r="B947" s="9" t="s">
        <v>1144</v>
      </c>
      <c r="C947" s="9" t="s">
        <v>167</v>
      </c>
      <c r="D947" s="9" t="s">
        <v>1699</v>
      </c>
      <c r="E947">
        <f t="shared" si="28"/>
        <v>0</v>
      </c>
      <c r="F947" t="str">
        <f>IF(E947=1,VLOOKUP(D948,Hoja1!$A$1:$C$159,3,FALSE),"")</f>
        <v/>
      </c>
      <c r="G947" t="str">
        <f t="shared" si="29"/>
        <v/>
      </c>
    </row>
    <row r="948" spans="1:7" x14ac:dyDescent="0.25">
      <c r="A948" s="10">
        <v>565</v>
      </c>
      <c r="B948" s="10" t="s">
        <v>1314</v>
      </c>
      <c r="C948" s="10" t="s">
        <v>672</v>
      </c>
      <c r="D948" s="10">
        <v>37682</v>
      </c>
      <c r="E948">
        <f t="shared" si="28"/>
        <v>0</v>
      </c>
      <c r="F948" t="str">
        <f>IF(E948=1,VLOOKUP(D949,Hoja1!$A$1:$C$159,3,FALSE),"")</f>
        <v/>
      </c>
      <c r="G948" t="str">
        <f t="shared" si="29"/>
        <v/>
      </c>
    </row>
    <row r="949" spans="1:7" x14ac:dyDescent="0.25">
      <c r="A949" s="10">
        <v>566</v>
      </c>
      <c r="B949" s="10" t="s">
        <v>1325</v>
      </c>
      <c r="C949" s="10" t="s">
        <v>672</v>
      </c>
      <c r="D949" s="10">
        <v>37963</v>
      </c>
      <c r="E949">
        <f t="shared" si="28"/>
        <v>0</v>
      </c>
      <c r="F949" t="str">
        <f>IF(E949=1,VLOOKUP(D950,Hoja1!$A$1:$C$159,3,FALSE),"")</f>
        <v/>
      </c>
      <c r="G949" t="str">
        <f t="shared" si="29"/>
        <v/>
      </c>
    </row>
    <row r="950" spans="1:7" x14ac:dyDescent="0.25">
      <c r="A950" s="10">
        <v>567</v>
      </c>
      <c r="B950" s="10" t="s">
        <v>1349</v>
      </c>
      <c r="C950" s="10" t="s">
        <v>672</v>
      </c>
      <c r="D950" s="10">
        <v>38439</v>
      </c>
      <c r="E950">
        <f t="shared" si="28"/>
        <v>0</v>
      </c>
      <c r="F950" t="str">
        <f>IF(E950=1,VLOOKUP(D951,Hoja1!$A$1:$C$159,3,FALSE),"")</f>
        <v/>
      </c>
      <c r="G950" t="str">
        <f t="shared" si="29"/>
        <v/>
      </c>
    </row>
    <row r="951" spans="1:7" x14ac:dyDescent="0.25">
      <c r="A951" s="10">
        <v>568</v>
      </c>
      <c r="B951" s="10" t="s">
        <v>1384</v>
      </c>
      <c r="C951" s="10" t="s">
        <v>672</v>
      </c>
      <c r="D951" s="10">
        <v>39159</v>
      </c>
      <c r="E951">
        <f t="shared" si="28"/>
        <v>0</v>
      </c>
      <c r="F951" t="str">
        <f>IF(E951=1,VLOOKUP(D952,Hoja1!$A$1:$C$159,3,FALSE),"")</f>
        <v/>
      </c>
      <c r="G951" t="str">
        <f t="shared" si="29"/>
        <v/>
      </c>
    </row>
    <row r="952" spans="1:7" x14ac:dyDescent="0.25">
      <c r="A952" s="10">
        <v>569</v>
      </c>
      <c r="B952" s="10" t="s">
        <v>1124</v>
      </c>
      <c r="C952" s="10" t="s">
        <v>385</v>
      </c>
      <c r="D952" s="10">
        <v>34258</v>
      </c>
      <c r="E952">
        <f t="shared" si="28"/>
        <v>0</v>
      </c>
      <c r="F952" t="str">
        <f>IF(E952=1,VLOOKUP(D953,Hoja1!$A$1:$C$159,3,FALSE),"")</f>
        <v/>
      </c>
      <c r="G952" t="str">
        <f t="shared" si="29"/>
        <v/>
      </c>
    </row>
    <row r="953" spans="1:7" x14ac:dyDescent="0.25">
      <c r="A953" s="10">
        <v>570</v>
      </c>
      <c r="B953" s="10" t="s">
        <v>1145</v>
      </c>
      <c r="C953" s="10" t="s">
        <v>167</v>
      </c>
      <c r="D953" s="10">
        <v>34206</v>
      </c>
      <c r="E953">
        <f t="shared" si="28"/>
        <v>1</v>
      </c>
      <c r="F953">
        <f>IF(E953=1,VLOOKUP(D954,Hoja1!$A$1:$C$159,3,FALSE),"")</f>
        <v>50100</v>
      </c>
      <c r="G953" t="str">
        <f t="shared" si="29"/>
        <v>update pad_solicitud SET organid=50100 WHERE solicitudid=34206</v>
      </c>
    </row>
    <row r="954" spans="1:7" x14ac:dyDescent="0.25">
      <c r="A954" s="9">
        <v>1535</v>
      </c>
      <c r="B954" s="9" t="s">
        <v>1145</v>
      </c>
      <c r="C954" s="9" t="s">
        <v>167</v>
      </c>
      <c r="D954" s="9" t="s">
        <v>1699</v>
      </c>
      <c r="E954">
        <f t="shared" si="28"/>
        <v>0</v>
      </c>
      <c r="F954" t="str">
        <f>IF(E954=1,VLOOKUP(D955,Hoja1!$A$1:$C$159,3,FALSE),"")</f>
        <v/>
      </c>
      <c r="G954" t="str">
        <f t="shared" si="29"/>
        <v/>
      </c>
    </row>
    <row r="955" spans="1:7" x14ac:dyDescent="0.25">
      <c r="A955" s="10">
        <v>571</v>
      </c>
      <c r="B955" s="10" t="s">
        <v>1420</v>
      </c>
      <c r="C955" s="10" t="s">
        <v>672</v>
      </c>
      <c r="D955" s="10">
        <v>39920</v>
      </c>
      <c r="E955">
        <f t="shared" si="28"/>
        <v>0</v>
      </c>
      <c r="F955" t="str">
        <f>IF(E955=1,VLOOKUP(D956,Hoja1!$A$1:$C$159,3,FALSE),"")</f>
        <v/>
      </c>
      <c r="G955" t="str">
        <f t="shared" si="29"/>
        <v/>
      </c>
    </row>
    <row r="956" spans="1:7" x14ac:dyDescent="0.25">
      <c r="A956" s="10">
        <v>572</v>
      </c>
      <c r="B956" s="10" t="s">
        <v>1137</v>
      </c>
      <c r="C956" s="10" t="s">
        <v>409</v>
      </c>
      <c r="D956" s="10">
        <v>34999</v>
      </c>
      <c r="E956">
        <f t="shared" si="28"/>
        <v>1</v>
      </c>
      <c r="F956">
        <f>IF(E956=1,VLOOKUP(D957,Hoja1!$A$1:$C$159,3,FALSE),"")</f>
        <v>50002</v>
      </c>
      <c r="G956" t="str">
        <f t="shared" si="29"/>
        <v>update pad_solicitud SET organid=50002 WHERE solicitudid=34999</v>
      </c>
    </row>
    <row r="957" spans="1:7" x14ac:dyDescent="0.25">
      <c r="A957" s="9">
        <v>1536</v>
      </c>
      <c r="B957" s="9" t="s">
        <v>1137</v>
      </c>
      <c r="C957" s="9" t="s">
        <v>409</v>
      </c>
      <c r="D957" s="9" t="s">
        <v>1623</v>
      </c>
      <c r="E957">
        <f t="shared" si="28"/>
        <v>0</v>
      </c>
      <c r="F957" t="str">
        <f>IF(E957=1,VLOOKUP(D958,Hoja1!$A$1:$C$159,3,FALSE),"")</f>
        <v/>
      </c>
      <c r="G957" t="str">
        <f t="shared" si="29"/>
        <v/>
      </c>
    </row>
    <row r="958" spans="1:7" x14ac:dyDescent="0.25">
      <c r="A958" s="10">
        <v>573</v>
      </c>
      <c r="B958" s="10" t="s">
        <v>1248</v>
      </c>
      <c r="C958" s="10" t="s">
        <v>3</v>
      </c>
      <c r="D958" s="10">
        <v>35893</v>
      </c>
      <c r="E958">
        <f t="shared" si="28"/>
        <v>1</v>
      </c>
      <c r="F958">
        <f>IF(E958=1,VLOOKUP(D959,Hoja1!$A$1:$C$159,3,FALSE),"")</f>
        <v>50001</v>
      </c>
      <c r="G958" t="str">
        <f t="shared" si="29"/>
        <v>update pad_solicitud SET organid=50001 WHERE solicitudid=35893</v>
      </c>
    </row>
    <row r="959" spans="1:7" x14ac:dyDescent="0.25">
      <c r="A959" s="9">
        <v>1537</v>
      </c>
      <c r="B959" s="9" t="s">
        <v>1248</v>
      </c>
      <c r="C959" s="9" t="s">
        <v>3</v>
      </c>
      <c r="D959" s="9" t="s">
        <v>1583</v>
      </c>
      <c r="E959">
        <f t="shared" si="28"/>
        <v>0</v>
      </c>
      <c r="F959" t="str">
        <f>IF(E959=1,VLOOKUP(D960,Hoja1!$A$1:$C$159,3,FALSE),"")</f>
        <v/>
      </c>
      <c r="G959" t="str">
        <f t="shared" si="29"/>
        <v/>
      </c>
    </row>
    <row r="960" spans="1:7" x14ac:dyDescent="0.25">
      <c r="A960" s="10">
        <v>574</v>
      </c>
      <c r="B960" s="10" t="s">
        <v>1100</v>
      </c>
      <c r="C960" s="10" t="s">
        <v>3</v>
      </c>
      <c r="D960" s="10">
        <v>12917</v>
      </c>
      <c r="E960">
        <f t="shared" si="28"/>
        <v>0</v>
      </c>
      <c r="F960" t="str">
        <f>IF(E960=1,VLOOKUP(D961,Hoja1!$A$1:$C$159,3,FALSE),"")</f>
        <v/>
      </c>
      <c r="G960" t="str">
        <f t="shared" si="29"/>
        <v/>
      </c>
    </row>
    <row r="961" spans="1:7" x14ac:dyDescent="0.25">
      <c r="A961" s="9">
        <v>1538</v>
      </c>
      <c r="B961" s="9" t="s">
        <v>1100</v>
      </c>
      <c r="C961" s="9" t="s">
        <v>3</v>
      </c>
      <c r="D961" s="9"/>
      <c r="E961">
        <f t="shared" si="28"/>
        <v>0</v>
      </c>
      <c r="F961" t="str">
        <f>IF(E961=1,VLOOKUP(D962,Hoja1!$A$1:$C$159,3,FALSE),"")</f>
        <v/>
      </c>
      <c r="G961" t="str">
        <f t="shared" si="29"/>
        <v/>
      </c>
    </row>
    <row r="962" spans="1:7" x14ac:dyDescent="0.25">
      <c r="A962" s="10">
        <v>575</v>
      </c>
      <c r="B962" s="10" t="s">
        <v>1531</v>
      </c>
      <c r="C962" s="10" t="s">
        <v>3</v>
      </c>
      <c r="D962" s="10">
        <v>40360</v>
      </c>
      <c r="E962">
        <f t="shared" ref="E962:E1025" si="30">IF(AND(B962=B963,C962=C963,ISNUMBER(D962),ISTEXT(D963)),1,0)</f>
        <v>1</v>
      </c>
      <c r="F962">
        <f>IF(E962=1,VLOOKUP(D963,Hoja1!$A$1:$C$159,3,FALSE),"")</f>
        <v>50001</v>
      </c>
      <c r="G962" t="str">
        <f t="shared" ref="G962:G1025" si="31">IF(E962=1, "update pad_solicitud SET organid="&amp;F962&amp;" WHERE solicitudid="&amp;D962,"")</f>
        <v>update pad_solicitud SET organid=50001 WHERE solicitudid=40360</v>
      </c>
    </row>
    <row r="963" spans="1:7" x14ac:dyDescent="0.25">
      <c r="A963" s="9">
        <v>1539</v>
      </c>
      <c r="B963" s="9" t="s">
        <v>1531</v>
      </c>
      <c r="C963" s="9" t="s">
        <v>3</v>
      </c>
      <c r="D963" s="9" t="s">
        <v>1583</v>
      </c>
      <c r="E963">
        <f t="shared" si="30"/>
        <v>0</v>
      </c>
      <c r="F963" t="str">
        <f>IF(E963=1,VLOOKUP(D964,Hoja1!$A$1:$C$159,3,FALSE),"")</f>
        <v/>
      </c>
      <c r="G963" t="str">
        <f t="shared" si="31"/>
        <v/>
      </c>
    </row>
    <row r="964" spans="1:7" x14ac:dyDescent="0.25">
      <c r="A964" s="9">
        <v>1540</v>
      </c>
      <c r="B964" s="9" t="s">
        <v>1660</v>
      </c>
      <c r="C964" s="9" t="s">
        <v>3</v>
      </c>
      <c r="D964" s="9" t="s">
        <v>1583</v>
      </c>
      <c r="E964">
        <f t="shared" si="30"/>
        <v>0</v>
      </c>
      <c r="F964" t="str">
        <f>IF(E964=1,VLOOKUP(D965,Hoja1!$A$1:$C$159,3,FALSE),"")</f>
        <v/>
      </c>
      <c r="G964" t="str">
        <f t="shared" si="31"/>
        <v/>
      </c>
    </row>
    <row r="965" spans="1:7" x14ac:dyDescent="0.25">
      <c r="A965" s="10">
        <v>576</v>
      </c>
      <c r="B965" s="10" t="s">
        <v>1524</v>
      </c>
      <c r="C965" s="10" t="s">
        <v>99</v>
      </c>
      <c r="D965" s="10">
        <v>35222</v>
      </c>
      <c r="E965">
        <f t="shared" si="30"/>
        <v>0</v>
      </c>
      <c r="F965" t="str">
        <f>IF(E965=1,VLOOKUP(D966,Hoja1!$A$1:$C$159,3,FALSE),"")</f>
        <v/>
      </c>
      <c r="G965" t="str">
        <f t="shared" si="31"/>
        <v/>
      </c>
    </row>
    <row r="966" spans="1:7" x14ac:dyDescent="0.25">
      <c r="A966" s="10">
        <v>577</v>
      </c>
      <c r="B966" s="10" t="s">
        <v>1277</v>
      </c>
      <c r="C966" s="10" t="s">
        <v>3</v>
      </c>
      <c r="D966" s="10">
        <v>35718</v>
      </c>
      <c r="E966">
        <f t="shared" si="30"/>
        <v>1</v>
      </c>
      <c r="F966">
        <f>IF(E966=1,VLOOKUP(D967,Hoja1!$A$1:$C$159,3,FALSE),"")</f>
        <v>50001</v>
      </c>
      <c r="G966" t="str">
        <f t="shared" si="31"/>
        <v>update pad_solicitud SET organid=50001 WHERE solicitudid=35718</v>
      </c>
    </row>
    <row r="967" spans="1:7" x14ac:dyDescent="0.25">
      <c r="A967" s="9">
        <v>1541</v>
      </c>
      <c r="B967" s="9" t="s">
        <v>1277</v>
      </c>
      <c r="C967" s="9" t="s">
        <v>3</v>
      </c>
      <c r="D967" s="9" t="s">
        <v>1583</v>
      </c>
      <c r="E967">
        <f t="shared" si="30"/>
        <v>0</v>
      </c>
      <c r="F967" t="str">
        <f>IF(E967=1,VLOOKUP(D968,Hoja1!$A$1:$C$159,3,FALSE),"")</f>
        <v/>
      </c>
      <c r="G967" t="str">
        <f t="shared" si="31"/>
        <v/>
      </c>
    </row>
    <row r="968" spans="1:7" x14ac:dyDescent="0.25">
      <c r="A968" s="10">
        <v>578</v>
      </c>
      <c r="B968" s="10" t="s">
        <v>1278</v>
      </c>
      <c r="C968" s="10" t="s">
        <v>3</v>
      </c>
      <c r="D968" s="10">
        <v>36179</v>
      </c>
      <c r="E968">
        <f t="shared" si="30"/>
        <v>1</v>
      </c>
      <c r="F968">
        <f>IF(E968=1,VLOOKUP(D969,Hoja1!$A$1:$C$159,3,FALSE),"")</f>
        <v>50001</v>
      </c>
      <c r="G968" t="str">
        <f t="shared" si="31"/>
        <v>update pad_solicitud SET organid=50001 WHERE solicitudid=36179</v>
      </c>
    </row>
    <row r="969" spans="1:7" x14ac:dyDescent="0.25">
      <c r="A969" s="9">
        <v>1542</v>
      </c>
      <c r="B969" s="9" t="s">
        <v>1278</v>
      </c>
      <c r="C969" s="9" t="s">
        <v>3</v>
      </c>
      <c r="D969" s="9" t="s">
        <v>1583</v>
      </c>
      <c r="E969">
        <f t="shared" si="30"/>
        <v>0</v>
      </c>
      <c r="F969" t="str">
        <f>IF(E969=1,VLOOKUP(D970,Hoja1!$A$1:$C$159,3,FALSE),"")</f>
        <v/>
      </c>
      <c r="G969" t="str">
        <f t="shared" si="31"/>
        <v/>
      </c>
    </row>
    <row r="970" spans="1:7" x14ac:dyDescent="0.25">
      <c r="A970" s="10">
        <v>579</v>
      </c>
      <c r="B970" s="10" t="s">
        <v>1255</v>
      </c>
      <c r="C970" s="10" t="s">
        <v>3</v>
      </c>
      <c r="D970" s="10">
        <v>39990</v>
      </c>
      <c r="E970">
        <f t="shared" si="30"/>
        <v>1</v>
      </c>
      <c r="F970">
        <f>IF(E970=1,VLOOKUP(D971,Hoja1!$A$1:$C$159,3,FALSE),"")</f>
        <v>50001</v>
      </c>
      <c r="G970" t="str">
        <f t="shared" si="31"/>
        <v>update pad_solicitud SET organid=50001 WHERE solicitudid=39990</v>
      </c>
    </row>
    <row r="971" spans="1:7" x14ac:dyDescent="0.25">
      <c r="A971" s="9">
        <v>1543</v>
      </c>
      <c r="B971" s="9" t="s">
        <v>1255</v>
      </c>
      <c r="C971" s="9" t="s">
        <v>3</v>
      </c>
      <c r="D971" s="9" t="s">
        <v>1583</v>
      </c>
      <c r="E971">
        <f t="shared" si="30"/>
        <v>0</v>
      </c>
      <c r="F971" t="str">
        <f>IF(E971=1,VLOOKUP(D972,Hoja1!$A$1:$C$159,3,FALSE),"")</f>
        <v/>
      </c>
      <c r="G971" t="str">
        <f t="shared" si="31"/>
        <v/>
      </c>
    </row>
    <row r="972" spans="1:7" x14ac:dyDescent="0.25">
      <c r="A972" s="10">
        <v>580</v>
      </c>
      <c r="B972" s="10" t="s">
        <v>1493</v>
      </c>
      <c r="C972" s="10" t="s">
        <v>3</v>
      </c>
      <c r="D972" s="10">
        <v>36463</v>
      </c>
      <c r="E972">
        <f t="shared" si="30"/>
        <v>0</v>
      </c>
      <c r="F972" t="str">
        <f>IF(E972=1,VLOOKUP(D973,Hoja1!$A$1:$C$159,3,FALSE),"")</f>
        <v/>
      </c>
      <c r="G972" t="str">
        <f t="shared" si="31"/>
        <v/>
      </c>
    </row>
    <row r="973" spans="1:7" x14ac:dyDescent="0.25">
      <c r="A973" s="10">
        <v>581</v>
      </c>
      <c r="B973" s="10" t="s">
        <v>1515</v>
      </c>
      <c r="C973" s="10" t="s">
        <v>689</v>
      </c>
      <c r="D973" s="10">
        <v>35362</v>
      </c>
      <c r="E973">
        <f t="shared" si="30"/>
        <v>0</v>
      </c>
      <c r="F973" t="str">
        <f>IF(E973=1,VLOOKUP(D974,Hoja1!$A$1:$C$159,3,FALSE),"")</f>
        <v/>
      </c>
      <c r="G973" t="str">
        <f t="shared" si="31"/>
        <v/>
      </c>
    </row>
    <row r="974" spans="1:7" x14ac:dyDescent="0.25">
      <c r="A974" s="10">
        <v>582</v>
      </c>
      <c r="B974" s="10" t="s">
        <v>1525</v>
      </c>
      <c r="C974" s="10" t="s">
        <v>625</v>
      </c>
      <c r="D974" s="10">
        <v>35242</v>
      </c>
      <c r="E974">
        <f t="shared" si="30"/>
        <v>0</v>
      </c>
      <c r="F974" t="str">
        <f>IF(E974=1,VLOOKUP(D975,Hoja1!$A$1:$C$159,3,FALSE),"")</f>
        <v/>
      </c>
      <c r="G974" t="str">
        <f t="shared" si="31"/>
        <v/>
      </c>
    </row>
    <row r="975" spans="1:7" x14ac:dyDescent="0.25">
      <c r="A975" s="10">
        <v>583</v>
      </c>
      <c r="B975" s="10" t="s">
        <v>1117</v>
      </c>
      <c r="C975" s="10" t="s">
        <v>365</v>
      </c>
      <c r="D975" s="10">
        <v>38290</v>
      </c>
      <c r="E975">
        <f t="shared" si="30"/>
        <v>1</v>
      </c>
      <c r="F975">
        <f>IF(E975=1,VLOOKUP(D976,Hoja1!$A$1:$C$159,3,FALSE),"")</f>
        <v>50069</v>
      </c>
      <c r="G975" t="str">
        <f t="shared" si="31"/>
        <v>update pad_solicitud SET organid=50069 WHERE solicitudid=38290</v>
      </c>
    </row>
    <row r="976" spans="1:7" x14ac:dyDescent="0.25">
      <c r="A976" s="9">
        <v>1544</v>
      </c>
      <c r="B976" s="9" t="s">
        <v>1117</v>
      </c>
      <c r="C976" s="9" t="s">
        <v>365</v>
      </c>
      <c r="D976" s="9" t="s">
        <v>1553</v>
      </c>
      <c r="E976">
        <f t="shared" si="30"/>
        <v>0</v>
      </c>
      <c r="F976" t="str">
        <f>IF(E976=1,VLOOKUP(D977,Hoja1!$A$1:$C$159,3,FALSE),"")</f>
        <v/>
      </c>
      <c r="G976" t="str">
        <f t="shared" si="31"/>
        <v/>
      </c>
    </row>
    <row r="977" spans="1:7" x14ac:dyDescent="0.25">
      <c r="A977" s="11">
        <v>1545</v>
      </c>
      <c r="B977" s="11" t="s">
        <v>1117</v>
      </c>
      <c r="C977" s="11" t="s">
        <v>3</v>
      </c>
      <c r="D977" s="11" t="s">
        <v>1583</v>
      </c>
      <c r="E977">
        <f t="shared" si="30"/>
        <v>0</v>
      </c>
      <c r="F977" t="str">
        <f>IF(E977=1,VLOOKUP(D978,Hoja1!$A$1:$C$159,3,FALSE),"")</f>
        <v/>
      </c>
      <c r="G977" t="str">
        <f t="shared" si="31"/>
        <v/>
      </c>
    </row>
    <row r="978" spans="1:7" x14ac:dyDescent="0.25">
      <c r="A978" s="9">
        <v>1546</v>
      </c>
      <c r="B978" s="9" t="s">
        <v>1661</v>
      </c>
      <c r="C978" s="9" t="s">
        <v>3</v>
      </c>
      <c r="D978" s="9" t="s">
        <v>1583</v>
      </c>
      <c r="E978">
        <f t="shared" si="30"/>
        <v>0</v>
      </c>
      <c r="F978" t="str">
        <f>IF(E978=1,VLOOKUP(D979,Hoja1!$A$1:$C$159,3,FALSE),"")</f>
        <v/>
      </c>
      <c r="G978" t="str">
        <f t="shared" si="31"/>
        <v/>
      </c>
    </row>
    <row r="979" spans="1:7" x14ac:dyDescent="0.25">
      <c r="A979" s="9">
        <v>1547</v>
      </c>
      <c r="B979" s="9" t="s">
        <v>1662</v>
      </c>
      <c r="C979" s="9" t="s">
        <v>3</v>
      </c>
      <c r="D979" s="9" t="s">
        <v>1583</v>
      </c>
      <c r="E979">
        <f t="shared" si="30"/>
        <v>0</v>
      </c>
      <c r="F979" t="str">
        <f>IF(E979=1,VLOOKUP(D980,Hoja1!$A$1:$C$159,3,FALSE),"")</f>
        <v/>
      </c>
      <c r="G979" t="str">
        <f t="shared" si="31"/>
        <v/>
      </c>
    </row>
    <row r="980" spans="1:7" x14ac:dyDescent="0.25">
      <c r="A980" s="10">
        <v>584</v>
      </c>
      <c r="B980" s="10" t="s">
        <v>1118</v>
      </c>
      <c r="C980" s="10" t="s">
        <v>365</v>
      </c>
      <c r="D980" s="10">
        <v>37780</v>
      </c>
      <c r="E980">
        <f t="shared" si="30"/>
        <v>1</v>
      </c>
      <c r="F980">
        <f>IF(E980=1,VLOOKUP(D981,Hoja1!$A$1:$C$159,3,FALSE),"")</f>
        <v>50069</v>
      </c>
      <c r="G980" t="str">
        <f t="shared" si="31"/>
        <v>update pad_solicitud SET organid=50069 WHERE solicitudid=37780</v>
      </c>
    </row>
    <row r="981" spans="1:7" x14ac:dyDescent="0.25">
      <c r="A981" s="9">
        <v>1548</v>
      </c>
      <c r="B981" s="9" t="s">
        <v>1118</v>
      </c>
      <c r="C981" s="9" t="s">
        <v>365</v>
      </c>
      <c r="D981" s="9" t="s">
        <v>1553</v>
      </c>
      <c r="E981">
        <f t="shared" si="30"/>
        <v>0</v>
      </c>
      <c r="F981" t="str">
        <f>IF(E981=1,VLOOKUP(D982,Hoja1!$A$1:$C$159,3,FALSE),"")</f>
        <v/>
      </c>
      <c r="G981" t="str">
        <f t="shared" si="31"/>
        <v/>
      </c>
    </row>
    <row r="982" spans="1:7" x14ac:dyDescent="0.25">
      <c r="A982" s="10">
        <v>585</v>
      </c>
      <c r="B982" s="10" t="s">
        <v>1146</v>
      </c>
      <c r="C982" s="10" t="s">
        <v>167</v>
      </c>
      <c r="D982" s="10">
        <v>39043</v>
      </c>
      <c r="E982">
        <f t="shared" si="30"/>
        <v>1</v>
      </c>
      <c r="F982">
        <f>IF(E982=1,VLOOKUP(D983,Hoja1!$A$1:$C$159,3,FALSE),"")</f>
        <v>50100</v>
      </c>
      <c r="G982" t="str">
        <f t="shared" si="31"/>
        <v>update pad_solicitud SET organid=50100 WHERE solicitudid=39043</v>
      </c>
    </row>
    <row r="983" spans="1:7" x14ac:dyDescent="0.25">
      <c r="A983" s="9">
        <v>1549</v>
      </c>
      <c r="B983" s="9" t="s">
        <v>1146</v>
      </c>
      <c r="C983" s="9" t="s">
        <v>167</v>
      </c>
      <c r="D983" s="9" t="s">
        <v>1699</v>
      </c>
      <c r="E983">
        <f t="shared" si="30"/>
        <v>0</v>
      </c>
      <c r="F983" t="str">
        <f>IF(E983=1,VLOOKUP(D984,Hoja1!$A$1:$C$159,3,FALSE),"")</f>
        <v/>
      </c>
      <c r="G983" t="str">
        <f t="shared" si="31"/>
        <v/>
      </c>
    </row>
    <row r="984" spans="1:7" x14ac:dyDescent="0.25">
      <c r="A984" s="10">
        <v>586</v>
      </c>
      <c r="B984" s="10" t="s">
        <v>988</v>
      </c>
      <c r="C984" s="10" t="s">
        <v>3</v>
      </c>
      <c r="D984" s="10">
        <v>50014</v>
      </c>
      <c r="E984">
        <f t="shared" si="30"/>
        <v>1</v>
      </c>
      <c r="F984">
        <f>IF(E984=1,VLOOKUP(D985,Hoja1!$A$1:$C$159,3,FALSE),"")</f>
        <v>50065</v>
      </c>
      <c r="G984" t="str">
        <f t="shared" si="31"/>
        <v>update pad_solicitud SET organid=50065 WHERE solicitudid=50014</v>
      </c>
    </row>
    <row r="985" spans="1:7" x14ac:dyDescent="0.25">
      <c r="A985" s="9">
        <v>1550</v>
      </c>
      <c r="B985" s="9" t="s">
        <v>988</v>
      </c>
      <c r="C985" s="9" t="s">
        <v>3</v>
      </c>
      <c r="D985" s="9" t="s">
        <v>1563</v>
      </c>
      <c r="E985">
        <f t="shared" si="30"/>
        <v>0</v>
      </c>
      <c r="F985" t="str">
        <f>IF(E985=1,VLOOKUP(D986,Hoja1!$A$1:$C$159,3,FALSE),"")</f>
        <v/>
      </c>
      <c r="G985" t="str">
        <f t="shared" si="31"/>
        <v/>
      </c>
    </row>
    <row r="986" spans="1:7" x14ac:dyDescent="0.25">
      <c r="A986" s="10">
        <v>587</v>
      </c>
      <c r="B986" s="10" t="s">
        <v>1143</v>
      </c>
      <c r="C986" s="10" t="s">
        <v>167</v>
      </c>
      <c r="D986" s="10">
        <v>39011</v>
      </c>
      <c r="E986">
        <f t="shared" si="30"/>
        <v>1</v>
      </c>
      <c r="F986">
        <f>IF(E986=1,VLOOKUP(D987,Hoja1!$A$1:$C$159,3,FALSE),"")</f>
        <v>50100</v>
      </c>
      <c r="G986" t="str">
        <f t="shared" si="31"/>
        <v>update pad_solicitud SET organid=50100 WHERE solicitudid=39011</v>
      </c>
    </row>
    <row r="987" spans="1:7" x14ac:dyDescent="0.25">
      <c r="A987" s="9">
        <v>1551</v>
      </c>
      <c r="B987" s="9" t="s">
        <v>1143</v>
      </c>
      <c r="C987" s="9" t="s">
        <v>167</v>
      </c>
      <c r="D987" s="9" t="s">
        <v>1699</v>
      </c>
      <c r="E987">
        <f t="shared" si="30"/>
        <v>0</v>
      </c>
      <c r="F987" t="str">
        <f>IF(E987=1,VLOOKUP(D988,Hoja1!$A$1:$C$159,3,FALSE),"")</f>
        <v/>
      </c>
      <c r="G987" t="str">
        <f t="shared" si="31"/>
        <v/>
      </c>
    </row>
    <row r="988" spans="1:7" x14ac:dyDescent="0.25">
      <c r="A988" s="10">
        <v>588</v>
      </c>
      <c r="B988" s="10" t="s">
        <v>1254</v>
      </c>
      <c r="C988" s="10" t="s">
        <v>3</v>
      </c>
      <c r="D988" s="10">
        <v>39173</v>
      </c>
      <c r="E988">
        <f t="shared" si="30"/>
        <v>1</v>
      </c>
      <c r="F988">
        <f>IF(E988=1,VLOOKUP(D989,Hoja1!$A$1:$C$159,3,FALSE),"")</f>
        <v>50053</v>
      </c>
      <c r="G988" t="str">
        <f t="shared" si="31"/>
        <v>update pad_solicitud SET organid=50053 WHERE solicitudid=39173</v>
      </c>
    </row>
    <row r="989" spans="1:7" x14ac:dyDescent="0.25">
      <c r="A989" s="9">
        <v>1552</v>
      </c>
      <c r="B989" s="9" t="s">
        <v>1254</v>
      </c>
      <c r="C989" s="9" t="s">
        <v>3</v>
      </c>
      <c r="D989" s="9" t="s">
        <v>1700</v>
      </c>
      <c r="E989">
        <f t="shared" si="30"/>
        <v>0</v>
      </c>
      <c r="F989" t="str">
        <f>IF(E989=1,VLOOKUP(D990,Hoja1!$A$1:$C$159,3,FALSE),"")</f>
        <v/>
      </c>
      <c r="G989" t="str">
        <f t="shared" si="31"/>
        <v/>
      </c>
    </row>
    <row r="990" spans="1:7" x14ac:dyDescent="0.25">
      <c r="A990" s="10">
        <v>589</v>
      </c>
      <c r="B990" s="10" t="s">
        <v>989</v>
      </c>
      <c r="C990" s="10" t="s">
        <v>3</v>
      </c>
      <c r="D990" s="10">
        <v>50015</v>
      </c>
      <c r="E990">
        <f t="shared" si="30"/>
        <v>1</v>
      </c>
      <c r="F990">
        <f>IF(E990=1,VLOOKUP(D991,Hoja1!$A$1:$C$159,3,FALSE),"")</f>
        <v>50065</v>
      </c>
      <c r="G990" t="str">
        <f t="shared" si="31"/>
        <v>update pad_solicitud SET organid=50065 WHERE solicitudid=50015</v>
      </c>
    </row>
    <row r="991" spans="1:7" x14ac:dyDescent="0.25">
      <c r="A991" s="9">
        <v>1553</v>
      </c>
      <c r="B991" s="9" t="s">
        <v>989</v>
      </c>
      <c r="C991" s="9" t="s">
        <v>3</v>
      </c>
      <c r="D991" s="9" t="s">
        <v>1563</v>
      </c>
      <c r="E991">
        <f t="shared" si="30"/>
        <v>0</v>
      </c>
      <c r="F991" t="str">
        <f>IF(E991=1,VLOOKUP(D992,Hoja1!$A$1:$C$159,3,FALSE),"")</f>
        <v/>
      </c>
      <c r="G991" t="str">
        <f t="shared" si="31"/>
        <v/>
      </c>
    </row>
    <row r="992" spans="1:7" x14ac:dyDescent="0.25">
      <c r="A992" s="10">
        <v>590</v>
      </c>
      <c r="B992" s="10" t="s">
        <v>1265</v>
      </c>
      <c r="C992" s="10" t="s">
        <v>3</v>
      </c>
      <c r="D992" s="10">
        <v>40481</v>
      </c>
      <c r="E992">
        <f t="shared" si="30"/>
        <v>1</v>
      </c>
      <c r="F992">
        <f>IF(E992=1,VLOOKUP(D993,Hoja1!$A$1:$C$159,3,FALSE),"")</f>
        <v>50001</v>
      </c>
      <c r="G992" t="str">
        <f t="shared" si="31"/>
        <v>update pad_solicitud SET organid=50001 WHERE solicitudid=40481</v>
      </c>
    </row>
    <row r="993" spans="1:7" x14ac:dyDescent="0.25">
      <c r="A993" s="9">
        <v>1554</v>
      </c>
      <c r="B993" s="9" t="s">
        <v>1265</v>
      </c>
      <c r="C993" s="9" t="s">
        <v>3</v>
      </c>
      <c r="D993" s="9" t="s">
        <v>1583</v>
      </c>
      <c r="E993">
        <f t="shared" si="30"/>
        <v>0</v>
      </c>
      <c r="F993" t="str">
        <f>IF(E993=1,VLOOKUP(D994,Hoja1!$A$1:$C$159,3,FALSE),"")</f>
        <v/>
      </c>
      <c r="G993" t="str">
        <f t="shared" si="31"/>
        <v/>
      </c>
    </row>
    <row r="994" spans="1:7" x14ac:dyDescent="0.25">
      <c r="A994" s="10">
        <v>591</v>
      </c>
      <c r="B994" s="10" t="s">
        <v>985</v>
      </c>
      <c r="C994" s="10" t="s">
        <v>3</v>
      </c>
      <c r="D994" s="10">
        <v>40505</v>
      </c>
      <c r="E994">
        <f t="shared" si="30"/>
        <v>1</v>
      </c>
      <c r="F994">
        <f>IF(E994=1,VLOOKUP(D995,Hoja1!$A$1:$C$159,3,FALSE),"")</f>
        <v>50001</v>
      </c>
      <c r="G994" t="str">
        <f t="shared" si="31"/>
        <v>update pad_solicitud SET organid=50001 WHERE solicitudid=40505</v>
      </c>
    </row>
    <row r="995" spans="1:7" x14ac:dyDescent="0.25">
      <c r="A995" s="9">
        <v>1555</v>
      </c>
      <c r="B995" s="9" t="s">
        <v>985</v>
      </c>
      <c r="C995" s="9" t="s">
        <v>3</v>
      </c>
      <c r="D995" s="9" t="s">
        <v>1583</v>
      </c>
      <c r="E995">
        <f t="shared" si="30"/>
        <v>0</v>
      </c>
      <c r="F995" t="str">
        <f>IF(E995=1,VLOOKUP(D996,Hoja1!$A$1:$C$159,3,FALSE),"")</f>
        <v/>
      </c>
      <c r="G995" t="str">
        <f t="shared" si="31"/>
        <v/>
      </c>
    </row>
    <row r="996" spans="1:7" x14ac:dyDescent="0.25">
      <c r="A996" s="9">
        <v>1556</v>
      </c>
      <c r="B996" s="9" t="s">
        <v>1663</v>
      </c>
      <c r="C996" s="9" t="s">
        <v>3</v>
      </c>
      <c r="D996" s="9" t="s">
        <v>1583</v>
      </c>
      <c r="E996">
        <f t="shared" si="30"/>
        <v>0</v>
      </c>
      <c r="F996" t="str">
        <f>IF(E996=1,VLOOKUP(D997,Hoja1!$A$1:$C$159,3,FALSE),"")</f>
        <v/>
      </c>
      <c r="G996" t="str">
        <f t="shared" si="31"/>
        <v/>
      </c>
    </row>
    <row r="997" spans="1:7" x14ac:dyDescent="0.25">
      <c r="A997" s="9">
        <v>1557</v>
      </c>
      <c r="B997" s="9" t="s">
        <v>1664</v>
      </c>
      <c r="C997" s="9" t="s">
        <v>3</v>
      </c>
      <c r="D997" s="9" t="s">
        <v>1583</v>
      </c>
      <c r="E997">
        <f t="shared" si="30"/>
        <v>0</v>
      </c>
      <c r="F997" t="str">
        <f>IF(E997=1,VLOOKUP(D998,Hoja1!$A$1:$C$159,3,FALSE),"")</f>
        <v/>
      </c>
      <c r="G997" t="str">
        <f t="shared" si="31"/>
        <v/>
      </c>
    </row>
    <row r="998" spans="1:7" x14ac:dyDescent="0.25">
      <c r="A998" s="9">
        <v>1558</v>
      </c>
      <c r="B998" s="9" t="s">
        <v>1665</v>
      </c>
      <c r="C998" s="9" t="s">
        <v>3</v>
      </c>
      <c r="D998" s="9" t="s">
        <v>1583</v>
      </c>
      <c r="E998">
        <f t="shared" si="30"/>
        <v>0</v>
      </c>
      <c r="F998" t="str">
        <f>IF(E998=1,VLOOKUP(D999,Hoja1!$A$1:$C$159,3,FALSE),"")</f>
        <v/>
      </c>
      <c r="G998" t="str">
        <f t="shared" si="31"/>
        <v/>
      </c>
    </row>
    <row r="999" spans="1:7" x14ac:dyDescent="0.25">
      <c r="A999" s="9">
        <v>1559</v>
      </c>
      <c r="B999" s="9" t="s">
        <v>1666</v>
      </c>
      <c r="C999" s="9" t="s">
        <v>3</v>
      </c>
      <c r="D999" s="9" t="s">
        <v>1583</v>
      </c>
      <c r="E999">
        <f t="shared" si="30"/>
        <v>0</v>
      </c>
      <c r="F999" t="str">
        <f>IF(E999=1,VLOOKUP(D1000,Hoja1!$A$1:$C$159,3,FALSE),"")</f>
        <v/>
      </c>
      <c r="G999" t="str">
        <f t="shared" si="31"/>
        <v/>
      </c>
    </row>
    <row r="1000" spans="1:7" x14ac:dyDescent="0.25">
      <c r="A1000" s="9">
        <v>1560</v>
      </c>
      <c r="B1000" s="9" t="s">
        <v>1667</v>
      </c>
      <c r="C1000" s="9" t="s">
        <v>409</v>
      </c>
      <c r="D1000" s="9" t="s">
        <v>1623</v>
      </c>
      <c r="E1000">
        <f t="shared" si="30"/>
        <v>0</v>
      </c>
      <c r="F1000" t="str">
        <f>IF(E1000=1,VLOOKUP(D1001,Hoja1!$A$1:$C$159,3,FALSE),"")</f>
        <v/>
      </c>
      <c r="G1000" t="str">
        <f t="shared" si="31"/>
        <v/>
      </c>
    </row>
    <row r="1001" spans="1:7" x14ac:dyDescent="0.25">
      <c r="A1001" s="10">
        <v>592</v>
      </c>
      <c r="B1001" s="10" t="s">
        <v>119</v>
      </c>
      <c r="C1001" s="10" t="s">
        <v>99</v>
      </c>
      <c r="D1001" s="10">
        <v>4642</v>
      </c>
      <c r="E1001">
        <f t="shared" si="30"/>
        <v>0</v>
      </c>
      <c r="F1001" t="str">
        <f>IF(E1001=1,VLOOKUP(D1002,Hoja1!$A$1:$C$159,3,FALSE),"")</f>
        <v/>
      </c>
      <c r="G1001" t="str">
        <f t="shared" si="31"/>
        <v/>
      </c>
    </row>
    <row r="1002" spans="1:7" x14ac:dyDescent="0.25">
      <c r="A1002" s="9">
        <v>1561</v>
      </c>
      <c r="B1002" s="9" t="s">
        <v>119</v>
      </c>
      <c r="C1002" s="9" t="s">
        <v>99</v>
      </c>
      <c r="D1002" s="9"/>
      <c r="E1002">
        <f t="shared" si="30"/>
        <v>0</v>
      </c>
      <c r="F1002" t="str">
        <f>IF(E1002=1,VLOOKUP(D1003,Hoja1!$A$1:$C$159,3,FALSE),"")</f>
        <v/>
      </c>
      <c r="G1002" t="str">
        <f t="shared" si="31"/>
        <v/>
      </c>
    </row>
    <row r="1003" spans="1:7" x14ac:dyDescent="0.25">
      <c r="A1003" s="10">
        <v>593</v>
      </c>
      <c r="B1003" s="10" t="s">
        <v>120</v>
      </c>
      <c r="C1003" s="10" t="s">
        <v>99</v>
      </c>
      <c r="D1003" s="10">
        <v>4294</v>
      </c>
      <c r="E1003">
        <f t="shared" si="30"/>
        <v>0</v>
      </c>
      <c r="F1003" t="str">
        <f>IF(E1003=1,VLOOKUP(D1004,Hoja1!$A$1:$C$159,3,FALSE),"")</f>
        <v/>
      </c>
      <c r="G1003" t="str">
        <f t="shared" si="31"/>
        <v/>
      </c>
    </row>
    <row r="1004" spans="1:7" x14ac:dyDescent="0.25">
      <c r="A1004" s="9">
        <v>1562</v>
      </c>
      <c r="B1004" s="9" t="s">
        <v>120</v>
      </c>
      <c r="C1004" s="9" t="s">
        <v>99</v>
      </c>
      <c r="D1004" s="9"/>
      <c r="E1004">
        <f t="shared" si="30"/>
        <v>0</v>
      </c>
      <c r="F1004" t="str">
        <f>IF(E1004=1,VLOOKUP(D1005,Hoja1!$A$1:$C$159,3,FALSE),"")</f>
        <v/>
      </c>
      <c r="G1004" t="str">
        <f t="shared" si="31"/>
        <v/>
      </c>
    </row>
    <row r="1005" spans="1:7" x14ac:dyDescent="0.25">
      <c r="A1005" s="10">
        <v>594</v>
      </c>
      <c r="B1005" s="10" t="s">
        <v>952</v>
      </c>
      <c r="C1005" s="10" t="s">
        <v>184</v>
      </c>
      <c r="D1005" s="10">
        <v>4021</v>
      </c>
      <c r="E1005">
        <f t="shared" si="30"/>
        <v>0</v>
      </c>
      <c r="F1005" t="str">
        <f>IF(E1005=1,VLOOKUP(D1006,Hoja1!$A$1:$C$159,3,FALSE),"")</f>
        <v/>
      </c>
      <c r="G1005" t="str">
        <f t="shared" si="31"/>
        <v/>
      </c>
    </row>
    <row r="1006" spans="1:7" x14ac:dyDescent="0.25">
      <c r="A1006" s="9">
        <v>1563</v>
      </c>
      <c r="B1006" s="9" t="s">
        <v>952</v>
      </c>
      <c r="C1006" s="9" t="s">
        <v>184</v>
      </c>
      <c r="D1006" s="9"/>
      <c r="E1006">
        <f t="shared" si="30"/>
        <v>0</v>
      </c>
      <c r="F1006" t="str">
        <f>IF(E1006=1,VLOOKUP(D1007,Hoja1!$A$1:$C$159,3,FALSE),"")</f>
        <v/>
      </c>
      <c r="G1006" t="str">
        <f t="shared" si="31"/>
        <v/>
      </c>
    </row>
    <row r="1007" spans="1:7" x14ac:dyDescent="0.25">
      <c r="A1007" s="10">
        <v>595</v>
      </c>
      <c r="B1007" s="10" t="s">
        <v>1128</v>
      </c>
      <c r="C1007" s="10" t="s">
        <v>409</v>
      </c>
      <c r="D1007" s="10">
        <v>9586</v>
      </c>
      <c r="E1007">
        <f t="shared" si="30"/>
        <v>0</v>
      </c>
      <c r="F1007" t="str">
        <f>IF(E1007=1,VLOOKUP(D1008,Hoja1!$A$1:$C$159,3,FALSE),"")</f>
        <v/>
      </c>
      <c r="G1007" t="str">
        <f t="shared" si="31"/>
        <v/>
      </c>
    </row>
    <row r="1008" spans="1:7" x14ac:dyDescent="0.25">
      <c r="A1008" s="9">
        <v>1564</v>
      </c>
      <c r="B1008" s="9" t="s">
        <v>1128</v>
      </c>
      <c r="C1008" s="9" t="s">
        <v>409</v>
      </c>
      <c r="D1008" s="9"/>
      <c r="E1008">
        <f t="shared" si="30"/>
        <v>0</v>
      </c>
      <c r="F1008" t="str">
        <f>IF(E1008=1,VLOOKUP(D1009,Hoja1!$A$1:$C$159,3,FALSE),"")</f>
        <v/>
      </c>
      <c r="G1008" t="str">
        <f t="shared" si="31"/>
        <v/>
      </c>
    </row>
    <row r="1009" spans="1:7" x14ac:dyDescent="0.25">
      <c r="A1009" s="10">
        <v>596</v>
      </c>
      <c r="B1009" s="10" t="s">
        <v>957</v>
      </c>
      <c r="C1009" s="10" t="s">
        <v>3</v>
      </c>
      <c r="D1009" s="10">
        <v>9406</v>
      </c>
      <c r="E1009">
        <f t="shared" si="30"/>
        <v>0</v>
      </c>
      <c r="F1009" t="str">
        <f>IF(E1009=1,VLOOKUP(D1010,Hoja1!$A$1:$C$159,3,FALSE),"")</f>
        <v/>
      </c>
      <c r="G1009" t="str">
        <f t="shared" si="31"/>
        <v/>
      </c>
    </row>
    <row r="1010" spans="1:7" x14ac:dyDescent="0.25">
      <c r="A1010" s="9">
        <v>1565</v>
      </c>
      <c r="B1010" s="9" t="s">
        <v>957</v>
      </c>
      <c r="C1010" s="9" t="s">
        <v>3</v>
      </c>
      <c r="D1010" s="9"/>
      <c r="E1010">
        <f t="shared" si="30"/>
        <v>0</v>
      </c>
      <c r="F1010" t="str">
        <f>IF(E1010=1,VLOOKUP(D1011,Hoja1!$A$1:$C$159,3,FALSE),"")</f>
        <v/>
      </c>
      <c r="G1010" t="str">
        <f t="shared" si="31"/>
        <v/>
      </c>
    </row>
    <row r="1011" spans="1:7" x14ac:dyDescent="0.25">
      <c r="A1011" s="10">
        <v>597</v>
      </c>
      <c r="B1011" s="10" t="s">
        <v>958</v>
      </c>
      <c r="C1011" s="10" t="s">
        <v>3</v>
      </c>
      <c r="D1011" s="10">
        <v>10457</v>
      </c>
      <c r="E1011">
        <f t="shared" si="30"/>
        <v>0</v>
      </c>
      <c r="F1011" t="str">
        <f>IF(E1011=1,VLOOKUP(D1012,Hoja1!$A$1:$C$159,3,FALSE),"")</f>
        <v/>
      </c>
      <c r="G1011" t="str">
        <f t="shared" si="31"/>
        <v/>
      </c>
    </row>
    <row r="1012" spans="1:7" x14ac:dyDescent="0.25">
      <c r="A1012" s="10">
        <v>598</v>
      </c>
      <c r="B1012" s="10" t="s">
        <v>965</v>
      </c>
      <c r="C1012" s="10" t="s">
        <v>3</v>
      </c>
      <c r="D1012" s="10">
        <v>12840</v>
      </c>
      <c r="E1012">
        <f t="shared" si="30"/>
        <v>0</v>
      </c>
      <c r="F1012" t="str">
        <f>IF(E1012=1,VLOOKUP(D1013,Hoja1!$A$1:$C$159,3,FALSE),"")</f>
        <v/>
      </c>
      <c r="G1012" t="str">
        <f t="shared" si="31"/>
        <v/>
      </c>
    </row>
    <row r="1013" spans="1:7" x14ac:dyDescent="0.25">
      <c r="A1013" s="9">
        <v>1566</v>
      </c>
      <c r="B1013" s="9" t="s">
        <v>965</v>
      </c>
      <c r="C1013" s="9" t="s">
        <v>3</v>
      </c>
      <c r="D1013" s="9"/>
      <c r="E1013">
        <f t="shared" si="30"/>
        <v>0</v>
      </c>
      <c r="F1013" t="str">
        <f>IF(E1013=1,VLOOKUP(D1014,Hoja1!$A$1:$C$159,3,FALSE),"")</f>
        <v/>
      </c>
      <c r="G1013" t="str">
        <f t="shared" si="31"/>
        <v/>
      </c>
    </row>
    <row r="1014" spans="1:7" x14ac:dyDescent="0.25">
      <c r="A1014" s="10">
        <v>599</v>
      </c>
      <c r="B1014" s="10" t="s">
        <v>1129</v>
      </c>
      <c r="C1014" s="10" t="s">
        <v>409</v>
      </c>
      <c r="D1014" s="10">
        <v>12527</v>
      </c>
      <c r="E1014">
        <f t="shared" si="30"/>
        <v>0</v>
      </c>
      <c r="F1014" t="str">
        <f>IF(E1014=1,VLOOKUP(D1015,Hoja1!$A$1:$C$159,3,FALSE),"")</f>
        <v/>
      </c>
      <c r="G1014" t="str">
        <f t="shared" si="31"/>
        <v/>
      </c>
    </row>
    <row r="1015" spans="1:7" x14ac:dyDescent="0.25">
      <c r="A1015" s="9">
        <v>1567</v>
      </c>
      <c r="B1015" s="9" t="s">
        <v>1129</v>
      </c>
      <c r="C1015" s="9" t="s">
        <v>409</v>
      </c>
      <c r="D1015" s="9"/>
      <c r="E1015">
        <f t="shared" si="30"/>
        <v>0</v>
      </c>
      <c r="F1015" t="str">
        <f>IF(E1015=1,VLOOKUP(D1016,Hoja1!$A$1:$C$159,3,FALSE),"")</f>
        <v/>
      </c>
      <c r="G1015" t="str">
        <f t="shared" si="31"/>
        <v/>
      </c>
    </row>
    <row r="1016" spans="1:7" x14ac:dyDescent="0.25">
      <c r="A1016" s="10">
        <v>600</v>
      </c>
      <c r="B1016" s="10" t="s">
        <v>962</v>
      </c>
      <c r="C1016" s="10" t="s">
        <v>3</v>
      </c>
      <c r="D1016" s="10">
        <v>12071</v>
      </c>
      <c r="E1016">
        <f t="shared" si="30"/>
        <v>0</v>
      </c>
      <c r="F1016" t="str">
        <f>IF(E1016=1,VLOOKUP(D1017,Hoja1!$A$1:$C$159,3,FALSE),"")</f>
        <v/>
      </c>
      <c r="G1016" t="str">
        <f t="shared" si="31"/>
        <v/>
      </c>
    </row>
    <row r="1017" spans="1:7" x14ac:dyDescent="0.25">
      <c r="A1017" s="10">
        <v>601</v>
      </c>
      <c r="B1017" s="10" t="s">
        <v>961</v>
      </c>
      <c r="C1017" s="10" t="s">
        <v>3</v>
      </c>
      <c r="D1017" s="10">
        <v>12068</v>
      </c>
      <c r="E1017">
        <f t="shared" si="30"/>
        <v>0</v>
      </c>
      <c r="F1017" t="str">
        <f>IF(E1017=1,VLOOKUP(D1018,Hoja1!$A$1:$C$159,3,FALSE),"")</f>
        <v/>
      </c>
      <c r="G1017" t="str">
        <f t="shared" si="31"/>
        <v/>
      </c>
    </row>
    <row r="1018" spans="1:7" x14ac:dyDescent="0.25">
      <c r="A1018" s="9">
        <v>1568</v>
      </c>
      <c r="B1018" s="9" t="s">
        <v>961</v>
      </c>
      <c r="C1018" s="9" t="s">
        <v>3</v>
      </c>
      <c r="D1018" s="9"/>
      <c r="E1018">
        <f t="shared" si="30"/>
        <v>0</v>
      </c>
      <c r="F1018" t="str">
        <f>IF(E1018=1,VLOOKUP(D1019,Hoja1!$A$1:$C$159,3,FALSE),"")</f>
        <v/>
      </c>
      <c r="G1018" t="str">
        <f t="shared" si="31"/>
        <v/>
      </c>
    </row>
    <row r="1019" spans="1:7" x14ac:dyDescent="0.25">
      <c r="A1019" s="10">
        <v>602</v>
      </c>
      <c r="B1019" s="10" t="s">
        <v>963</v>
      </c>
      <c r="C1019" s="10" t="s">
        <v>3</v>
      </c>
      <c r="D1019" s="10">
        <v>12261</v>
      </c>
      <c r="E1019">
        <f t="shared" si="30"/>
        <v>0</v>
      </c>
      <c r="F1019" t="str">
        <f>IF(E1019=1,VLOOKUP(D1020,Hoja1!$A$1:$C$159,3,FALSE),"")</f>
        <v/>
      </c>
      <c r="G1019" t="str">
        <f t="shared" si="31"/>
        <v/>
      </c>
    </row>
    <row r="1020" spans="1:7" x14ac:dyDescent="0.25">
      <c r="A1020" s="10">
        <v>603</v>
      </c>
      <c r="B1020" s="10" t="s">
        <v>964</v>
      </c>
      <c r="C1020" s="10" t="s">
        <v>3</v>
      </c>
      <c r="D1020" s="10">
        <v>12525</v>
      </c>
      <c r="E1020">
        <f t="shared" si="30"/>
        <v>0</v>
      </c>
      <c r="F1020" t="str">
        <f>IF(E1020=1,VLOOKUP(D1021,Hoja1!$A$1:$C$159,3,FALSE),"")</f>
        <v/>
      </c>
      <c r="G1020" t="str">
        <f t="shared" si="31"/>
        <v/>
      </c>
    </row>
    <row r="1021" spans="1:7" x14ac:dyDescent="0.25">
      <c r="A1021" s="10">
        <v>604</v>
      </c>
      <c r="B1021" s="10" t="s">
        <v>118</v>
      </c>
      <c r="C1021" s="10" t="s">
        <v>99</v>
      </c>
      <c r="D1021" s="10">
        <v>4653</v>
      </c>
      <c r="E1021">
        <f t="shared" si="30"/>
        <v>0</v>
      </c>
      <c r="F1021" t="str">
        <f>IF(E1021=1,VLOOKUP(D1022,Hoja1!$A$1:$C$159,3,FALSE),"")</f>
        <v/>
      </c>
      <c r="G1021" t="str">
        <f t="shared" si="31"/>
        <v/>
      </c>
    </row>
    <row r="1022" spans="1:7" x14ac:dyDescent="0.25">
      <c r="A1022" s="10">
        <v>605</v>
      </c>
      <c r="B1022" s="10" t="s">
        <v>1219</v>
      </c>
      <c r="C1022" s="10" t="s">
        <v>3</v>
      </c>
      <c r="D1022" s="10">
        <v>17036</v>
      </c>
      <c r="E1022">
        <f t="shared" si="30"/>
        <v>0</v>
      </c>
      <c r="F1022" t="str">
        <f>IF(E1022=1,VLOOKUP(D1023,Hoja1!$A$1:$C$159,3,FALSE),"")</f>
        <v/>
      </c>
      <c r="G1022" t="str">
        <f t="shared" si="31"/>
        <v/>
      </c>
    </row>
    <row r="1023" spans="1:7" x14ac:dyDescent="0.25">
      <c r="A1023" s="10">
        <v>606</v>
      </c>
      <c r="B1023" s="10" t="s">
        <v>969</v>
      </c>
      <c r="C1023" s="10" t="s">
        <v>3</v>
      </c>
      <c r="D1023" s="10">
        <v>14415</v>
      </c>
      <c r="E1023">
        <f t="shared" si="30"/>
        <v>0</v>
      </c>
      <c r="F1023" t="str">
        <f>IF(E1023=1,VLOOKUP(D1024,Hoja1!$A$1:$C$159,3,FALSE),"")</f>
        <v/>
      </c>
      <c r="G1023" t="str">
        <f t="shared" si="31"/>
        <v/>
      </c>
    </row>
    <row r="1024" spans="1:7" x14ac:dyDescent="0.25">
      <c r="A1024" s="10">
        <v>607</v>
      </c>
      <c r="B1024" s="10" t="s">
        <v>951</v>
      </c>
      <c r="C1024" s="10" t="s">
        <v>184</v>
      </c>
      <c r="D1024" s="10">
        <v>87</v>
      </c>
      <c r="E1024">
        <f t="shared" si="30"/>
        <v>0</v>
      </c>
      <c r="F1024" t="str">
        <f>IF(E1024=1,VLOOKUP(D1025,Hoja1!$A$1:$C$159,3,FALSE),"")</f>
        <v/>
      </c>
      <c r="G1024" t="str">
        <f t="shared" si="31"/>
        <v/>
      </c>
    </row>
    <row r="1025" spans="1:7" x14ac:dyDescent="0.25">
      <c r="A1025" s="9">
        <v>1569</v>
      </c>
      <c r="B1025" s="9" t="s">
        <v>951</v>
      </c>
      <c r="C1025" s="9" t="s">
        <v>184</v>
      </c>
      <c r="D1025" s="9"/>
      <c r="E1025">
        <f t="shared" si="30"/>
        <v>0</v>
      </c>
      <c r="F1025" t="str">
        <f>IF(E1025=1,VLOOKUP(D1026,Hoja1!$A$1:$C$159,3,FALSE),"")</f>
        <v/>
      </c>
      <c r="G1025" t="str">
        <f t="shared" si="31"/>
        <v/>
      </c>
    </row>
    <row r="1026" spans="1:7" x14ac:dyDescent="0.25">
      <c r="A1026" s="10">
        <v>608</v>
      </c>
      <c r="B1026" s="10" t="s">
        <v>1066</v>
      </c>
      <c r="C1026" s="10" t="s">
        <v>3</v>
      </c>
      <c r="D1026" s="10">
        <v>4475</v>
      </c>
      <c r="E1026">
        <f t="shared" ref="E1026:E1089" si="32">IF(AND(B1026=B1027,C1026=C1027,ISNUMBER(D1026),ISTEXT(D1027)),1,0)</f>
        <v>0</v>
      </c>
      <c r="F1026" t="str">
        <f>IF(E1026=1,VLOOKUP(D1027,Hoja1!$A$1:$C$159,3,FALSE),"")</f>
        <v/>
      </c>
      <c r="G1026" t="str">
        <f t="shared" ref="G1026:G1089" si="33">IF(E1026=1, "update pad_solicitud SET organid="&amp;F1026&amp;" WHERE solicitudid="&amp;D1026,"")</f>
        <v/>
      </c>
    </row>
    <row r="1027" spans="1:7" x14ac:dyDescent="0.25">
      <c r="A1027" s="9">
        <v>1570</v>
      </c>
      <c r="B1027" s="9" t="s">
        <v>1066</v>
      </c>
      <c r="C1027" s="9" t="s">
        <v>3</v>
      </c>
      <c r="D1027" s="9"/>
      <c r="E1027">
        <f t="shared" si="32"/>
        <v>0</v>
      </c>
      <c r="F1027" t="str">
        <f>IF(E1027=1,VLOOKUP(D1028,Hoja1!$A$1:$C$159,3,FALSE),"")</f>
        <v/>
      </c>
      <c r="G1027" t="str">
        <f t="shared" si="33"/>
        <v/>
      </c>
    </row>
    <row r="1028" spans="1:7" x14ac:dyDescent="0.25">
      <c r="A1028" s="10">
        <v>609</v>
      </c>
      <c r="B1028" s="10" t="s">
        <v>1001</v>
      </c>
      <c r="C1028" s="10" t="s">
        <v>3</v>
      </c>
      <c r="D1028" s="10">
        <v>120</v>
      </c>
      <c r="E1028">
        <f t="shared" si="32"/>
        <v>1</v>
      </c>
      <c r="F1028">
        <f>IF(E1028=1,VLOOKUP(D1029,Hoja1!$A$1:$C$159,3,FALSE),"")</f>
        <v>50028</v>
      </c>
      <c r="G1028" t="str">
        <f t="shared" si="33"/>
        <v>update pad_solicitud SET organid=50028 WHERE solicitudid=120</v>
      </c>
    </row>
    <row r="1029" spans="1:7" x14ac:dyDescent="0.25">
      <c r="A1029" s="9">
        <v>1571</v>
      </c>
      <c r="B1029" s="9" t="s">
        <v>1001</v>
      </c>
      <c r="C1029" s="9" t="s">
        <v>3</v>
      </c>
      <c r="D1029" s="9" t="s">
        <v>1541</v>
      </c>
      <c r="E1029">
        <f t="shared" si="32"/>
        <v>0</v>
      </c>
      <c r="F1029" t="str">
        <f>IF(E1029=1,VLOOKUP(D1030,Hoja1!$A$1:$C$159,3,FALSE),"")</f>
        <v/>
      </c>
      <c r="G1029" t="str">
        <f t="shared" si="33"/>
        <v/>
      </c>
    </row>
    <row r="1030" spans="1:7" x14ac:dyDescent="0.25">
      <c r="A1030" s="10">
        <v>610</v>
      </c>
      <c r="B1030" s="10" t="s">
        <v>1496</v>
      </c>
      <c r="C1030" s="10" t="s">
        <v>3</v>
      </c>
      <c r="D1030" s="10">
        <v>37505</v>
      </c>
      <c r="E1030">
        <f t="shared" si="32"/>
        <v>0</v>
      </c>
      <c r="F1030" t="str">
        <f>IF(E1030=1,VLOOKUP(D1031,Hoja1!$A$1:$C$159,3,FALSE),"")</f>
        <v/>
      </c>
      <c r="G1030" t="str">
        <f t="shared" si="33"/>
        <v/>
      </c>
    </row>
    <row r="1031" spans="1:7" x14ac:dyDescent="0.25">
      <c r="A1031" s="10">
        <v>611</v>
      </c>
      <c r="B1031" s="10" t="s">
        <v>1015</v>
      </c>
      <c r="C1031" s="10" t="s">
        <v>3</v>
      </c>
      <c r="D1031" s="10">
        <v>25</v>
      </c>
      <c r="E1031">
        <f t="shared" si="32"/>
        <v>0</v>
      </c>
      <c r="F1031" t="str">
        <f>IF(E1031=1,VLOOKUP(D1032,Hoja1!$A$1:$C$159,3,FALSE),"")</f>
        <v/>
      </c>
      <c r="G1031" t="str">
        <f t="shared" si="33"/>
        <v/>
      </c>
    </row>
    <row r="1032" spans="1:7" x14ac:dyDescent="0.25">
      <c r="A1032" s="10">
        <v>612</v>
      </c>
      <c r="B1032" s="10" t="s">
        <v>1009</v>
      </c>
      <c r="C1032" s="10" t="s">
        <v>3</v>
      </c>
      <c r="D1032" s="10">
        <v>19</v>
      </c>
      <c r="E1032">
        <f t="shared" si="32"/>
        <v>0</v>
      </c>
      <c r="F1032" t="str">
        <f>IF(E1032=1,VLOOKUP(D1033,Hoja1!$A$1:$C$159,3,FALSE),"")</f>
        <v/>
      </c>
      <c r="G1032" t="str">
        <f t="shared" si="33"/>
        <v/>
      </c>
    </row>
    <row r="1033" spans="1:7" x14ac:dyDescent="0.25">
      <c r="A1033" s="10">
        <v>613</v>
      </c>
      <c r="B1033" s="10" t="s">
        <v>1006</v>
      </c>
      <c r="C1033" s="10" t="s">
        <v>3</v>
      </c>
      <c r="D1033" s="10">
        <v>16</v>
      </c>
      <c r="E1033">
        <f t="shared" si="32"/>
        <v>0</v>
      </c>
      <c r="F1033" t="str">
        <f>IF(E1033=1,VLOOKUP(D1034,Hoja1!$A$1:$C$159,3,FALSE),"")</f>
        <v/>
      </c>
      <c r="G1033" t="str">
        <f t="shared" si="33"/>
        <v/>
      </c>
    </row>
    <row r="1034" spans="1:7" x14ac:dyDescent="0.25">
      <c r="A1034" s="10">
        <v>614</v>
      </c>
      <c r="B1034" s="10" t="s">
        <v>1010</v>
      </c>
      <c r="C1034" s="10" t="s">
        <v>3</v>
      </c>
      <c r="D1034" s="10">
        <v>20</v>
      </c>
      <c r="E1034">
        <f t="shared" si="32"/>
        <v>0</v>
      </c>
      <c r="F1034" t="str">
        <f>IF(E1034=1,VLOOKUP(D1035,Hoja1!$A$1:$C$159,3,FALSE),"")</f>
        <v/>
      </c>
      <c r="G1034" t="str">
        <f t="shared" si="33"/>
        <v/>
      </c>
    </row>
    <row r="1035" spans="1:7" x14ac:dyDescent="0.25">
      <c r="A1035" s="10">
        <v>615</v>
      </c>
      <c r="B1035" s="10" t="s">
        <v>1016</v>
      </c>
      <c r="C1035" s="10" t="s">
        <v>3</v>
      </c>
      <c r="D1035" s="10">
        <v>26</v>
      </c>
      <c r="E1035">
        <f t="shared" si="32"/>
        <v>0</v>
      </c>
      <c r="F1035" t="str">
        <f>IF(E1035=1,VLOOKUP(D1036,Hoja1!$A$1:$C$159,3,FALSE),"")</f>
        <v/>
      </c>
      <c r="G1035" t="str">
        <f t="shared" si="33"/>
        <v/>
      </c>
    </row>
    <row r="1036" spans="1:7" x14ac:dyDescent="0.25">
      <c r="A1036" s="10">
        <v>616</v>
      </c>
      <c r="B1036" s="10" t="s">
        <v>1013</v>
      </c>
      <c r="C1036" s="10" t="s">
        <v>3</v>
      </c>
      <c r="D1036" s="10">
        <v>23</v>
      </c>
      <c r="E1036">
        <f t="shared" si="32"/>
        <v>0</v>
      </c>
      <c r="F1036" t="str">
        <f>IF(E1036=1,VLOOKUP(D1037,Hoja1!$A$1:$C$159,3,FALSE),"")</f>
        <v/>
      </c>
      <c r="G1036" t="str">
        <f t="shared" si="33"/>
        <v/>
      </c>
    </row>
    <row r="1037" spans="1:7" x14ac:dyDescent="0.25">
      <c r="A1037" s="10">
        <v>617</v>
      </c>
      <c r="B1037" s="10" t="s">
        <v>1123</v>
      </c>
      <c r="C1037" s="10" t="s">
        <v>3</v>
      </c>
      <c r="D1037" s="10">
        <v>49</v>
      </c>
      <c r="E1037">
        <f t="shared" si="32"/>
        <v>1</v>
      </c>
      <c r="F1037">
        <f>IF(E1037=1,VLOOKUP(D1038,Hoja1!$A$1:$C$159,3,FALSE),"")</f>
        <v>50060</v>
      </c>
      <c r="G1037" t="str">
        <f t="shared" si="33"/>
        <v>update pad_solicitud SET organid=50060 WHERE solicitudid=49</v>
      </c>
    </row>
    <row r="1038" spans="1:7" x14ac:dyDescent="0.25">
      <c r="A1038" s="9">
        <v>1572</v>
      </c>
      <c r="B1038" s="9" t="s">
        <v>1123</v>
      </c>
      <c r="C1038" s="9" t="s">
        <v>3</v>
      </c>
      <c r="D1038" s="9" t="s">
        <v>1550</v>
      </c>
      <c r="E1038">
        <f t="shared" si="32"/>
        <v>0</v>
      </c>
      <c r="F1038" t="str">
        <f>IF(E1038=1,VLOOKUP(D1039,Hoja1!$A$1:$C$159,3,FALSE),"")</f>
        <v/>
      </c>
      <c r="G1038" t="str">
        <f t="shared" si="33"/>
        <v/>
      </c>
    </row>
    <row r="1039" spans="1:7" x14ac:dyDescent="0.25">
      <c r="A1039" s="10">
        <v>618</v>
      </c>
      <c r="B1039" s="10" t="s">
        <v>1017</v>
      </c>
      <c r="C1039" s="10" t="s">
        <v>3</v>
      </c>
      <c r="D1039" s="10">
        <v>4</v>
      </c>
      <c r="E1039">
        <f t="shared" si="32"/>
        <v>1</v>
      </c>
      <c r="F1039">
        <f>IF(E1039=1,VLOOKUP(D1040,Hoja1!$A$1:$C$159,3,FALSE),"")</f>
        <v>50010</v>
      </c>
      <c r="G1039" t="str">
        <f t="shared" si="33"/>
        <v>update pad_solicitud SET organid=50010 WHERE solicitudid=4</v>
      </c>
    </row>
    <row r="1040" spans="1:7" x14ac:dyDescent="0.25">
      <c r="A1040" s="9">
        <v>1573</v>
      </c>
      <c r="B1040" s="9" t="s">
        <v>1017</v>
      </c>
      <c r="C1040" s="9" t="s">
        <v>3</v>
      </c>
      <c r="D1040" s="9" t="s">
        <v>1737</v>
      </c>
      <c r="E1040">
        <f t="shared" si="32"/>
        <v>0</v>
      </c>
      <c r="F1040" t="str">
        <f>IF(E1040=1,VLOOKUP(D1041,Hoja1!$A$1:$C$159,3,FALSE),"")</f>
        <v/>
      </c>
      <c r="G1040" t="str">
        <f t="shared" si="33"/>
        <v/>
      </c>
    </row>
    <row r="1041" spans="1:7" x14ac:dyDescent="0.25">
      <c r="A1041" s="9">
        <v>1574</v>
      </c>
      <c r="B1041" s="9" t="s">
        <v>1668</v>
      </c>
      <c r="C1041" s="9" t="s">
        <v>3</v>
      </c>
      <c r="D1041" s="9" t="s">
        <v>1742</v>
      </c>
      <c r="E1041">
        <f t="shared" si="32"/>
        <v>0</v>
      </c>
      <c r="F1041" t="str">
        <f>IF(E1041=1,VLOOKUP(D1042,Hoja1!$A$1:$C$159,3,FALSE),"")</f>
        <v/>
      </c>
      <c r="G1041" t="str">
        <f t="shared" si="33"/>
        <v/>
      </c>
    </row>
    <row r="1042" spans="1:7" x14ac:dyDescent="0.25">
      <c r="A1042" s="10">
        <v>619</v>
      </c>
      <c r="B1042" s="10" t="s">
        <v>1023</v>
      </c>
      <c r="C1042" s="10" t="s">
        <v>3</v>
      </c>
      <c r="D1042" s="10">
        <v>10</v>
      </c>
      <c r="E1042">
        <f t="shared" si="32"/>
        <v>1</v>
      </c>
      <c r="F1042">
        <f>IF(E1042=1,VLOOKUP(D1043,Hoja1!$A$1:$C$159,3,FALSE),"")</f>
        <v>50130</v>
      </c>
      <c r="G1042" t="str">
        <f t="shared" si="33"/>
        <v>update pad_solicitud SET organid=50130 WHERE solicitudid=10</v>
      </c>
    </row>
    <row r="1043" spans="1:7" x14ac:dyDescent="0.25">
      <c r="A1043" s="9">
        <v>1575</v>
      </c>
      <c r="B1043" s="9" t="s">
        <v>1023</v>
      </c>
      <c r="C1043" s="9" t="s">
        <v>3</v>
      </c>
      <c r="D1043" s="9" t="s">
        <v>1742</v>
      </c>
      <c r="E1043">
        <f t="shared" si="32"/>
        <v>0</v>
      </c>
      <c r="F1043" t="str">
        <f>IF(E1043=1,VLOOKUP(D1044,Hoja1!$A$1:$C$159,3,FALSE),"")</f>
        <v/>
      </c>
      <c r="G1043" t="str">
        <f t="shared" si="33"/>
        <v/>
      </c>
    </row>
    <row r="1044" spans="1:7" x14ac:dyDescent="0.25">
      <c r="A1044" s="10">
        <v>620</v>
      </c>
      <c r="B1044" s="10" t="s">
        <v>1024</v>
      </c>
      <c r="C1044" s="10" t="s">
        <v>3</v>
      </c>
      <c r="D1044" s="10">
        <v>13</v>
      </c>
      <c r="E1044">
        <f t="shared" si="32"/>
        <v>1</v>
      </c>
      <c r="F1044">
        <f>IF(E1044=1,VLOOKUP(D1045,Hoja1!$A$1:$C$159,3,FALSE),"")</f>
        <v>50130</v>
      </c>
      <c r="G1044" t="str">
        <f t="shared" si="33"/>
        <v>update pad_solicitud SET organid=50130 WHERE solicitudid=13</v>
      </c>
    </row>
    <row r="1045" spans="1:7" x14ac:dyDescent="0.25">
      <c r="A1045" s="9">
        <v>1576</v>
      </c>
      <c r="B1045" s="9" t="s">
        <v>1024</v>
      </c>
      <c r="C1045" s="9" t="s">
        <v>3</v>
      </c>
      <c r="D1045" s="9" t="s">
        <v>1742</v>
      </c>
      <c r="E1045">
        <f t="shared" si="32"/>
        <v>0</v>
      </c>
      <c r="F1045" t="str">
        <f>IF(E1045=1,VLOOKUP(D1046,Hoja1!$A$1:$C$159,3,FALSE),"")</f>
        <v/>
      </c>
      <c r="G1045" t="str">
        <f t="shared" si="33"/>
        <v/>
      </c>
    </row>
    <row r="1046" spans="1:7" x14ac:dyDescent="0.25">
      <c r="A1046" s="10">
        <v>621</v>
      </c>
      <c r="B1046" s="10" t="s">
        <v>1005</v>
      </c>
      <c r="C1046" s="10" t="s">
        <v>3</v>
      </c>
      <c r="D1046" s="10">
        <v>15</v>
      </c>
      <c r="E1046">
        <f t="shared" si="32"/>
        <v>0</v>
      </c>
      <c r="F1046" t="str">
        <f>IF(E1046=1,VLOOKUP(D1047,Hoja1!$A$1:$C$159,3,FALSE),"")</f>
        <v/>
      </c>
      <c r="G1046" t="str">
        <f t="shared" si="33"/>
        <v/>
      </c>
    </row>
    <row r="1047" spans="1:7" x14ac:dyDescent="0.25">
      <c r="A1047" s="9">
        <v>1577</v>
      </c>
      <c r="B1047" s="9" t="s">
        <v>1005</v>
      </c>
      <c r="C1047" s="9" t="s">
        <v>3</v>
      </c>
      <c r="D1047" s="9"/>
      <c r="E1047">
        <f t="shared" si="32"/>
        <v>0</v>
      </c>
      <c r="F1047" t="str">
        <f>IF(E1047=1,VLOOKUP(D1048,Hoja1!$A$1:$C$159,3,FALSE),"")</f>
        <v/>
      </c>
      <c r="G1047" t="str">
        <f t="shared" si="33"/>
        <v/>
      </c>
    </row>
    <row r="1048" spans="1:7" x14ac:dyDescent="0.25">
      <c r="A1048" s="10">
        <v>622</v>
      </c>
      <c r="B1048" s="10" t="s">
        <v>933</v>
      </c>
      <c r="C1048" s="10" t="s">
        <v>36</v>
      </c>
      <c r="D1048" s="10">
        <v>75</v>
      </c>
      <c r="E1048">
        <f t="shared" si="32"/>
        <v>0</v>
      </c>
      <c r="F1048" t="str">
        <f>IF(E1048=1,VLOOKUP(D1049,Hoja1!$A$1:$C$159,3,FALSE),"")</f>
        <v/>
      </c>
      <c r="G1048" t="str">
        <f t="shared" si="33"/>
        <v/>
      </c>
    </row>
    <row r="1049" spans="1:7" x14ac:dyDescent="0.25">
      <c r="A1049" s="10">
        <v>623</v>
      </c>
      <c r="B1049" s="10" t="s">
        <v>934</v>
      </c>
      <c r="C1049" s="10" t="s">
        <v>36</v>
      </c>
      <c r="D1049" s="10">
        <v>76</v>
      </c>
      <c r="E1049">
        <f t="shared" si="32"/>
        <v>0</v>
      </c>
      <c r="F1049" t="str">
        <f>IF(E1049=1,VLOOKUP(D1050,Hoja1!$A$1:$C$159,3,FALSE),"")</f>
        <v/>
      </c>
      <c r="G1049" t="str">
        <f t="shared" si="33"/>
        <v/>
      </c>
    </row>
    <row r="1050" spans="1:7" x14ac:dyDescent="0.25">
      <c r="A1050" s="10">
        <v>624</v>
      </c>
      <c r="B1050" s="10" t="s">
        <v>1130</v>
      </c>
      <c r="C1050" s="10" t="s">
        <v>409</v>
      </c>
      <c r="D1050" s="10">
        <v>13671</v>
      </c>
      <c r="E1050">
        <f t="shared" si="32"/>
        <v>0</v>
      </c>
      <c r="F1050" t="str">
        <f>IF(E1050=1,VLOOKUP(D1051,Hoja1!$A$1:$C$159,3,FALSE),"")</f>
        <v/>
      </c>
      <c r="G1050" t="str">
        <f t="shared" si="33"/>
        <v/>
      </c>
    </row>
    <row r="1051" spans="1:7" x14ac:dyDescent="0.25">
      <c r="A1051" s="9">
        <v>1578</v>
      </c>
      <c r="B1051" s="9" t="s">
        <v>1130</v>
      </c>
      <c r="C1051" s="9" t="s">
        <v>409</v>
      </c>
      <c r="D1051" s="9"/>
      <c r="E1051">
        <f t="shared" si="32"/>
        <v>0</v>
      </c>
      <c r="F1051" t="str">
        <f>IF(E1051=1,VLOOKUP(D1052,Hoja1!$A$1:$C$159,3,FALSE),"")</f>
        <v/>
      </c>
      <c r="G1051" t="str">
        <f t="shared" si="33"/>
        <v/>
      </c>
    </row>
    <row r="1052" spans="1:7" x14ac:dyDescent="0.25">
      <c r="A1052" s="10">
        <v>625</v>
      </c>
      <c r="B1052" s="10" t="s">
        <v>1152</v>
      </c>
      <c r="C1052" s="10" t="s">
        <v>3</v>
      </c>
      <c r="D1052" s="10">
        <v>12234</v>
      </c>
      <c r="E1052">
        <f t="shared" si="32"/>
        <v>0</v>
      </c>
      <c r="F1052" t="str">
        <f>IF(E1052=1,VLOOKUP(D1053,Hoja1!$A$1:$C$159,3,FALSE),"")</f>
        <v/>
      </c>
      <c r="G1052" t="str">
        <f t="shared" si="33"/>
        <v/>
      </c>
    </row>
    <row r="1053" spans="1:7" x14ac:dyDescent="0.25">
      <c r="A1053" s="10">
        <v>626</v>
      </c>
      <c r="B1053" s="10" t="s">
        <v>935</v>
      </c>
      <c r="C1053" s="10" t="s">
        <v>36</v>
      </c>
      <c r="D1053" s="10">
        <v>77</v>
      </c>
      <c r="E1053">
        <f t="shared" si="32"/>
        <v>0</v>
      </c>
      <c r="F1053" t="str">
        <f>IF(E1053=1,VLOOKUP(D1054,Hoja1!$A$1:$C$159,3,FALSE),"")</f>
        <v/>
      </c>
      <c r="G1053" t="str">
        <f t="shared" si="33"/>
        <v/>
      </c>
    </row>
    <row r="1054" spans="1:7" x14ac:dyDescent="0.25">
      <c r="A1054" s="10">
        <v>627</v>
      </c>
      <c r="B1054" s="10" t="s">
        <v>1120</v>
      </c>
      <c r="C1054" s="10" t="s">
        <v>3</v>
      </c>
      <c r="D1054" s="10">
        <v>46</v>
      </c>
      <c r="E1054">
        <f t="shared" si="32"/>
        <v>1</v>
      </c>
      <c r="F1054">
        <f>IF(E1054=1,VLOOKUP(D1055,Hoja1!$A$1:$C$159,3,FALSE),"")</f>
        <v>50060</v>
      </c>
      <c r="G1054" t="str">
        <f t="shared" si="33"/>
        <v>update pad_solicitud SET organid=50060 WHERE solicitudid=46</v>
      </c>
    </row>
    <row r="1055" spans="1:7" x14ac:dyDescent="0.25">
      <c r="A1055" s="9">
        <v>1579</v>
      </c>
      <c r="B1055" s="9" t="s">
        <v>1120</v>
      </c>
      <c r="C1055" s="9" t="s">
        <v>3</v>
      </c>
      <c r="D1055" s="9" t="s">
        <v>1550</v>
      </c>
      <c r="E1055">
        <f t="shared" si="32"/>
        <v>0</v>
      </c>
      <c r="F1055" t="str">
        <f>IF(E1055=1,VLOOKUP(D1056,Hoja1!$A$1:$C$159,3,FALSE),"")</f>
        <v/>
      </c>
      <c r="G1055" t="str">
        <f t="shared" si="33"/>
        <v/>
      </c>
    </row>
    <row r="1056" spans="1:7" x14ac:dyDescent="0.25">
      <c r="A1056" s="10">
        <v>628</v>
      </c>
      <c r="B1056" s="10" t="s">
        <v>1065</v>
      </c>
      <c r="C1056" s="10" t="s">
        <v>3</v>
      </c>
      <c r="D1056" s="10">
        <v>4465</v>
      </c>
      <c r="E1056">
        <f t="shared" si="32"/>
        <v>0</v>
      </c>
      <c r="F1056" t="str">
        <f>IF(E1056=1,VLOOKUP(D1057,Hoja1!$A$1:$C$159,3,FALSE),"")</f>
        <v/>
      </c>
      <c r="G1056" t="str">
        <f t="shared" si="33"/>
        <v/>
      </c>
    </row>
    <row r="1057" spans="1:7" x14ac:dyDescent="0.25">
      <c r="A1057" s="9">
        <v>1580</v>
      </c>
      <c r="B1057" s="9" t="s">
        <v>1065</v>
      </c>
      <c r="C1057" s="9" t="s">
        <v>3</v>
      </c>
      <c r="D1057" s="9"/>
      <c r="E1057">
        <f t="shared" si="32"/>
        <v>0</v>
      </c>
      <c r="F1057" t="str">
        <f>IF(E1057=1,VLOOKUP(D1058,Hoja1!$A$1:$C$159,3,FALSE),"")</f>
        <v/>
      </c>
      <c r="G1057" t="str">
        <f t="shared" si="33"/>
        <v/>
      </c>
    </row>
    <row r="1058" spans="1:7" x14ac:dyDescent="0.25">
      <c r="A1058" s="10">
        <v>629</v>
      </c>
      <c r="B1058" s="10" t="s">
        <v>434</v>
      </c>
      <c r="C1058" s="10" t="s">
        <v>435</v>
      </c>
      <c r="D1058" s="10">
        <v>10626</v>
      </c>
      <c r="E1058">
        <f t="shared" si="32"/>
        <v>0</v>
      </c>
      <c r="F1058" t="str">
        <f>IF(E1058=1,VLOOKUP(D1059,Hoja1!$A$1:$C$159,3,FALSE),"")</f>
        <v/>
      </c>
      <c r="G1058" t="str">
        <f t="shared" si="33"/>
        <v/>
      </c>
    </row>
    <row r="1059" spans="1:7" x14ac:dyDescent="0.25">
      <c r="A1059" s="9">
        <v>1581</v>
      </c>
      <c r="B1059" s="9" t="s">
        <v>434</v>
      </c>
      <c r="C1059" s="9" t="s">
        <v>435</v>
      </c>
      <c r="D1059" s="9"/>
      <c r="E1059">
        <f t="shared" si="32"/>
        <v>0</v>
      </c>
      <c r="F1059" t="str">
        <f>IF(E1059=1,VLOOKUP(D1060,Hoja1!$A$1:$C$159,3,FALSE),"")</f>
        <v/>
      </c>
      <c r="G1059" t="str">
        <f t="shared" si="33"/>
        <v/>
      </c>
    </row>
    <row r="1060" spans="1:7" x14ac:dyDescent="0.25">
      <c r="A1060" s="10">
        <v>630</v>
      </c>
      <c r="B1060" s="10" t="s">
        <v>19</v>
      </c>
      <c r="C1060" s="10" t="s">
        <v>11</v>
      </c>
      <c r="D1060" s="10">
        <v>4274</v>
      </c>
      <c r="E1060">
        <f t="shared" si="32"/>
        <v>1</v>
      </c>
      <c r="F1060">
        <f>IF(E1060=1,VLOOKUP(D1061,Hoja1!$A$1:$C$159,3,FALSE),"")</f>
        <v>50127</v>
      </c>
      <c r="G1060" t="str">
        <f t="shared" si="33"/>
        <v>update pad_solicitud SET organid=50127 WHERE solicitudid=4274</v>
      </c>
    </row>
    <row r="1061" spans="1:7" x14ac:dyDescent="0.25">
      <c r="A1061" s="9">
        <v>1582</v>
      </c>
      <c r="B1061" s="9" t="s">
        <v>19</v>
      </c>
      <c r="C1061" s="9" t="s">
        <v>11</v>
      </c>
      <c r="D1061" s="9" t="s">
        <v>1558</v>
      </c>
      <c r="E1061">
        <f t="shared" si="32"/>
        <v>0</v>
      </c>
      <c r="F1061" t="str">
        <f>IF(E1061=1,VLOOKUP(D1062,Hoja1!$A$1:$C$159,3,FALSE),"")</f>
        <v/>
      </c>
      <c r="G1061" t="str">
        <f t="shared" si="33"/>
        <v/>
      </c>
    </row>
    <row r="1062" spans="1:7" x14ac:dyDescent="0.25">
      <c r="A1062" s="10">
        <v>631</v>
      </c>
      <c r="B1062" s="10" t="s">
        <v>292</v>
      </c>
      <c r="C1062" s="10" t="s">
        <v>3</v>
      </c>
      <c r="D1062" s="10">
        <v>145</v>
      </c>
      <c r="E1062">
        <f t="shared" si="32"/>
        <v>1</v>
      </c>
      <c r="F1062">
        <f>IF(E1062=1,VLOOKUP(D1063,Hoja1!$A$1:$C$159,3,FALSE),"")</f>
        <v>50063</v>
      </c>
      <c r="G1062" t="str">
        <f t="shared" si="33"/>
        <v>update pad_solicitud SET organid=50063 WHERE solicitudid=145</v>
      </c>
    </row>
    <row r="1063" spans="1:7" x14ac:dyDescent="0.25">
      <c r="A1063" s="9">
        <v>1583</v>
      </c>
      <c r="B1063" s="9" t="s">
        <v>292</v>
      </c>
      <c r="C1063" s="9" t="s">
        <v>3</v>
      </c>
      <c r="D1063" s="9" t="s">
        <v>1554</v>
      </c>
      <c r="E1063">
        <f t="shared" si="32"/>
        <v>0</v>
      </c>
      <c r="F1063" t="str">
        <f>IF(E1063=1,VLOOKUP(D1064,Hoja1!$A$1:$C$159,3,FALSE),"")</f>
        <v/>
      </c>
      <c r="G1063" t="str">
        <f t="shared" si="33"/>
        <v/>
      </c>
    </row>
    <row r="1064" spans="1:7" x14ac:dyDescent="0.25">
      <c r="A1064" s="10">
        <v>632</v>
      </c>
      <c r="B1064" s="10" t="s">
        <v>291</v>
      </c>
      <c r="C1064" s="10" t="s">
        <v>3</v>
      </c>
      <c r="D1064" s="10">
        <v>3707</v>
      </c>
      <c r="E1064">
        <f t="shared" si="32"/>
        <v>1</v>
      </c>
      <c r="F1064">
        <f>IF(E1064=1,VLOOKUP(D1065,Hoja1!$A$1:$C$159,3,FALSE),"")</f>
        <v>50063</v>
      </c>
      <c r="G1064" t="str">
        <f t="shared" si="33"/>
        <v>update pad_solicitud SET organid=50063 WHERE solicitudid=3707</v>
      </c>
    </row>
    <row r="1065" spans="1:7" x14ac:dyDescent="0.25">
      <c r="A1065" s="9">
        <v>1584</v>
      </c>
      <c r="B1065" s="9" t="s">
        <v>291</v>
      </c>
      <c r="C1065" s="9" t="s">
        <v>3</v>
      </c>
      <c r="D1065" s="9" t="s">
        <v>1554</v>
      </c>
      <c r="E1065">
        <f t="shared" si="32"/>
        <v>0</v>
      </c>
      <c r="F1065" t="str">
        <f>IF(E1065=1,VLOOKUP(D1066,Hoja1!$A$1:$C$159,3,FALSE),"")</f>
        <v/>
      </c>
      <c r="G1065" t="str">
        <f t="shared" si="33"/>
        <v/>
      </c>
    </row>
    <row r="1066" spans="1:7" x14ac:dyDescent="0.25">
      <c r="A1066" s="10">
        <v>633</v>
      </c>
      <c r="B1066" s="10" t="s">
        <v>294</v>
      </c>
      <c r="C1066" s="10" t="s">
        <v>3</v>
      </c>
      <c r="D1066" s="10">
        <v>143</v>
      </c>
      <c r="E1066">
        <f t="shared" si="32"/>
        <v>1</v>
      </c>
      <c r="F1066">
        <f>IF(E1066=1,VLOOKUP(D1067,Hoja1!$A$1:$C$159,3,FALSE),"")</f>
        <v>50063</v>
      </c>
      <c r="G1066" t="str">
        <f t="shared" si="33"/>
        <v>update pad_solicitud SET organid=50063 WHERE solicitudid=143</v>
      </c>
    </row>
    <row r="1067" spans="1:7" x14ac:dyDescent="0.25">
      <c r="A1067" s="9">
        <v>1585</v>
      </c>
      <c r="B1067" s="9" t="s">
        <v>294</v>
      </c>
      <c r="C1067" s="9" t="s">
        <v>3</v>
      </c>
      <c r="D1067" s="9" t="s">
        <v>1554</v>
      </c>
      <c r="E1067">
        <f t="shared" si="32"/>
        <v>0</v>
      </c>
      <c r="F1067" t="str">
        <f>IF(E1067=1,VLOOKUP(D1068,Hoja1!$A$1:$C$159,3,FALSE),"")</f>
        <v/>
      </c>
      <c r="G1067" t="str">
        <f t="shared" si="33"/>
        <v/>
      </c>
    </row>
    <row r="1068" spans="1:7" x14ac:dyDescent="0.25">
      <c r="A1068" s="10">
        <v>634</v>
      </c>
      <c r="B1068" s="10" t="s">
        <v>293</v>
      </c>
      <c r="C1068" s="10" t="s">
        <v>3</v>
      </c>
      <c r="D1068" s="10">
        <v>144</v>
      </c>
      <c r="E1068">
        <f t="shared" si="32"/>
        <v>1</v>
      </c>
      <c r="F1068">
        <f>IF(E1068=1,VLOOKUP(D1069,Hoja1!$A$1:$C$159,3,FALSE),"")</f>
        <v>50063</v>
      </c>
      <c r="G1068" t="str">
        <f t="shared" si="33"/>
        <v>update pad_solicitud SET organid=50063 WHERE solicitudid=144</v>
      </c>
    </row>
    <row r="1069" spans="1:7" x14ac:dyDescent="0.25">
      <c r="A1069" s="9">
        <v>1586</v>
      </c>
      <c r="B1069" s="9" t="s">
        <v>293</v>
      </c>
      <c r="C1069" s="9" t="s">
        <v>3</v>
      </c>
      <c r="D1069" s="9" t="s">
        <v>1554</v>
      </c>
      <c r="E1069">
        <f t="shared" si="32"/>
        <v>0</v>
      </c>
      <c r="F1069" t="str">
        <f>IF(E1069=1,VLOOKUP(D1070,Hoja1!$A$1:$C$159,3,FALSE),"")</f>
        <v/>
      </c>
      <c r="G1069" t="str">
        <f t="shared" si="33"/>
        <v/>
      </c>
    </row>
    <row r="1070" spans="1:7" x14ac:dyDescent="0.25">
      <c r="A1070" s="10">
        <v>635</v>
      </c>
      <c r="B1070" s="10" t="s">
        <v>67</v>
      </c>
      <c r="C1070" s="10" t="s">
        <v>70</v>
      </c>
      <c r="D1070" s="10">
        <v>151751</v>
      </c>
      <c r="E1070">
        <f t="shared" si="32"/>
        <v>0</v>
      </c>
      <c r="F1070" t="str">
        <f>IF(E1070=1,VLOOKUP(D1071,Hoja1!$A$1:$C$159,3,FALSE),"")</f>
        <v/>
      </c>
      <c r="G1070" t="str">
        <f t="shared" si="33"/>
        <v/>
      </c>
    </row>
    <row r="1071" spans="1:7" x14ac:dyDescent="0.25">
      <c r="A1071" s="10">
        <v>636</v>
      </c>
      <c r="B1071" s="10" t="s">
        <v>126</v>
      </c>
      <c r="C1071" s="10" t="s">
        <v>125</v>
      </c>
      <c r="D1071" s="10">
        <v>3570</v>
      </c>
      <c r="E1071">
        <f t="shared" si="32"/>
        <v>0</v>
      </c>
      <c r="F1071" t="str">
        <f>IF(E1071=1,VLOOKUP(D1072,Hoja1!$A$1:$C$159,3,FALSE),"")</f>
        <v/>
      </c>
      <c r="G1071" t="str">
        <f t="shared" si="33"/>
        <v/>
      </c>
    </row>
    <row r="1072" spans="1:7" x14ac:dyDescent="0.25">
      <c r="A1072" s="9">
        <v>1587</v>
      </c>
      <c r="B1072" s="9" t="s">
        <v>126</v>
      </c>
      <c r="C1072" s="9" t="s">
        <v>125</v>
      </c>
      <c r="D1072" s="9"/>
      <c r="E1072">
        <f t="shared" si="32"/>
        <v>0</v>
      </c>
      <c r="F1072" t="str">
        <f>IF(E1072=1,VLOOKUP(D1073,Hoja1!$A$1:$C$159,3,FALSE),"")</f>
        <v/>
      </c>
      <c r="G1072" t="str">
        <f t="shared" si="33"/>
        <v/>
      </c>
    </row>
    <row r="1073" spans="1:7" x14ac:dyDescent="0.25">
      <c r="A1073" s="10">
        <v>637</v>
      </c>
      <c r="B1073" s="10" t="s">
        <v>81</v>
      </c>
      <c r="C1073" s="10" t="s">
        <v>78</v>
      </c>
      <c r="D1073" s="10">
        <v>153704</v>
      </c>
      <c r="E1073">
        <f t="shared" si="32"/>
        <v>0</v>
      </c>
      <c r="F1073" t="str">
        <f>IF(E1073=1,VLOOKUP(D1074,Hoja1!$A$1:$C$159,3,FALSE),"")</f>
        <v/>
      </c>
      <c r="G1073" t="str">
        <f t="shared" si="33"/>
        <v/>
      </c>
    </row>
    <row r="1074" spans="1:7" x14ac:dyDescent="0.25">
      <c r="A1074" s="9">
        <v>1588</v>
      </c>
      <c r="B1074" s="9" t="s">
        <v>81</v>
      </c>
      <c r="C1074" s="9" t="s">
        <v>78</v>
      </c>
      <c r="D1074" s="9"/>
      <c r="E1074">
        <f t="shared" si="32"/>
        <v>0</v>
      </c>
      <c r="F1074" t="str">
        <f>IF(E1074=1,VLOOKUP(D1075,Hoja1!$A$1:$C$159,3,FALSE),"")</f>
        <v/>
      </c>
      <c r="G1074" t="str">
        <f t="shared" si="33"/>
        <v/>
      </c>
    </row>
    <row r="1075" spans="1:7" x14ac:dyDescent="0.25">
      <c r="A1075" s="10">
        <v>638</v>
      </c>
      <c r="B1075" s="10" t="s">
        <v>84</v>
      </c>
      <c r="C1075" s="10" t="s">
        <v>78</v>
      </c>
      <c r="D1075" s="10">
        <v>151772</v>
      </c>
      <c r="E1075">
        <f t="shared" si="32"/>
        <v>0</v>
      </c>
      <c r="F1075" t="str">
        <f>IF(E1075=1,VLOOKUP(D1076,Hoja1!$A$1:$C$159,3,FALSE),"")</f>
        <v/>
      </c>
      <c r="G1075" t="str">
        <f t="shared" si="33"/>
        <v/>
      </c>
    </row>
    <row r="1076" spans="1:7" x14ac:dyDescent="0.25">
      <c r="A1076" s="9">
        <v>1589</v>
      </c>
      <c r="B1076" s="9" t="s">
        <v>84</v>
      </c>
      <c r="C1076" s="9" t="s">
        <v>78</v>
      </c>
      <c r="D1076" s="9"/>
      <c r="E1076">
        <f t="shared" si="32"/>
        <v>0</v>
      </c>
      <c r="F1076" t="str">
        <f>IF(E1076=1,VLOOKUP(D1077,Hoja1!$A$1:$C$159,3,FALSE),"")</f>
        <v/>
      </c>
      <c r="G1076" t="str">
        <f t="shared" si="33"/>
        <v/>
      </c>
    </row>
    <row r="1077" spans="1:7" x14ac:dyDescent="0.25">
      <c r="A1077" s="10">
        <v>639</v>
      </c>
      <c r="B1077" s="10" t="s">
        <v>82</v>
      </c>
      <c r="C1077" s="10" t="s">
        <v>78</v>
      </c>
      <c r="D1077" s="10">
        <v>153703</v>
      </c>
      <c r="E1077">
        <f t="shared" si="32"/>
        <v>0</v>
      </c>
      <c r="F1077" t="str">
        <f>IF(E1077=1,VLOOKUP(D1078,Hoja1!$A$1:$C$159,3,FALSE),"")</f>
        <v/>
      </c>
      <c r="G1077" t="str">
        <f t="shared" si="33"/>
        <v/>
      </c>
    </row>
    <row r="1078" spans="1:7" x14ac:dyDescent="0.25">
      <c r="A1078" s="9">
        <v>1590</v>
      </c>
      <c r="B1078" s="9" t="s">
        <v>82</v>
      </c>
      <c r="C1078" s="9" t="s">
        <v>78</v>
      </c>
      <c r="D1078" s="9"/>
      <c r="E1078">
        <f t="shared" si="32"/>
        <v>0</v>
      </c>
      <c r="F1078" t="str">
        <f>IF(E1078=1,VLOOKUP(D1079,Hoja1!$A$1:$C$159,3,FALSE),"")</f>
        <v/>
      </c>
      <c r="G1078" t="str">
        <f t="shared" si="33"/>
        <v/>
      </c>
    </row>
    <row r="1079" spans="1:7" x14ac:dyDescent="0.25">
      <c r="A1079" s="10">
        <v>640</v>
      </c>
      <c r="B1079" s="10" t="s">
        <v>92</v>
      </c>
      <c r="C1079" s="10" t="s">
        <v>91</v>
      </c>
      <c r="D1079" s="10">
        <v>73</v>
      </c>
      <c r="E1079">
        <f t="shared" si="32"/>
        <v>0</v>
      </c>
      <c r="F1079" t="str">
        <f>IF(E1079=1,VLOOKUP(D1080,Hoja1!$A$1:$C$159,3,FALSE),"")</f>
        <v/>
      </c>
      <c r="G1079" t="str">
        <f t="shared" si="33"/>
        <v/>
      </c>
    </row>
    <row r="1080" spans="1:7" x14ac:dyDescent="0.25">
      <c r="A1080" s="9">
        <v>1591</v>
      </c>
      <c r="B1080" s="9" t="s">
        <v>92</v>
      </c>
      <c r="C1080" s="9" t="s">
        <v>91</v>
      </c>
      <c r="D1080" s="9"/>
      <c r="E1080">
        <f t="shared" si="32"/>
        <v>0</v>
      </c>
      <c r="F1080" t="str">
        <f>IF(E1080=1,VLOOKUP(D1081,Hoja1!$A$1:$C$159,3,FALSE),"")</f>
        <v/>
      </c>
      <c r="G1080" t="str">
        <f t="shared" si="33"/>
        <v/>
      </c>
    </row>
    <row r="1081" spans="1:7" x14ac:dyDescent="0.25">
      <c r="A1081" s="10">
        <v>641</v>
      </c>
      <c r="B1081" s="10" t="s">
        <v>93</v>
      </c>
      <c r="C1081" s="10" t="s">
        <v>91</v>
      </c>
      <c r="D1081" s="10">
        <v>72</v>
      </c>
      <c r="E1081">
        <f t="shared" si="32"/>
        <v>0</v>
      </c>
      <c r="F1081" t="str">
        <f>IF(E1081=1,VLOOKUP(D1082,Hoja1!$A$1:$C$159,3,FALSE),"")</f>
        <v/>
      </c>
      <c r="G1081" t="str">
        <f t="shared" si="33"/>
        <v/>
      </c>
    </row>
    <row r="1082" spans="1:7" x14ac:dyDescent="0.25">
      <c r="A1082" s="9">
        <v>1592</v>
      </c>
      <c r="B1082" s="9" t="s">
        <v>93</v>
      </c>
      <c r="C1082" s="9" t="s">
        <v>91</v>
      </c>
      <c r="D1082" s="9"/>
      <c r="E1082">
        <f t="shared" si="32"/>
        <v>0</v>
      </c>
      <c r="F1082" t="str">
        <f>IF(E1082=1,VLOOKUP(D1083,Hoja1!$A$1:$C$159,3,FALSE),"")</f>
        <v/>
      </c>
      <c r="G1082" t="str">
        <f t="shared" si="33"/>
        <v/>
      </c>
    </row>
    <row r="1083" spans="1:7" x14ac:dyDescent="0.25">
      <c r="A1083" s="10">
        <v>642</v>
      </c>
      <c r="B1083" s="10" t="s">
        <v>72</v>
      </c>
      <c r="C1083" s="10" t="s">
        <v>74</v>
      </c>
      <c r="D1083" s="10">
        <v>4564</v>
      </c>
      <c r="E1083">
        <f t="shared" si="32"/>
        <v>0</v>
      </c>
      <c r="F1083" t="str">
        <f>IF(E1083=1,VLOOKUP(D1084,Hoja1!$A$1:$C$159,3,FALSE),"")</f>
        <v/>
      </c>
      <c r="G1083" t="str">
        <f t="shared" si="33"/>
        <v/>
      </c>
    </row>
    <row r="1084" spans="1:7" x14ac:dyDescent="0.25">
      <c r="A1084" s="9">
        <v>1593</v>
      </c>
      <c r="B1084" s="9" t="s">
        <v>72</v>
      </c>
      <c r="C1084" s="9" t="s">
        <v>74</v>
      </c>
      <c r="D1084" s="9"/>
      <c r="E1084">
        <f t="shared" si="32"/>
        <v>0</v>
      </c>
      <c r="F1084" t="str">
        <f>IF(E1084=1,VLOOKUP(D1085,Hoja1!$A$1:$C$159,3,FALSE),"")</f>
        <v/>
      </c>
      <c r="G1084" t="str">
        <f t="shared" si="33"/>
        <v/>
      </c>
    </row>
    <row r="1085" spans="1:7" x14ac:dyDescent="0.25">
      <c r="A1085" s="10">
        <v>643</v>
      </c>
      <c r="B1085" s="10" t="s">
        <v>87</v>
      </c>
      <c r="C1085" s="10" t="s">
        <v>78</v>
      </c>
      <c r="D1085" s="10">
        <v>167</v>
      </c>
      <c r="E1085">
        <f t="shared" si="32"/>
        <v>0</v>
      </c>
      <c r="F1085" t="str">
        <f>IF(E1085=1,VLOOKUP(D1086,Hoja1!$A$1:$C$159,3,FALSE),"")</f>
        <v/>
      </c>
      <c r="G1085" t="str">
        <f t="shared" si="33"/>
        <v/>
      </c>
    </row>
    <row r="1086" spans="1:7" x14ac:dyDescent="0.25">
      <c r="A1086" s="9">
        <v>1594</v>
      </c>
      <c r="B1086" s="9" t="s">
        <v>87</v>
      </c>
      <c r="C1086" s="9" t="s">
        <v>78</v>
      </c>
      <c r="D1086" s="9"/>
      <c r="E1086">
        <f t="shared" si="32"/>
        <v>0</v>
      </c>
      <c r="F1086" t="str">
        <f>IF(E1086=1,VLOOKUP(D1087,Hoja1!$A$1:$C$159,3,FALSE),"")</f>
        <v/>
      </c>
      <c r="G1086" t="str">
        <f t="shared" si="33"/>
        <v/>
      </c>
    </row>
    <row r="1087" spans="1:7" x14ac:dyDescent="0.25">
      <c r="A1087" s="10">
        <v>644</v>
      </c>
      <c r="B1087" s="10" t="s">
        <v>251</v>
      </c>
      <c r="C1087" s="10" t="s">
        <v>3</v>
      </c>
      <c r="D1087" s="10">
        <v>153708</v>
      </c>
      <c r="E1087">
        <f t="shared" si="32"/>
        <v>1</v>
      </c>
      <c r="F1087">
        <f>IF(E1087=1,VLOOKUP(D1088,Hoja1!$A$1:$C$159,3,FALSE),"")</f>
        <v>50011</v>
      </c>
      <c r="G1087" t="str">
        <f t="shared" si="33"/>
        <v>update pad_solicitud SET organid=50011 WHERE solicitudid=153708</v>
      </c>
    </row>
    <row r="1088" spans="1:7" x14ac:dyDescent="0.25">
      <c r="A1088" s="9">
        <v>1595</v>
      </c>
      <c r="B1088" s="9" t="s">
        <v>251</v>
      </c>
      <c r="C1088" s="9" t="s">
        <v>3</v>
      </c>
      <c r="D1088" s="9" t="s">
        <v>1701</v>
      </c>
      <c r="E1088">
        <f t="shared" si="32"/>
        <v>0</v>
      </c>
      <c r="F1088" t="str">
        <f>IF(E1088=1,VLOOKUP(D1089,Hoja1!$A$1:$C$159,3,FALSE),"")</f>
        <v/>
      </c>
      <c r="G1088" t="str">
        <f t="shared" si="33"/>
        <v/>
      </c>
    </row>
    <row r="1089" spans="1:7" x14ac:dyDescent="0.25">
      <c r="A1089" s="9">
        <v>1596</v>
      </c>
      <c r="B1089" s="9" t="s">
        <v>1559</v>
      </c>
      <c r="C1089" s="9" t="s">
        <v>3</v>
      </c>
      <c r="D1089" s="9" t="s">
        <v>1547</v>
      </c>
      <c r="E1089">
        <f t="shared" si="32"/>
        <v>0</v>
      </c>
      <c r="F1089" t="str">
        <f>IF(E1089=1,VLOOKUP(D1090,Hoja1!$A$1:$C$159,3,FALSE),"")</f>
        <v/>
      </c>
      <c r="G1089" t="str">
        <f t="shared" si="33"/>
        <v/>
      </c>
    </row>
    <row r="1090" spans="1:7" x14ac:dyDescent="0.25">
      <c r="A1090" s="10">
        <v>645</v>
      </c>
      <c r="B1090" s="10" t="s">
        <v>572</v>
      </c>
      <c r="C1090" s="10" t="s">
        <v>3</v>
      </c>
      <c r="D1090" s="10">
        <v>14278</v>
      </c>
      <c r="E1090">
        <f t="shared" ref="E1090:E1153" si="34">IF(AND(B1090=B1091,C1090=C1091,ISNUMBER(D1090),ISTEXT(D1091)),1,0)</f>
        <v>1</v>
      </c>
      <c r="F1090">
        <f>IF(E1090=1,VLOOKUP(D1091,Hoja1!$A$1:$C$159,3,FALSE),"")</f>
        <v>50049</v>
      </c>
      <c r="G1090" t="str">
        <f t="shared" ref="G1090:G1153" si="35">IF(E1090=1, "update pad_solicitud SET organid="&amp;F1090&amp;" WHERE solicitudid="&amp;D1090,"")</f>
        <v>update pad_solicitud SET organid=50049 WHERE solicitudid=14278</v>
      </c>
    </row>
    <row r="1091" spans="1:7" x14ac:dyDescent="0.25">
      <c r="A1091" s="9">
        <v>1597</v>
      </c>
      <c r="B1091" s="9" t="s">
        <v>572</v>
      </c>
      <c r="C1091" s="9" t="s">
        <v>3</v>
      </c>
      <c r="D1091" s="9" t="s">
        <v>1702</v>
      </c>
      <c r="E1091">
        <f t="shared" si="34"/>
        <v>0</v>
      </c>
      <c r="F1091" t="str">
        <f>IF(E1091=1,VLOOKUP(D1092,Hoja1!$A$1:$C$159,3,FALSE),"")</f>
        <v/>
      </c>
      <c r="G1091" t="str">
        <f t="shared" si="35"/>
        <v/>
      </c>
    </row>
    <row r="1092" spans="1:7" x14ac:dyDescent="0.25">
      <c r="A1092" s="10">
        <v>646</v>
      </c>
      <c r="B1092" s="10" t="s">
        <v>573</v>
      </c>
      <c r="C1092" s="10" t="s">
        <v>3</v>
      </c>
      <c r="D1092" s="10">
        <v>14274</v>
      </c>
      <c r="E1092">
        <f t="shared" si="34"/>
        <v>1</v>
      </c>
      <c r="F1092">
        <f>IF(E1092=1,VLOOKUP(D1093,Hoja1!$A$1:$C$159,3,FALSE),"")</f>
        <v>50049</v>
      </c>
      <c r="G1092" t="str">
        <f t="shared" si="35"/>
        <v>update pad_solicitud SET organid=50049 WHERE solicitudid=14274</v>
      </c>
    </row>
    <row r="1093" spans="1:7" x14ac:dyDescent="0.25">
      <c r="A1093" s="9">
        <v>1598</v>
      </c>
      <c r="B1093" s="9" t="s">
        <v>573</v>
      </c>
      <c r="C1093" s="9" t="s">
        <v>3</v>
      </c>
      <c r="D1093" s="9" t="s">
        <v>1702</v>
      </c>
      <c r="E1093">
        <f t="shared" si="34"/>
        <v>0</v>
      </c>
      <c r="F1093" t="str">
        <f>IF(E1093=1,VLOOKUP(D1094,Hoja1!$A$1:$C$159,3,FALSE),"")</f>
        <v/>
      </c>
      <c r="G1093" t="str">
        <f t="shared" si="35"/>
        <v/>
      </c>
    </row>
    <row r="1094" spans="1:7" x14ac:dyDescent="0.25">
      <c r="A1094" s="10">
        <v>647</v>
      </c>
      <c r="B1094" s="10" t="s">
        <v>140</v>
      </c>
      <c r="C1094" s="10" t="s">
        <v>3</v>
      </c>
      <c r="D1094" s="10">
        <v>153</v>
      </c>
      <c r="E1094">
        <f t="shared" si="34"/>
        <v>1</v>
      </c>
      <c r="F1094">
        <f>IF(E1094=1,VLOOKUP(D1095,Hoja1!$A$1:$C$159,3,FALSE),"")</f>
        <v>50049</v>
      </c>
      <c r="G1094" t="str">
        <f t="shared" si="35"/>
        <v>update pad_solicitud SET organid=50049 WHERE solicitudid=153</v>
      </c>
    </row>
    <row r="1095" spans="1:7" x14ac:dyDescent="0.25">
      <c r="A1095" s="9">
        <v>1599</v>
      </c>
      <c r="B1095" s="9" t="s">
        <v>140</v>
      </c>
      <c r="C1095" s="9" t="s">
        <v>3</v>
      </c>
      <c r="D1095" s="9" t="s">
        <v>1702</v>
      </c>
      <c r="E1095">
        <f t="shared" si="34"/>
        <v>0</v>
      </c>
      <c r="F1095" t="str">
        <f>IF(E1095=1,VLOOKUP(D1096,Hoja1!$A$1:$C$159,3,FALSE),"")</f>
        <v/>
      </c>
      <c r="G1095" t="str">
        <f t="shared" si="35"/>
        <v/>
      </c>
    </row>
    <row r="1096" spans="1:7" x14ac:dyDescent="0.25">
      <c r="A1096" s="10">
        <v>648</v>
      </c>
      <c r="B1096" s="10" t="s">
        <v>382</v>
      </c>
      <c r="C1096" s="10" t="s">
        <v>3</v>
      </c>
      <c r="D1096" s="10">
        <v>158</v>
      </c>
      <c r="E1096">
        <f t="shared" si="34"/>
        <v>1</v>
      </c>
      <c r="F1096">
        <f>IF(E1096=1,VLOOKUP(D1097,Hoja1!$A$1:$C$159,3,FALSE),"")</f>
        <v>50131</v>
      </c>
      <c r="G1096" t="str">
        <f t="shared" si="35"/>
        <v>update pad_solicitud SET organid=50131 WHERE solicitudid=158</v>
      </c>
    </row>
    <row r="1097" spans="1:7" x14ac:dyDescent="0.25">
      <c r="A1097" s="9">
        <v>1600</v>
      </c>
      <c r="B1097" s="9" t="s">
        <v>382</v>
      </c>
      <c r="C1097" s="9" t="s">
        <v>3</v>
      </c>
      <c r="D1097" s="9" t="s">
        <v>1743</v>
      </c>
      <c r="E1097">
        <f t="shared" si="34"/>
        <v>0</v>
      </c>
      <c r="F1097" t="str">
        <f>IF(E1097=1,VLOOKUP(D1098,Hoja1!$A$1:$C$159,3,FALSE),"")</f>
        <v/>
      </c>
      <c r="G1097" t="str">
        <f t="shared" si="35"/>
        <v/>
      </c>
    </row>
    <row r="1098" spans="1:7" x14ac:dyDescent="0.25">
      <c r="A1098" s="10">
        <v>649</v>
      </c>
      <c r="B1098" s="10" t="s">
        <v>381</v>
      </c>
      <c r="C1098" s="10" t="s">
        <v>3</v>
      </c>
      <c r="D1098" s="10">
        <v>159</v>
      </c>
      <c r="E1098">
        <f t="shared" si="34"/>
        <v>1</v>
      </c>
      <c r="F1098">
        <f>IF(E1098=1,VLOOKUP(D1099,Hoja1!$A$1:$C$159,3,FALSE),"")</f>
        <v>50131</v>
      </c>
      <c r="G1098" t="str">
        <f t="shared" si="35"/>
        <v>update pad_solicitud SET organid=50131 WHERE solicitudid=159</v>
      </c>
    </row>
    <row r="1099" spans="1:7" x14ac:dyDescent="0.25">
      <c r="A1099" s="9">
        <v>1601</v>
      </c>
      <c r="B1099" s="9" t="s">
        <v>381</v>
      </c>
      <c r="C1099" s="9" t="s">
        <v>3</v>
      </c>
      <c r="D1099" s="9" t="s">
        <v>1743</v>
      </c>
      <c r="E1099">
        <f t="shared" si="34"/>
        <v>0</v>
      </c>
      <c r="F1099" t="str">
        <f>IF(E1099=1,VLOOKUP(D1100,Hoja1!$A$1:$C$159,3,FALSE),"")</f>
        <v/>
      </c>
      <c r="G1099" t="str">
        <f t="shared" si="35"/>
        <v/>
      </c>
    </row>
    <row r="1100" spans="1:7" x14ac:dyDescent="0.25">
      <c r="A1100" s="10">
        <v>650</v>
      </c>
      <c r="B1100" s="10" t="s">
        <v>379</v>
      </c>
      <c r="C1100" s="10" t="s">
        <v>3</v>
      </c>
      <c r="D1100" s="10">
        <v>160</v>
      </c>
      <c r="E1100">
        <f t="shared" si="34"/>
        <v>1</v>
      </c>
      <c r="F1100">
        <f>IF(E1100=1,VLOOKUP(D1101,Hoja1!$A$1:$C$159,3,FALSE),"")</f>
        <v>50131</v>
      </c>
      <c r="G1100" t="str">
        <f t="shared" si="35"/>
        <v>update pad_solicitud SET organid=50131 WHERE solicitudid=160</v>
      </c>
    </row>
    <row r="1101" spans="1:7" x14ac:dyDescent="0.25">
      <c r="A1101" s="9">
        <v>1602</v>
      </c>
      <c r="B1101" s="9" t="s">
        <v>379</v>
      </c>
      <c r="C1101" s="9" t="s">
        <v>3</v>
      </c>
      <c r="D1101" s="9" t="s">
        <v>1743</v>
      </c>
      <c r="E1101">
        <f t="shared" si="34"/>
        <v>0</v>
      </c>
      <c r="F1101" t="str">
        <f>IF(E1101=1,VLOOKUP(D1102,Hoja1!$A$1:$C$159,3,FALSE),"")</f>
        <v/>
      </c>
      <c r="G1101" t="str">
        <f t="shared" si="35"/>
        <v/>
      </c>
    </row>
    <row r="1102" spans="1:7" x14ac:dyDescent="0.25">
      <c r="A1102" s="10">
        <v>651</v>
      </c>
      <c r="B1102" s="10" t="s">
        <v>383</v>
      </c>
      <c r="C1102" s="10" t="s">
        <v>3</v>
      </c>
      <c r="D1102" s="10">
        <v>157</v>
      </c>
      <c r="E1102">
        <f t="shared" si="34"/>
        <v>1</v>
      </c>
      <c r="F1102">
        <f>IF(E1102=1,VLOOKUP(D1103,Hoja1!$A$1:$C$159,3,FALSE),"")</f>
        <v>50131</v>
      </c>
      <c r="G1102" t="str">
        <f t="shared" si="35"/>
        <v>update pad_solicitud SET organid=50131 WHERE solicitudid=157</v>
      </c>
    </row>
    <row r="1103" spans="1:7" x14ac:dyDescent="0.25">
      <c r="A1103" s="9">
        <v>1603</v>
      </c>
      <c r="B1103" s="9" t="s">
        <v>383</v>
      </c>
      <c r="C1103" s="9" t="s">
        <v>3</v>
      </c>
      <c r="D1103" s="9" t="s">
        <v>1743</v>
      </c>
      <c r="E1103">
        <f t="shared" si="34"/>
        <v>0</v>
      </c>
      <c r="F1103" t="str">
        <f>IF(E1103=1,VLOOKUP(D1104,Hoja1!$A$1:$C$159,3,FALSE),"")</f>
        <v/>
      </c>
      <c r="G1103" t="str">
        <f t="shared" si="35"/>
        <v/>
      </c>
    </row>
    <row r="1104" spans="1:7" x14ac:dyDescent="0.25">
      <c r="A1104" s="10">
        <v>652</v>
      </c>
      <c r="B1104" s="10" t="s">
        <v>209</v>
      </c>
      <c r="C1104" s="10" t="s">
        <v>3</v>
      </c>
      <c r="D1104" s="10">
        <v>165</v>
      </c>
      <c r="E1104">
        <f t="shared" si="34"/>
        <v>1</v>
      </c>
      <c r="F1104">
        <f>IF(E1104=1,VLOOKUP(D1105,Hoja1!$A$1:$C$159,3,FALSE),"")</f>
        <v>50045</v>
      </c>
      <c r="G1104" t="str">
        <f t="shared" si="35"/>
        <v>update pad_solicitud SET organid=50045 WHERE solicitudid=165</v>
      </c>
    </row>
    <row r="1105" spans="1:7" x14ac:dyDescent="0.25">
      <c r="A1105" s="9">
        <v>1604</v>
      </c>
      <c r="B1105" s="9" t="s">
        <v>209</v>
      </c>
      <c r="C1105" s="9" t="s">
        <v>3</v>
      </c>
      <c r="D1105" s="9" t="s">
        <v>1684</v>
      </c>
      <c r="E1105">
        <f t="shared" si="34"/>
        <v>0</v>
      </c>
      <c r="F1105" t="str">
        <f>IF(E1105=1,VLOOKUP(D1106,Hoja1!$A$1:$C$159,3,FALSE),"")</f>
        <v/>
      </c>
      <c r="G1105" t="str">
        <f t="shared" si="35"/>
        <v/>
      </c>
    </row>
    <row r="1106" spans="1:7" x14ac:dyDescent="0.25">
      <c r="A1106" s="10">
        <v>653</v>
      </c>
      <c r="B1106" s="10" t="s">
        <v>142</v>
      </c>
      <c r="C1106" s="10" t="s">
        <v>3</v>
      </c>
      <c r="D1106" s="10">
        <v>154</v>
      </c>
      <c r="E1106">
        <f t="shared" si="34"/>
        <v>1</v>
      </c>
      <c r="F1106">
        <f>IF(E1106=1,VLOOKUP(D1107,Hoja1!$A$1:$C$159,3,FALSE),"")</f>
        <v>50049</v>
      </c>
      <c r="G1106" t="str">
        <f t="shared" si="35"/>
        <v>update pad_solicitud SET organid=50049 WHERE solicitudid=154</v>
      </c>
    </row>
    <row r="1107" spans="1:7" x14ac:dyDescent="0.25">
      <c r="A1107" s="9">
        <v>1605</v>
      </c>
      <c r="B1107" s="9" t="s">
        <v>142</v>
      </c>
      <c r="C1107" s="9" t="s">
        <v>3</v>
      </c>
      <c r="D1107" s="9" t="s">
        <v>1702</v>
      </c>
      <c r="E1107">
        <f t="shared" si="34"/>
        <v>0</v>
      </c>
      <c r="F1107" t="str">
        <f>IF(E1107=1,VLOOKUP(D1108,Hoja1!$A$1:$C$159,3,FALSE),"")</f>
        <v/>
      </c>
      <c r="G1107" t="str">
        <f t="shared" si="35"/>
        <v/>
      </c>
    </row>
    <row r="1108" spans="1:7" x14ac:dyDescent="0.25">
      <c r="A1108" s="10">
        <v>654</v>
      </c>
      <c r="B1108" s="10" t="s">
        <v>27</v>
      </c>
      <c r="C1108" s="10" t="s">
        <v>3</v>
      </c>
      <c r="D1108" s="10">
        <v>3875</v>
      </c>
      <c r="E1108">
        <f t="shared" si="34"/>
        <v>0</v>
      </c>
      <c r="F1108" t="str">
        <f>IF(E1108=1,VLOOKUP(D1109,Hoja1!$A$1:$C$159,3,FALSE),"")</f>
        <v/>
      </c>
      <c r="G1108" t="str">
        <f t="shared" si="35"/>
        <v/>
      </c>
    </row>
    <row r="1109" spans="1:7" x14ac:dyDescent="0.25">
      <c r="A1109" s="10">
        <v>655</v>
      </c>
      <c r="B1109" s="10" t="s">
        <v>211</v>
      </c>
      <c r="C1109" s="10" t="s">
        <v>3</v>
      </c>
      <c r="D1109" s="10">
        <v>4367</v>
      </c>
      <c r="E1109">
        <f t="shared" si="34"/>
        <v>0</v>
      </c>
      <c r="F1109" t="str">
        <f>IF(E1109=1,VLOOKUP(D1110,Hoja1!$A$1:$C$159,3,FALSE),"")</f>
        <v/>
      </c>
      <c r="G1109" t="str">
        <f t="shared" si="35"/>
        <v/>
      </c>
    </row>
    <row r="1110" spans="1:7" x14ac:dyDescent="0.25">
      <c r="A1110" s="9">
        <v>1606</v>
      </c>
      <c r="B1110" s="9" t="s">
        <v>211</v>
      </c>
      <c r="C1110" s="9" t="s">
        <v>3</v>
      </c>
      <c r="D1110" s="9"/>
      <c r="E1110">
        <f t="shared" si="34"/>
        <v>0</v>
      </c>
      <c r="F1110" t="str">
        <f>IF(E1110=1,VLOOKUP(D1111,Hoja1!$A$1:$C$159,3,FALSE),"")</f>
        <v/>
      </c>
      <c r="G1110" t="str">
        <f t="shared" si="35"/>
        <v/>
      </c>
    </row>
    <row r="1111" spans="1:7" x14ac:dyDescent="0.25">
      <c r="A1111" s="10">
        <v>656</v>
      </c>
      <c r="B1111" s="10" t="s">
        <v>253</v>
      </c>
      <c r="C1111" s="10" t="s">
        <v>3</v>
      </c>
      <c r="D1111" s="10">
        <v>151752</v>
      </c>
      <c r="E1111">
        <f t="shared" si="34"/>
        <v>1</v>
      </c>
      <c r="F1111">
        <f>IF(E1111=1,VLOOKUP(D1112,Hoja1!$A$1:$C$159,3,FALSE),"")</f>
        <v>50028</v>
      </c>
      <c r="G1111" t="str">
        <f t="shared" si="35"/>
        <v>update pad_solicitud SET organid=50028 WHERE solicitudid=151752</v>
      </c>
    </row>
    <row r="1112" spans="1:7" x14ac:dyDescent="0.25">
      <c r="A1112" s="9">
        <v>1607</v>
      </c>
      <c r="B1112" s="9" t="s">
        <v>253</v>
      </c>
      <c r="C1112" s="9" t="s">
        <v>3</v>
      </c>
      <c r="D1112" s="9" t="s">
        <v>1541</v>
      </c>
      <c r="E1112">
        <f t="shared" si="34"/>
        <v>0</v>
      </c>
      <c r="F1112" t="str">
        <f>IF(E1112=1,VLOOKUP(D1113,Hoja1!$A$1:$C$159,3,FALSE),"")</f>
        <v/>
      </c>
      <c r="G1112" t="str">
        <f t="shared" si="35"/>
        <v/>
      </c>
    </row>
    <row r="1113" spans="1:7" x14ac:dyDescent="0.25">
      <c r="A1113" s="10">
        <v>657</v>
      </c>
      <c r="B1113" s="10" t="s">
        <v>257</v>
      </c>
      <c r="C1113" s="10" t="s">
        <v>3</v>
      </c>
      <c r="D1113" s="10">
        <v>118</v>
      </c>
      <c r="E1113">
        <f t="shared" si="34"/>
        <v>0</v>
      </c>
      <c r="F1113" t="str">
        <f>IF(E1113=1,VLOOKUP(D1114,Hoja1!$A$1:$C$159,3,FALSE),"")</f>
        <v/>
      </c>
      <c r="G1113" t="str">
        <f t="shared" si="35"/>
        <v/>
      </c>
    </row>
    <row r="1114" spans="1:7" x14ac:dyDescent="0.25">
      <c r="A1114" s="9">
        <v>1608</v>
      </c>
      <c r="B1114" s="9" t="s">
        <v>1560</v>
      </c>
      <c r="C1114" s="9" t="s">
        <v>3</v>
      </c>
      <c r="D1114" s="9" t="s">
        <v>1703</v>
      </c>
      <c r="E1114">
        <f t="shared" si="34"/>
        <v>0</v>
      </c>
      <c r="F1114" t="str">
        <f>IF(E1114=1,VLOOKUP(D1115,Hoja1!$A$1:$C$159,3,FALSE),"")</f>
        <v/>
      </c>
      <c r="G1114" t="str">
        <f t="shared" si="35"/>
        <v/>
      </c>
    </row>
    <row r="1115" spans="1:7" x14ac:dyDescent="0.25">
      <c r="A1115" s="10">
        <v>658</v>
      </c>
      <c r="B1115" s="10" t="s">
        <v>258</v>
      </c>
      <c r="C1115" s="10" t="s">
        <v>3</v>
      </c>
      <c r="D1115" s="10">
        <v>117</v>
      </c>
      <c r="E1115">
        <f t="shared" si="34"/>
        <v>0</v>
      </c>
      <c r="F1115" t="str">
        <f>IF(E1115=1,VLOOKUP(D1116,Hoja1!$A$1:$C$159,3,FALSE),"")</f>
        <v/>
      </c>
      <c r="G1115" t="str">
        <f t="shared" si="35"/>
        <v/>
      </c>
    </row>
    <row r="1116" spans="1:7" x14ac:dyDescent="0.25">
      <c r="A1116" s="10">
        <v>659</v>
      </c>
      <c r="B1116" s="10" t="s">
        <v>130</v>
      </c>
      <c r="C1116" s="10" t="s">
        <v>3</v>
      </c>
      <c r="D1116" s="10">
        <v>116</v>
      </c>
      <c r="E1116">
        <f t="shared" si="34"/>
        <v>1</v>
      </c>
      <c r="F1116">
        <f>IF(E1116=1,VLOOKUP(D1117,Hoja1!$A$1:$C$159,3,FALSE),"")</f>
        <v>50056</v>
      </c>
      <c r="G1116" t="str">
        <f t="shared" si="35"/>
        <v>update pad_solicitud SET organid=50056 WHERE solicitudid=116</v>
      </c>
    </row>
    <row r="1117" spans="1:7" x14ac:dyDescent="0.25">
      <c r="A1117" s="9">
        <v>1609</v>
      </c>
      <c r="B1117" s="9" t="s">
        <v>130</v>
      </c>
      <c r="C1117" s="9" t="s">
        <v>3</v>
      </c>
      <c r="D1117" s="9" t="s">
        <v>1704</v>
      </c>
      <c r="E1117">
        <f t="shared" si="34"/>
        <v>0</v>
      </c>
      <c r="F1117" t="str">
        <f>IF(E1117=1,VLOOKUP(D1118,Hoja1!$A$1:$C$159,3,FALSE),"")</f>
        <v/>
      </c>
      <c r="G1117" t="str">
        <f t="shared" si="35"/>
        <v/>
      </c>
    </row>
    <row r="1118" spans="1:7" x14ac:dyDescent="0.25">
      <c r="A1118" s="10">
        <v>660</v>
      </c>
      <c r="B1118" s="10" t="s">
        <v>214</v>
      </c>
      <c r="C1118" s="10" t="s">
        <v>3</v>
      </c>
      <c r="D1118" s="10">
        <v>104</v>
      </c>
      <c r="E1118">
        <f t="shared" si="34"/>
        <v>1</v>
      </c>
      <c r="F1118">
        <f>IF(E1118=1,VLOOKUP(D1119,Hoja1!$A$1:$C$159,3,FALSE),"")</f>
        <v>50020</v>
      </c>
      <c r="G1118" t="str">
        <f t="shared" si="35"/>
        <v>update pad_solicitud SET organid=50020 WHERE solicitudid=104</v>
      </c>
    </row>
    <row r="1119" spans="1:7" x14ac:dyDescent="0.25">
      <c r="A1119" s="9">
        <v>1610</v>
      </c>
      <c r="B1119" s="9" t="s">
        <v>214</v>
      </c>
      <c r="C1119" s="9" t="s">
        <v>3</v>
      </c>
      <c r="D1119" s="9" t="s">
        <v>1551</v>
      </c>
      <c r="E1119">
        <f t="shared" si="34"/>
        <v>0</v>
      </c>
      <c r="F1119" t="str">
        <f>IF(E1119=1,VLOOKUP(D1120,Hoja1!$A$1:$C$159,3,FALSE),"")</f>
        <v/>
      </c>
      <c r="G1119" t="str">
        <f t="shared" si="35"/>
        <v/>
      </c>
    </row>
    <row r="1120" spans="1:7" x14ac:dyDescent="0.25">
      <c r="A1120" s="10">
        <v>661</v>
      </c>
      <c r="B1120" s="10" t="s">
        <v>212</v>
      </c>
      <c r="C1120" s="10" t="s">
        <v>3</v>
      </c>
      <c r="D1120" s="10">
        <v>105</v>
      </c>
      <c r="E1120">
        <f t="shared" si="34"/>
        <v>0</v>
      </c>
      <c r="F1120" t="str">
        <f>IF(E1120=1,VLOOKUP(D1121,Hoja1!$A$1:$C$159,3,FALSE),"")</f>
        <v/>
      </c>
      <c r="G1120" t="str">
        <f t="shared" si="35"/>
        <v/>
      </c>
    </row>
    <row r="1121" spans="1:7" x14ac:dyDescent="0.25">
      <c r="A1121" s="10">
        <v>662</v>
      </c>
      <c r="B1121" s="10" t="s">
        <v>137</v>
      </c>
      <c r="C1121" s="10" t="s">
        <v>133</v>
      </c>
      <c r="D1121" s="10">
        <v>3647</v>
      </c>
      <c r="E1121">
        <f t="shared" si="34"/>
        <v>0</v>
      </c>
      <c r="F1121" t="str">
        <f>IF(E1121=1,VLOOKUP(D1122,Hoja1!$A$1:$C$159,3,FALSE),"")</f>
        <v/>
      </c>
      <c r="G1121" t="str">
        <f t="shared" si="35"/>
        <v/>
      </c>
    </row>
    <row r="1122" spans="1:7" x14ac:dyDescent="0.25">
      <c r="A1122" s="9">
        <v>1611</v>
      </c>
      <c r="B1122" s="9" t="s">
        <v>137</v>
      </c>
      <c r="C1122" s="9" t="s">
        <v>133</v>
      </c>
      <c r="D1122" s="9"/>
      <c r="E1122">
        <f t="shared" si="34"/>
        <v>0</v>
      </c>
      <c r="F1122" t="str">
        <f>IF(E1122=1,VLOOKUP(D1123,Hoja1!$A$1:$C$159,3,FALSE),"")</f>
        <v/>
      </c>
      <c r="G1122" t="str">
        <f t="shared" si="35"/>
        <v/>
      </c>
    </row>
    <row r="1123" spans="1:7" x14ac:dyDescent="0.25">
      <c r="A1123" s="10">
        <v>663</v>
      </c>
      <c r="B1123" s="10" t="s">
        <v>136</v>
      </c>
      <c r="C1123" s="10" t="s">
        <v>133</v>
      </c>
      <c r="D1123" s="10">
        <v>3838</v>
      </c>
      <c r="E1123">
        <f t="shared" si="34"/>
        <v>0</v>
      </c>
      <c r="F1123" t="str">
        <f>IF(E1123=1,VLOOKUP(D1124,Hoja1!$A$1:$C$159,3,FALSE),"")</f>
        <v/>
      </c>
      <c r="G1123" t="str">
        <f t="shared" si="35"/>
        <v/>
      </c>
    </row>
    <row r="1124" spans="1:7" x14ac:dyDescent="0.25">
      <c r="A1124" s="9">
        <v>1150</v>
      </c>
      <c r="B1124" s="9" t="s">
        <v>136</v>
      </c>
      <c r="C1124" s="9" t="s">
        <v>133</v>
      </c>
      <c r="D1124" s="9"/>
      <c r="E1124">
        <f t="shared" si="34"/>
        <v>0</v>
      </c>
      <c r="F1124" t="str">
        <f>IF(E1124=1,VLOOKUP(D1125,Hoja1!$A$1:$C$159,3,FALSE),"")</f>
        <v/>
      </c>
      <c r="G1124" t="str">
        <f t="shared" si="35"/>
        <v/>
      </c>
    </row>
    <row r="1125" spans="1:7" x14ac:dyDescent="0.25">
      <c r="A1125" s="10">
        <v>664</v>
      </c>
      <c r="B1125" s="10" t="s">
        <v>205</v>
      </c>
      <c r="C1125" s="10" t="s">
        <v>184</v>
      </c>
      <c r="D1125" s="10">
        <v>84</v>
      </c>
      <c r="E1125">
        <f t="shared" si="34"/>
        <v>0</v>
      </c>
      <c r="F1125" t="str">
        <f>IF(E1125=1,VLOOKUP(D1126,Hoja1!$A$1:$C$159,3,FALSE),"")</f>
        <v/>
      </c>
      <c r="G1125" t="str">
        <f t="shared" si="35"/>
        <v/>
      </c>
    </row>
    <row r="1126" spans="1:7" x14ac:dyDescent="0.25">
      <c r="A1126" s="9">
        <v>1612</v>
      </c>
      <c r="B1126" s="9" t="s">
        <v>205</v>
      </c>
      <c r="C1126" s="9" t="s">
        <v>184</v>
      </c>
      <c r="D1126" s="9"/>
      <c r="E1126">
        <f t="shared" si="34"/>
        <v>0</v>
      </c>
      <c r="F1126" t="str">
        <f>IF(E1126=1,VLOOKUP(D1127,Hoja1!$A$1:$C$159,3,FALSE),"")</f>
        <v/>
      </c>
      <c r="G1126" t="str">
        <f t="shared" si="35"/>
        <v/>
      </c>
    </row>
    <row r="1127" spans="1:7" x14ac:dyDescent="0.25">
      <c r="A1127" s="10">
        <v>665</v>
      </c>
      <c r="B1127" s="10" t="s">
        <v>201</v>
      </c>
      <c r="C1127" s="10" t="s">
        <v>184</v>
      </c>
      <c r="D1127" s="10">
        <v>89</v>
      </c>
      <c r="E1127">
        <f t="shared" si="34"/>
        <v>0</v>
      </c>
      <c r="F1127" t="str">
        <f>IF(E1127=1,VLOOKUP(D1128,Hoja1!$A$1:$C$159,3,FALSE),"")</f>
        <v/>
      </c>
      <c r="G1127" t="str">
        <f t="shared" si="35"/>
        <v/>
      </c>
    </row>
    <row r="1128" spans="1:7" x14ac:dyDescent="0.25">
      <c r="A1128" s="10">
        <v>666</v>
      </c>
      <c r="B1128" s="10" t="s">
        <v>200</v>
      </c>
      <c r="C1128" s="10" t="s">
        <v>184</v>
      </c>
      <c r="D1128" s="10">
        <v>90</v>
      </c>
      <c r="E1128">
        <f t="shared" si="34"/>
        <v>0</v>
      </c>
      <c r="F1128" t="str">
        <f>IF(E1128=1,VLOOKUP(D1129,Hoja1!$A$1:$C$159,3,FALSE),"")</f>
        <v/>
      </c>
      <c r="G1128" t="str">
        <f t="shared" si="35"/>
        <v/>
      </c>
    </row>
    <row r="1129" spans="1:7" x14ac:dyDescent="0.25">
      <c r="A1129" s="10">
        <v>667</v>
      </c>
      <c r="B1129" s="10" t="s">
        <v>199</v>
      </c>
      <c r="C1129" s="10" t="s">
        <v>184</v>
      </c>
      <c r="D1129" s="10">
        <v>91</v>
      </c>
      <c r="E1129">
        <f t="shared" si="34"/>
        <v>0</v>
      </c>
      <c r="F1129" t="str">
        <f>IF(E1129=1,VLOOKUP(D1130,Hoja1!$A$1:$C$159,3,FALSE),"")</f>
        <v/>
      </c>
      <c r="G1129" t="str">
        <f t="shared" si="35"/>
        <v/>
      </c>
    </row>
    <row r="1130" spans="1:7" x14ac:dyDescent="0.25">
      <c r="A1130" s="10">
        <v>668</v>
      </c>
      <c r="B1130" s="10" t="s">
        <v>202</v>
      </c>
      <c r="C1130" s="10" t="s">
        <v>184</v>
      </c>
      <c r="D1130" s="10">
        <v>88</v>
      </c>
      <c r="E1130">
        <f t="shared" si="34"/>
        <v>0</v>
      </c>
      <c r="F1130" t="str">
        <f>IF(E1130=1,VLOOKUP(D1131,Hoja1!$A$1:$C$159,3,FALSE),"")</f>
        <v/>
      </c>
      <c r="G1130" t="str">
        <f t="shared" si="35"/>
        <v/>
      </c>
    </row>
    <row r="1131" spans="1:7" x14ac:dyDescent="0.25">
      <c r="A1131" s="9">
        <v>1613</v>
      </c>
      <c r="B1131" s="9" t="s">
        <v>202</v>
      </c>
      <c r="C1131" s="9" t="s">
        <v>184</v>
      </c>
      <c r="D1131" s="9"/>
      <c r="E1131">
        <f t="shared" si="34"/>
        <v>0</v>
      </c>
      <c r="F1131" t="str">
        <f>IF(E1131=1,VLOOKUP(D1132,Hoja1!$A$1:$C$159,3,FALSE),"")</f>
        <v/>
      </c>
      <c r="G1131" t="str">
        <f t="shared" si="35"/>
        <v/>
      </c>
    </row>
    <row r="1132" spans="1:7" x14ac:dyDescent="0.25">
      <c r="A1132" s="10">
        <v>669</v>
      </c>
      <c r="B1132" s="10" t="s">
        <v>204</v>
      </c>
      <c r="C1132" s="10" t="s">
        <v>184</v>
      </c>
      <c r="D1132" s="10">
        <v>85</v>
      </c>
      <c r="E1132">
        <f t="shared" si="34"/>
        <v>0</v>
      </c>
      <c r="F1132" t="str">
        <f>IF(E1132=1,VLOOKUP(D1133,Hoja1!$A$1:$C$159,3,FALSE),"")</f>
        <v/>
      </c>
      <c r="G1132" t="str">
        <f t="shared" si="35"/>
        <v/>
      </c>
    </row>
    <row r="1133" spans="1:7" x14ac:dyDescent="0.25">
      <c r="A1133" s="10">
        <v>670</v>
      </c>
      <c r="B1133" s="10" t="s">
        <v>44</v>
      </c>
      <c r="C1133" s="10" t="s">
        <v>38</v>
      </c>
      <c r="D1133" s="10">
        <v>99</v>
      </c>
      <c r="E1133">
        <f t="shared" si="34"/>
        <v>0</v>
      </c>
      <c r="F1133" t="str">
        <f>IF(E1133=1,VLOOKUP(D1134,Hoja1!$A$1:$C$159,3,FALSE),"")</f>
        <v/>
      </c>
      <c r="G1133" t="str">
        <f t="shared" si="35"/>
        <v/>
      </c>
    </row>
    <row r="1134" spans="1:7" x14ac:dyDescent="0.25">
      <c r="A1134" s="10">
        <v>671</v>
      </c>
      <c r="B1134" s="10" t="s">
        <v>44</v>
      </c>
      <c r="C1134" s="10" t="s">
        <v>38</v>
      </c>
      <c r="D1134" s="10">
        <v>27326</v>
      </c>
      <c r="E1134">
        <f t="shared" si="34"/>
        <v>0</v>
      </c>
      <c r="F1134" t="str">
        <f>IF(E1134=1,VLOOKUP(D1135,Hoja1!$A$1:$C$159,3,FALSE),"")</f>
        <v/>
      </c>
      <c r="G1134" t="str">
        <f t="shared" si="35"/>
        <v/>
      </c>
    </row>
    <row r="1135" spans="1:7" x14ac:dyDescent="0.25">
      <c r="A1135" s="9">
        <v>1614</v>
      </c>
      <c r="B1135" s="9" t="s">
        <v>44</v>
      </c>
      <c r="C1135" s="9" t="s">
        <v>38</v>
      </c>
      <c r="D1135" s="9"/>
      <c r="E1135">
        <f t="shared" si="34"/>
        <v>0</v>
      </c>
      <c r="F1135" t="str">
        <f>IF(E1135=1,VLOOKUP(D1136,Hoja1!$A$1:$C$159,3,FALSE),"")</f>
        <v/>
      </c>
      <c r="G1135" t="str">
        <f t="shared" si="35"/>
        <v/>
      </c>
    </row>
    <row r="1136" spans="1:7" x14ac:dyDescent="0.25">
      <c r="A1136" s="10">
        <v>672</v>
      </c>
      <c r="B1136" s="10" t="s">
        <v>113</v>
      </c>
      <c r="C1136" s="10" t="s">
        <v>99</v>
      </c>
      <c r="D1136" s="10">
        <v>36649</v>
      </c>
      <c r="E1136">
        <f t="shared" si="34"/>
        <v>0</v>
      </c>
      <c r="F1136" t="str">
        <f>IF(E1136=1,VLOOKUP(D1137,Hoja1!$A$1:$C$159,3,FALSE),"")</f>
        <v/>
      </c>
      <c r="G1136" t="str">
        <f t="shared" si="35"/>
        <v/>
      </c>
    </row>
    <row r="1137" spans="1:7" x14ac:dyDescent="0.25">
      <c r="A1137" s="10">
        <v>673</v>
      </c>
      <c r="B1137" s="10" t="s">
        <v>96</v>
      </c>
      <c r="C1137" s="10" t="s">
        <v>91</v>
      </c>
      <c r="D1137" s="10">
        <v>65</v>
      </c>
      <c r="E1137">
        <f t="shared" si="34"/>
        <v>0</v>
      </c>
      <c r="F1137" t="str">
        <f>IF(E1137=1,VLOOKUP(D1138,Hoja1!$A$1:$C$159,3,FALSE),"")</f>
        <v/>
      </c>
      <c r="G1137" t="str">
        <f t="shared" si="35"/>
        <v/>
      </c>
    </row>
    <row r="1138" spans="1:7" x14ac:dyDescent="0.25">
      <c r="A1138" s="9">
        <v>1615</v>
      </c>
      <c r="B1138" s="9" t="s">
        <v>96</v>
      </c>
      <c r="C1138" s="9" t="s">
        <v>91</v>
      </c>
      <c r="D1138" s="9"/>
      <c r="E1138">
        <f t="shared" si="34"/>
        <v>0</v>
      </c>
      <c r="F1138" t="str">
        <f>IF(E1138=1,VLOOKUP(D1139,Hoja1!$A$1:$C$159,3,FALSE),"")</f>
        <v/>
      </c>
      <c r="G1138" t="str">
        <f t="shared" si="35"/>
        <v/>
      </c>
    </row>
    <row r="1139" spans="1:7" x14ac:dyDescent="0.25">
      <c r="A1139" s="10">
        <v>674</v>
      </c>
      <c r="B1139" s="10" t="s">
        <v>95</v>
      </c>
      <c r="C1139" s="10" t="s">
        <v>91</v>
      </c>
      <c r="D1139" s="10">
        <v>66</v>
      </c>
      <c r="E1139">
        <f t="shared" si="34"/>
        <v>0</v>
      </c>
      <c r="F1139" t="str">
        <f>IF(E1139=1,VLOOKUP(D1140,Hoja1!$A$1:$C$159,3,FALSE),"")</f>
        <v/>
      </c>
      <c r="G1139" t="str">
        <f t="shared" si="35"/>
        <v/>
      </c>
    </row>
    <row r="1140" spans="1:7" x14ac:dyDescent="0.25">
      <c r="A1140" s="10">
        <v>675</v>
      </c>
      <c r="B1140" s="10" t="s">
        <v>215</v>
      </c>
      <c r="C1140" s="10" t="s">
        <v>3</v>
      </c>
      <c r="D1140" s="10">
        <v>24879</v>
      </c>
      <c r="E1140">
        <f t="shared" si="34"/>
        <v>0</v>
      </c>
      <c r="F1140" t="str">
        <f>IF(E1140=1,VLOOKUP(D1141,Hoja1!$A$1:$C$159,3,FALSE),"")</f>
        <v/>
      </c>
      <c r="G1140" t="str">
        <f t="shared" si="35"/>
        <v/>
      </c>
    </row>
    <row r="1141" spans="1:7" x14ac:dyDescent="0.25">
      <c r="A1141" s="10">
        <v>676</v>
      </c>
      <c r="B1141" s="10" t="s">
        <v>308</v>
      </c>
      <c r="C1141" s="10" t="s">
        <v>3</v>
      </c>
      <c r="D1141" s="10">
        <v>174</v>
      </c>
      <c r="E1141">
        <f t="shared" si="34"/>
        <v>1</v>
      </c>
      <c r="F1141">
        <f>IF(E1141=1,VLOOKUP(D1142,Hoja1!$A$1:$C$159,3,FALSE),"")</f>
        <v>50044</v>
      </c>
      <c r="G1141" t="str">
        <f t="shared" si="35"/>
        <v>update pad_solicitud SET organid=50044 WHERE solicitudid=174</v>
      </c>
    </row>
    <row r="1142" spans="1:7" x14ac:dyDescent="0.25">
      <c r="A1142" s="9">
        <v>1616</v>
      </c>
      <c r="B1142" s="9" t="s">
        <v>308</v>
      </c>
      <c r="C1142" s="9" t="s">
        <v>3</v>
      </c>
      <c r="D1142" s="9" t="s">
        <v>1676</v>
      </c>
      <c r="E1142">
        <f t="shared" si="34"/>
        <v>0</v>
      </c>
      <c r="F1142" t="str">
        <f>IF(E1142=1,VLOOKUP(D1143,Hoja1!$A$1:$C$159,3,FALSE),"")</f>
        <v/>
      </c>
      <c r="G1142" t="str">
        <f t="shared" si="35"/>
        <v/>
      </c>
    </row>
    <row r="1143" spans="1:7" x14ac:dyDescent="0.25">
      <c r="A1143" s="10">
        <v>677</v>
      </c>
      <c r="B1143" s="10" t="s">
        <v>57</v>
      </c>
      <c r="C1143" s="10" t="s">
        <v>38</v>
      </c>
      <c r="D1143" s="10">
        <v>100</v>
      </c>
      <c r="E1143">
        <f t="shared" si="34"/>
        <v>0</v>
      </c>
      <c r="F1143" t="str">
        <f>IF(E1143=1,VLOOKUP(D1144,Hoja1!$A$1:$C$159,3,FALSE),"")</f>
        <v/>
      </c>
      <c r="G1143" t="str">
        <f t="shared" si="35"/>
        <v/>
      </c>
    </row>
    <row r="1144" spans="1:7" x14ac:dyDescent="0.25">
      <c r="A1144" s="9">
        <v>1617</v>
      </c>
      <c r="B1144" s="9" t="s">
        <v>57</v>
      </c>
      <c r="C1144" s="9" t="s">
        <v>38</v>
      </c>
      <c r="D1144" s="9"/>
      <c r="E1144">
        <f t="shared" si="34"/>
        <v>0</v>
      </c>
      <c r="F1144" t="str">
        <f>IF(E1144=1,VLOOKUP(D1145,Hoja1!$A$1:$C$159,3,FALSE),"")</f>
        <v/>
      </c>
      <c r="G1144" t="str">
        <f t="shared" si="35"/>
        <v/>
      </c>
    </row>
    <row r="1145" spans="1:7" x14ac:dyDescent="0.25">
      <c r="A1145" s="10">
        <v>678</v>
      </c>
      <c r="B1145" s="10" t="s">
        <v>54</v>
      </c>
      <c r="C1145" s="10" t="s">
        <v>38</v>
      </c>
      <c r="D1145" s="10">
        <v>103</v>
      </c>
      <c r="E1145">
        <f t="shared" si="34"/>
        <v>0</v>
      </c>
      <c r="F1145" t="str">
        <f>IF(E1145=1,VLOOKUP(D1146,Hoja1!$A$1:$C$159,3,FALSE),"")</f>
        <v/>
      </c>
      <c r="G1145" t="str">
        <f t="shared" si="35"/>
        <v/>
      </c>
    </row>
    <row r="1146" spans="1:7" x14ac:dyDescent="0.25">
      <c r="A1146" s="9">
        <v>1618</v>
      </c>
      <c r="B1146" s="9" t="s">
        <v>54</v>
      </c>
      <c r="C1146" s="9" t="s">
        <v>38</v>
      </c>
      <c r="D1146" s="9"/>
      <c r="E1146">
        <f t="shared" si="34"/>
        <v>0</v>
      </c>
      <c r="F1146" t="str">
        <f>IF(E1146=1,VLOOKUP(D1147,Hoja1!$A$1:$C$159,3,FALSE),"")</f>
        <v/>
      </c>
      <c r="G1146" t="str">
        <f t="shared" si="35"/>
        <v/>
      </c>
    </row>
    <row r="1147" spans="1:7" x14ac:dyDescent="0.25">
      <c r="A1147" s="10">
        <v>679</v>
      </c>
      <c r="B1147" s="10" t="s">
        <v>328</v>
      </c>
      <c r="C1147" s="10" t="s">
        <v>3</v>
      </c>
      <c r="D1147" s="10">
        <v>4306</v>
      </c>
      <c r="E1147">
        <f t="shared" si="34"/>
        <v>0</v>
      </c>
      <c r="F1147" t="str">
        <f>IF(E1147=1,VLOOKUP(D1148,Hoja1!$A$1:$C$159,3,FALSE),"")</f>
        <v/>
      </c>
      <c r="G1147" t="str">
        <f t="shared" si="35"/>
        <v/>
      </c>
    </row>
    <row r="1148" spans="1:7" x14ac:dyDescent="0.25">
      <c r="A1148" s="9">
        <v>1619</v>
      </c>
      <c r="B1148" s="9" t="s">
        <v>328</v>
      </c>
      <c r="C1148" s="9" t="s">
        <v>3</v>
      </c>
      <c r="D1148" s="9"/>
      <c r="E1148">
        <f t="shared" si="34"/>
        <v>0</v>
      </c>
      <c r="F1148" t="str">
        <f>IF(E1148=1,VLOOKUP(D1149,Hoja1!$A$1:$C$159,3,FALSE),"")</f>
        <v/>
      </c>
      <c r="G1148" t="str">
        <f t="shared" si="35"/>
        <v/>
      </c>
    </row>
    <row r="1149" spans="1:7" x14ac:dyDescent="0.25">
      <c r="A1149" s="10">
        <v>680</v>
      </c>
      <c r="B1149" s="10" t="s">
        <v>764</v>
      </c>
      <c r="C1149" s="10" t="s">
        <v>371</v>
      </c>
      <c r="D1149" s="10">
        <v>122</v>
      </c>
      <c r="E1149">
        <f t="shared" si="34"/>
        <v>0</v>
      </c>
      <c r="F1149" t="str">
        <f>IF(E1149=1,VLOOKUP(D1150,Hoja1!$A$1:$C$159,3,FALSE),"")</f>
        <v/>
      </c>
      <c r="G1149" t="str">
        <f t="shared" si="35"/>
        <v/>
      </c>
    </row>
    <row r="1150" spans="1:7" x14ac:dyDescent="0.25">
      <c r="A1150" s="10">
        <v>681</v>
      </c>
      <c r="B1150" s="10" t="s">
        <v>139</v>
      </c>
      <c r="C1150" s="10" t="s">
        <v>133</v>
      </c>
      <c r="D1150" s="10">
        <v>153709</v>
      </c>
      <c r="E1150">
        <f t="shared" si="34"/>
        <v>0</v>
      </c>
      <c r="F1150" t="str">
        <f>IF(E1150=1,VLOOKUP(D1151,Hoja1!$A$1:$C$159,3,FALSE),"")</f>
        <v/>
      </c>
      <c r="G1150" t="str">
        <f t="shared" si="35"/>
        <v/>
      </c>
    </row>
    <row r="1151" spans="1:7" x14ac:dyDescent="0.25">
      <c r="A1151" s="9">
        <v>1620</v>
      </c>
      <c r="B1151" s="9" t="s">
        <v>1562</v>
      </c>
      <c r="C1151" s="9" t="s">
        <v>133</v>
      </c>
      <c r="D1151" s="9"/>
      <c r="E1151">
        <f t="shared" si="34"/>
        <v>0</v>
      </c>
      <c r="F1151" t="str">
        <f>IF(E1151=1,VLOOKUP(D1152,Hoja1!$A$1:$C$159,3,FALSE),"")</f>
        <v/>
      </c>
      <c r="G1151" t="str">
        <f t="shared" si="35"/>
        <v/>
      </c>
    </row>
    <row r="1152" spans="1:7" x14ac:dyDescent="0.25">
      <c r="A1152" s="10">
        <v>682</v>
      </c>
      <c r="B1152" s="10" t="s">
        <v>207</v>
      </c>
      <c r="C1152" s="10" t="s">
        <v>3</v>
      </c>
      <c r="D1152" s="10">
        <v>50</v>
      </c>
      <c r="E1152">
        <f t="shared" si="34"/>
        <v>0</v>
      </c>
      <c r="F1152" t="str">
        <f>IF(E1152=1,VLOOKUP(D1153,Hoja1!$A$1:$C$159,3,FALSE),"")</f>
        <v/>
      </c>
      <c r="G1152" t="str">
        <f t="shared" si="35"/>
        <v/>
      </c>
    </row>
    <row r="1153" spans="1:7" x14ac:dyDescent="0.25">
      <c r="A1153" s="10">
        <v>683</v>
      </c>
      <c r="B1153" s="10" t="s">
        <v>58</v>
      </c>
      <c r="C1153" s="10" t="s">
        <v>38</v>
      </c>
      <c r="D1153" s="10">
        <v>98</v>
      </c>
      <c r="E1153">
        <f t="shared" si="34"/>
        <v>1</v>
      </c>
      <c r="F1153">
        <f>IF(E1153=1,VLOOKUP(D1154,Hoja1!$A$1:$C$159,3,FALSE),"")</f>
        <v>50070</v>
      </c>
      <c r="G1153" t="str">
        <f t="shared" si="35"/>
        <v>update pad_solicitud SET organid=50070 WHERE solicitudid=98</v>
      </c>
    </row>
    <row r="1154" spans="1:7" x14ac:dyDescent="0.25">
      <c r="A1154" s="9">
        <v>1621</v>
      </c>
      <c r="B1154" s="9" t="s">
        <v>58</v>
      </c>
      <c r="C1154" s="9" t="s">
        <v>38</v>
      </c>
      <c r="D1154" s="9" t="s">
        <v>1705</v>
      </c>
      <c r="E1154">
        <f t="shared" ref="E1154:E1217" si="36">IF(AND(B1154=B1155,C1154=C1155,ISNUMBER(D1154),ISTEXT(D1155)),1,0)</f>
        <v>0</v>
      </c>
      <c r="F1154" t="str">
        <f>IF(E1154=1,VLOOKUP(D1155,Hoja1!$A$1:$C$159,3,FALSE),"")</f>
        <v/>
      </c>
      <c r="G1154" t="str">
        <f t="shared" ref="G1154:G1217" si="37">IF(E1154=1, "update pad_solicitud SET organid="&amp;F1154&amp;" WHERE solicitudid="&amp;D1154,"")</f>
        <v/>
      </c>
    </row>
    <row r="1155" spans="1:7" x14ac:dyDescent="0.25">
      <c r="A1155" s="10">
        <v>684</v>
      </c>
      <c r="B1155" s="10" t="s">
        <v>266</v>
      </c>
      <c r="C1155" s="10" t="s">
        <v>3</v>
      </c>
      <c r="D1155" s="10">
        <v>93</v>
      </c>
      <c r="E1155">
        <f t="shared" si="36"/>
        <v>1</v>
      </c>
      <c r="F1155">
        <f>IF(E1155=1,VLOOKUP(D1156,Hoja1!$A$1:$C$159,3,FALSE),"")</f>
        <v>50132</v>
      </c>
      <c r="G1155" t="str">
        <f t="shared" si="37"/>
        <v>update pad_solicitud SET organid=50132 WHERE solicitudid=93</v>
      </c>
    </row>
    <row r="1156" spans="1:7" x14ac:dyDescent="0.25">
      <c r="A1156" s="9">
        <v>1622</v>
      </c>
      <c r="B1156" s="9" t="s">
        <v>266</v>
      </c>
      <c r="C1156" s="9" t="s">
        <v>3</v>
      </c>
      <c r="D1156" s="9" t="s">
        <v>1744</v>
      </c>
      <c r="E1156">
        <f t="shared" si="36"/>
        <v>0</v>
      </c>
      <c r="F1156" t="str">
        <f>IF(E1156=1,VLOOKUP(D1157,Hoja1!$A$1:$C$159,3,FALSE),"")</f>
        <v/>
      </c>
      <c r="G1156" t="str">
        <f t="shared" si="37"/>
        <v/>
      </c>
    </row>
    <row r="1157" spans="1:7" x14ac:dyDescent="0.25">
      <c r="A1157" s="10">
        <v>685</v>
      </c>
      <c r="B1157" s="10" t="s">
        <v>5</v>
      </c>
      <c r="C1157" s="10" t="s">
        <v>3</v>
      </c>
      <c r="D1157" s="10">
        <v>142</v>
      </c>
      <c r="E1157">
        <f t="shared" si="36"/>
        <v>1</v>
      </c>
      <c r="F1157">
        <f>IF(E1157=1,VLOOKUP(D1158,Hoja1!$A$1:$C$159,3,FALSE),"")</f>
        <v>50006</v>
      </c>
      <c r="G1157" t="str">
        <f t="shared" si="37"/>
        <v>update pad_solicitud SET organid=50006 WHERE solicitudid=142</v>
      </c>
    </row>
    <row r="1158" spans="1:7" x14ac:dyDescent="0.25">
      <c r="A1158" s="9">
        <v>1623</v>
      </c>
      <c r="B1158" s="9" t="s">
        <v>5</v>
      </c>
      <c r="C1158" s="9" t="s">
        <v>3</v>
      </c>
      <c r="D1158" s="9" t="s">
        <v>1540</v>
      </c>
      <c r="E1158">
        <f t="shared" si="36"/>
        <v>0</v>
      </c>
      <c r="F1158" t="str">
        <f>IF(E1158=1,VLOOKUP(D1159,Hoja1!$A$1:$C$159,3,FALSE),"")</f>
        <v/>
      </c>
      <c r="G1158" t="str">
        <f t="shared" si="37"/>
        <v/>
      </c>
    </row>
    <row r="1159" spans="1:7" x14ac:dyDescent="0.25">
      <c r="A1159" s="10">
        <v>686</v>
      </c>
      <c r="B1159" s="10" t="s">
        <v>268</v>
      </c>
      <c r="C1159" s="10" t="s">
        <v>3</v>
      </c>
      <c r="D1159" s="10">
        <v>92</v>
      </c>
      <c r="E1159">
        <f t="shared" si="36"/>
        <v>1</v>
      </c>
      <c r="F1159">
        <f>IF(E1159=1,VLOOKUP(D1160,Hoja1!$A$1:$C$159,3,FALSE),"")</f>
        <v>50132</v>
      </c>
      <c r="G1159" t="str">
        <f t="shared" si="37"/>
        <v>update pad_solicitud SET organid=50132 WHERE solicitudid=92</v>
      </c>
    </row>
    <row r="1160" spans="1:7" x14ac:dyDescent="0.25">
      <c r="A1160" s="9">
        <v>1624</v>
      </c>
      <c r="B1160" s="9" t="s">
        <v>268</v>
      </c>
      <c r="C1160" s="9" t="s">
        <v>3</v>
      </c>
      <c r="D1160" s="9" t="s">
        <v>1744</v>
      </c>
      <c r="E1160">
        <f t="shared" si="36"/>
        <v>0</v>
      </c>
      <c r="F1160" t="str">
        <f>IF(E1160=1,VLOOKUP(D1161,Hoja1!$A$1:$C$159,3,FALSE),"")</f>
        <v/>
      </c>
      <c r="G1160" t="str">
        <f t="shared" si="37"/>
        <v/>
      </c>
    </row>
    <row r="1161" spans="1:7" x14ac:dyDescent="0.25">
      <c r="A1161" s="10">
        <v>687</v>
      </c>
      <c r="B1161" s="10" t="s">
        <v>262</v>
      </c>
      <c r="C1161" s="10" t="s">
        <v>3</v>
      </c>
      <c r="D1161" s="10">
        <v>3912</v>
      </c>
      <c r="E1161">
        <f t="shared" si="36"/>
        <v>1</v>
      </c>
      <c r="F1161">
        <f>IF(E1161=1,VLOOKUP(D1162,Hoja1!$A$1:$C$159,3,FALSE),"")</f>
        <v>50021</v>
      </c>
      <c r="G1161" t="str">
        <f t="shared" si="37"/>
        <v>update pad_solicitud SET organid=50021 WHERE solicitudid=3912</v>
      </c>
    </row>
    <row r="1162" spans="1:7" x14ac:dyDescent="0.25">
      <c r="A1162" s="9">
        <v>1625</v>
      </c>
      <c r="B1162" s="9" t="s">
        <v>262</v>
      </c>
      <c r="C1162" s="9" t="s">
        <v>3</v>
      </c>
      <c r="D1162" s="9" t="s">
        <v>1579</v>
      </c>
      <c r="E1162">
        <f t="shared" si="36"/>
        <v>0</v>
      </c>
      <c r="F1162" t="str">
        <f>IF(E1162=1,VLOOKUP(D1163,Hoja1!$A$1:$C$159,3,FALSE),"")</f>
        <v/>
      </c>
      <c r="G1162" t="str">
        <f t="shared" si="37"/>
        <v/>
      </c>
    </row>
    <row r="1163" spans="1:7" x14ac:dyDescent="0.25">
      <c r="A1163" s="10">
        <v>688</v>
      </c>
      <c r="B1163" s="10" t="s">
        <v>273</v>
      </c>
      <c r="C1163" s="10" t="s">
        <v>3</v>
      </c>
      <c r="D1163" s="10">
        <v>3687</v>
      </c>
      <c r="E1163">
        <f t="shared" si="36"/>
        <v>1</v>
      </c>
      <c r="F1163">
        <f>IF(E1163=1,VLOOKUP(D1164,Hoja1!$A$1:$C$159,3,FALSE),"")</f>
        <v>50038</v>
      </c>
      <c r="G1163" t="str">
        <f t="shared" si="37"/>
        <v>update pad_solicitud SET organid=50038 WHERE solicitudid=3687</v>
      </c>
    </row>
    <row r="1164" spans="1:7" x14ac:dyDescent="0.25">
      <c r="A1164" s="9">
        <v>1626</v>
      </c>
      <c r="B1164" s="9" t="s">
        <v>273</v>
      </c>
      <c r="C1164" s="9" t="s">
        <v>3</v>
      </c>
      <c r="D1164" s="9" t="s">
        <v>1706</v>
      </c>
      <c r="E1164">
        <f t="shared" si="36"/>
        <v>0</v>
      </c>
      <c r="F1164" t="str">
        <f>IF(E1164=1,VLOOKUP(D1165,Hoja1!$A$1:$C$159,3,FALSE),"")</f>
        <v/>
      </c>
      <c r="G1164" t="str">
        <f t="shared" si="37"/>
        <v/>
      </c>
    </row>
    <row r="1165" spans="1:7" x14ac:dyDescent="0.25">
      <c r="A1165" s="10">
        <v>689</v>
      </c>
      <c r="B1165" s="10" t="s">
        <v>274</v>
      </c>
      <c r="C1165" s="10" t="s">
        <v>3</v>
      </c>
      <c r="D1165" s="10">
        <v>3993</v>
      </c>
      <c r="E1165">
        <f t="shared" si="36"/>
        <v>1</v>
      </c>
      <c r="F1165">
        <f>IF(E1165=1,VLOOKUP(D1166,Hoja1!$A$1:$C$159,3,FALSE),"")</f>
        <v>50004</v>
      </c>
      <c r="G1165" t="str">
        <f t="shared" si="37"/>
        <v>update pad_solicitud SET organid=50004 WHERE solicitudid=3993</v>
      </c>
    </row>
    <row r="1166" spans="1:7" x14ac:dyDescent="0.25">
      <c r="A1166" s="9">
        <v>1627</v>
      </c>
      <c r="B1166" s="9" t="s">
        <v>274</v>
      </c>
      <c r="C1166" s="9" t="s">
        <v>3</v>
      </c>
      <c r="D1166" s="9" t="s">
        <v>1548</v>
      </c>
      <c r="E1166">
        <f t="shared" si="36"/>
        <v>0</v>
      </c>
      <c r="F1166" t="str">
        <f>IF(E1166=1,VLOOKUP(D1167,Hoja1!$A$1:$C$159,3,FALSE),"")</f>
        <v/>
      </c>
      <c r="G1166" t="str">
        <f t="shared" si="37"/>
        <v/>
      </c>
    </row>
    <row r="1167" spans="1:7" x14ac:dyDescent="0.25">
      <c r="A1167" s="10">
        <v>690</v>
      </c>
      <c r="B1167" s="10" t="s">
        <v>279</v>
      </c>
      <c r="C1167" s="10" t="s">
        <v>3</v>
      </c>
      <c r="D1167" s="10">
        <v>79</v>
      </c>
      <c r="E1167">
        <f t="shared" si="36"/>
        <v>1</v>
      </c>
      <c r="F1167">
        <f>IF(E1167=1,VLOOKUP(D1168,Hoja1!$A$1:$C$159,3,FALSE),"")</f>
        <v>50004</v>
      </c>
      <c r="G1167" t="str">
        <f t="shared" si="37"/>
        <v>update pad_solicitud SET organid=50004 WHERE solicitudid=79</v>
      </c>
    </row>
    <row r="1168" spans="1:7" x14ac:dyDescent="0.25">
      <c r="A1168" s="9">
        <v>1628</v>
      </c>
      <c r="B1168" s="9" t="s">
        <v>279</v>
      </c>
      <c r="C1168" s="9" t="s">
        <v>3</v>
      </c>
      <c r="D1168" s="9" t="s">
        <v>1548</v>
      </c>
      <c r="E1168">
        <f t="shared" si="36"/>
        <v>0</v>
      </c>
      <c r="F1168" t="str">
        <f>IF(E1168=1,VLOOKUP(D1169,Hoja1!$A$1:$C$159,3,FALSE),"")</f>
        <v/>
      </c>
      <c r="G1168" t="str">
        <f t="shared" si="37"/>
        <v/>
      </c>
    </row>
    <row r="1169" spans="1:7" x14ac:dyDescent="0.25">
      <c r="A1169" s="10">
        <v>691</v>
      </c>
      <c r="B1169" s="10" t="s">
        <v>281</v>
      </c>
      <c r="C1169" s="10" t="s">
        <v>3</v>
      </c>
      <c r="D1169" s="10">
        <v>78</v>
      </c>
      <c r="E1169">
        <f t="shared" si="36"/>
        <v>1</v>
      </c>
      <c r="F1169">
        <f>IF(E1169=1,VLOOKUP(D1170,Hoja1!$A$1:$C$159,3,FALSE),"")</f>
        <v>50008</v>
      </c>
      <c r="G1169" t="str">
        <f t="shared" si="37"/>
        <v>update pad_solicitud SET organid=50008 WHERE solicitudid=78</v>
      </c>
    </row>
    <row r="1170" spans="1:7" x14ac:dyDescent="0.25">
      <c r="A1170" s="9">
        <v>1629</v>
      </c>
      <c r="B1170" s="9" t="s">
        <v>281</v>
      </c>
      <c r="C1170" s="9" t="s">
        <v>3</v>
      </c>
      <c r="D1170" s="9" t="s">
        <v>1707</v>
      </c>
      <c r="E1170">
        <f t="shared" si="36"/>
        <v>0</v>
      </c>
      <c r="F1170" t="str">
        <f>IF(E1170=1,VLOOKUP(D1171,Hoja1!$A$1:$C$159,3,FALSE),"")</f>
        <v/>
      </c>
      <c r="G1170" t="str">
        <f t="shared" si="37"/>
        <v/>
      </c>
    </row>
    <row r="1171" spans="1:7" x14ac:dyDescent="0.25">
      <c r="A1171" s="10">
        <v>692</v>
      </c>
      <c r="B1171" s="10" t="s">
        <v>282</v>
      </c>
      <c r="C1171" s="10" t="s">
        <v>3</v>
      </c>
      <c r="D1171" s="10">
        <v>115</v>
      </c>
      <c r="E1171">
        <f t="shared" si="36"/>
        <v>1</v>
      </c>
      <c r="F1171">
        <f>IF(E1171=1,VLOOKUP(D1172,Hoja1!$A$1:$C$159,3,FALSE),"")</f>
        <v>50004</v>
      </c>
      <c r="G1171" t="str">
        <f t="shared" si="37"/>
        <v>update pad_solicitud SET organid=50004 WHERE solicitudid=115</v>
      </c>
    </row>
    <row r="1172" spans="1:7" x14ac:dyDescent="0.25">
      <c r="A1172" s="9">
        <v>1630</v>
      </c>
      <c r="B1172" s="9" t="s">
        <v>282</v>
      </c>
      <c r="C1172" s="9" t="s">
        <v>3</v>
      </c>
      <c r="D1172" s="9" t="s">
        <v>1548</v>
      </c>
      <c r="E1172">
        <f t="shared" si="36"/>
        <v>0</v>
      </c>
      <c r="F1172" t="str">
        <f>IF(E1172=1,VLOOKUP(D1173,Hoja1!$A$1:$C$159,3,FALSE),"")</f>
        <v/>
      </c>
      <c r="G1172" t="str">
        <f t="shared" si="37"/>
        <v/>
      </c>
    </row>
    <row r="1173" spans="1:7" x14ac:dyDescent="0.25">
      <c r="A1173" s="10">
        <v>693</v>
      </c>
      <c r="B1173" s="10" t="s">
        <v>902</v>
      </c>
      <c r="C1173" s="10" t="s">
        <v>3</v>
      </c>
      <c r="D1173" s="10">
        <v>121</v>
      </c>
      <c r="E1173">
        <f t="shared" si="36"/>
        <v>0</v>
      </c>
      <c r="F1173" t="str">
        <f>IF(E1173=1,VLOOKUP(D1174,Hoja1!$A$1:$C$159,3,FALSE),"")</f>
        <v/>
      </c>
      <c r="G1173" t="str">
        <f t="shared" si="37"/>
        <v/>
      </c>
    </row>
    <row r="1174" spans="1:7" x14ac:dyDescent="0.25">
      <c r="A1174" s="10">
        <v>694</v>
      </c>
      <c r="B1174" s="10" t="s">
        <v>288</v>
      </c>
      <c r="C1174" s="10" t="s">
        <v>3</v>
      </c>
      <c r="D1174" s="10">
        <v>153701</v>
      </c>
      <c r="E1174">
        <f t="shared" si="36"/>
        <v>1</v>
      </c>
      <c r="F1174">
        <f>IF(E1174=1,VLOOKUP(D1175,Hoja1!$A$1:$C$159,3,FALSE),"")</f>
        <v>50063</v>
      </c>
      <c r="G1174" t="str">
        <f t="shared" si="37"/>
        <v>update pad_solicitud SET organid=50063 WHERE solicitudid=153701</v>
      </c>
    </row>
    <row r="1175" spans="1:7" x14ac:dyDescent="0.25">
      <c r="A1175" s="9">
        <v>1631</v>
      </c>
      <c r="B1175" s="9" t="s">
        <v>288</v>
      </c>
      <c r="C1175" s="9" t="s">
        <v>3</v>
      </c>
      <c r="D1175" s="9" t="s">
        <v>1554</v>
      </c>
      <c r="E1175">
        <f t="shared" si="36"/>
        <v>0</v>
      </c>
      <c r="F1175" t="str">
        <f>IF(E1175=1,VLOOKUP(D1176,Hoja1!$A$1:$C$159,3,FALSE),"")</f>
        <v/>
      </c>
      <c r="G1175" t="str">
        <f t="shared" si="37"/>
        <v/>
      </c>
    </row>
    <row r="1176" spans="1:7" x14ac:dyDescent="0.25">
      <c r="A1176" s="10">
        <v>695</v>
      </c>
      <c r="B1176" s="10" t="s">
        <v>287</v>
      </c>
      <c r="C1176" s="10" t="s">
        <v>3</v>
      </c>
      <c r="D1176" s="10">
        <v>153702</v>
      </c>
      <c r="E1176">
        <f t="shared" si="36"/>
        <v>1</v>
      </c>
      <c r="F1176">
        <f>IF(E1176=1,VLOOKUP(D1177,Hoja1!$A$1:$C$159,3,FALSE),"")</f>
        <v>50063</v>
      </c>
      <c r="G1176" t="str">
        <f t="shared" si="37"/>
        <v>update pad_solicitud SET organid=50063 WHERE solicitudid=153702</v>
      </c>
    </row>
    <row r="1177" spans="1:7" x14ac:dyDescent="0.25">
      <c r="A1177" s="9">
        <v>1632</v>
      </c>
      <c r="B1177" s="9" t="s">
        <v>287</v>
      </c>
      <c r="C1177" s="9" t="s">
        <v>3</v>
      </c>
      <c r="D1177" s="9" t="s">
        <v>1554</v>
      </c>
      <c r="E1177">
        <f t="shared" si="36"/>
        <v>0</v>
      </c>
      <c r="F1177" t="str">
        <f>IF(E1177=1,VLOOKUP(D1178,Hoja1!$A$1:$C$159,3,FALSE),"")</f>
        <v/>
      </c>
      <c r="G1177" t="str">
        <f t="shared" si="37"/>
        <v/>
      </c>
    </row>
    <row r="1178" spans="1:7" x14ac:dyDescent="0.25">
      <c r="A1178" s="10">
        <v>696</v>
      </c>
      <c r="B1178" s="10" t="s">
        <v>357</v>
      </c>
      <c r="C1178" s="10" t="s">
        <v>11</v>
      </c>
      <c r="D1178" s="10">
        <v>153707</v>
      </c>
      <c r="E1178">
        <f t="shared" si="36"/>
        <v>0</v>
      </c>
      <c r="F1178" t="str">
        <f>IF(E1178=1,VLOOKUP(D1179,Hoja1!$A$1:$C$159,3,FALSE),"")</f>
        <v/>
      </c>
      <c r="G1178" t="str">
        <f t="shared" si="37"/>
        <v/>
      </c>
    </row>
    <row r="1179" spans="1:7" x14ac:dyDescent="0.25">
      <c r="A1179" s="10">
        <v>697</v>
      </c>
      <c r="B1179" s="10" t="s">
        <v>299</v>
      </c>
      <c r="C1179" s="10" t="s">
        <v>3</v>
      </c>
      <c r="D1179" s="10">
        <v>169</v>
      </c>
      <c r="E1179">
        <f t="shared" si="36"/>
        <v>1</v>
      </c>
      <c r="F1179">
        <f>IF(E1179=1,VLOOKUP(D1180,Hoja1!$A$1:$C$159,3,FALSE),"")</f>
        <v>50061</v>
      </c>
      <c r="G1179" t="str">
        <f t="shared" si="37"/>
        <v>update pad_solicitud SET organid=50061 WHERE solicitudid=169</v>
      </c>
    </row>
    <row r="1180" spans="1:7" x14ac:dyDescent="0.25">
      <c r="A1180" s="9">
        <v>1633</v>
      </c>
      <c r="B1180" s="9" t="s">
        <v>299</v>
      </c>
      <c r="C1180" s="9" t="s">
        <v>3</v>
      </c>
      <c r="D1180" s="9" t="s">
        <v>1552</v>
      </c>
      <c r="E1180">
        <f t="shared" si="36"/>
        <v>0</v>
      </c>
      <c r="F1180" t="str">
        <f>IF(E1180=1,VLOOKUP(D1181,Hoja1!$A$1:$C$159,3,FALSE),"")</f>
        <v/>
      </c>
      <c r="G1180" t="str">
        <f t="shared" si="37"/>
        <v/>
      </c>
    </row>
    <row r="1181" spans="1:7" x14ac:dyDescent="0.25">
      <c r="A1181" s="10">
        <v>698</v>
      </c>
      <c r="B1181" s="10" t="s">
        <v>285</v>
      </c>
      <c r="C1181" s="10" t="s">
        <v>3</v>
      </c>
      <c r="D1181" s="10">
        <v>1</v>
      </c>
      <c r="E1181">
        <f t="shared" si="36"/>
        <v>0</v>
      </c>
      <c r="F1181" t="str">
        <f>IF(E1181=1,VLOOKUP(D1182,Hoja1!$A$1:$C$159,3,FALSE),"")</f>
        <v/>
      </c>
      <c r="G1181" t="str">
        <f t="shared" si="37"/>
        <v/>
      </c>
    </row>
    <row r="1182" spans="1:7" x14ac:dyDescent="0.25">
      <c r="A1182" s="10">
        <v>699</v>
      </c>
      <c r="B1182" s="10" t="s">
        <v>649</v>
      </c>
      <c r="C1182" s="10" t="s">
        <v>3</v>
      </c>
      <c r="D1182" s="10">
        <v>2</v>
      </c>
      <c r="E1182">
        <f t="shared" si="36"/>
        <v>0</v>
      </c>
      <c r="F1182" t="str">
        <f>IF(E1182=1,VLOOKUP(D1183,Hoja1!$A$1:$C$159,3,FALSE),"")</f>
        <v/>
      </c>
      <c r="G1182" t="str">
        <f t="shared" si="37"/>
        <v/>
      </c>
    </row>
    <row r="1183" spans="1:7" x14ac:dyDescent="0.25">
      <c r="A1183" s="10">
        <v>700</v>
      </c>
      <c r="B1183" s="10" t="s">
        <v>286</v>
      </c>
      <c r="C1183" s="10" t="s">
        <v>3</v>
      </c>
      <c r="D1183" s="10">
        <v>3847</v>
      </c>
      <c r="E1183">
        <f t="shared" si="36"/>
        <v>1</v>
      </c>
      <c r="F1183">
        <f>IF(E1183=1,VLOOKUP(D1184,Hoja1!$A$1:$C$159,3,FALSE),"")</f>
        <v>50057</v>
      </c>
      <c r="G1183" t="str">
        <f t="shared" si="37"/>
        <v>update pad_solicitud SET organid=50057 WHERE solicitudid=3847</v>
      </c>
    </row>
    <row r="1184" spans="1:7" x14ac:dyDescent="0.25">
      <c r="A1184" s="9">
        <v>1634</v>
      </c>
      <c r="B1184" s="9" t="s">
        <v>286</v>
      </c>
      <c r="C1184" s="9" t="s">
        <v>3</v>
      </c>
      <c r="D1184" s="9" t="s">
        <v>1536</v>
      </c>
      <c r="E1184">
        <f t="shared" si="36"/>
        <v>0</v>
      </c>
      <c r="F1184" t="str">
        <f>IF(E1184=1,VLOOKUP(D1185,Hoja1!$A$1:$C$159,3,FALSE),"")</f>
        <v/>
      </c>
      <c r="G1184" t="str">
        <f t="shared" si="37"/>
        <v/>
      </c>
    </row>
    <row r="1185" spans="1:7" x14ac:dyDescent="0.25">
      <c r="A1185" s="10">
        <v>701</v>
      </c>
      <c r="B1185" s="10" t="s">
        <v>284</v>
      </c>
      <c r="C1185" s="10" t="s">
        <v>3</v>
      </c>
      <c r="D1185" s="10">
        <v>3</v>
      </c>
      <c r="E1185">
        <f t="shared" si="36"/>
        <v>1</v>
      </c>
      <c r="F1185">
        <f>IF(E1185=1,VLOOKUP(D1186,Hoja1!$A$1:$C$159,3,FALSE),"")</f>
        <v>50057</v>
      </c>
      <c r="G1185" t="str">
        <f t="shared" si="37"/>
        <v>update pad_solicitud SET organid=50057 WHERE solicitudid=3</v>
      </c>
    </row>
    <row r="1186" spans="1:7" x14ac:dyDescent="0.25">
      <c r="A1186" s="9">
        <v>1635</v>
      </c>
      <c r="B1186" s="9" t="s">
        <v>284</v>
      </c>
      <c r="C1186" s="9" t="s">
        <v>3</v>
      </c>
      <c r="D1186" s="9" t="s">
        <v>1536</v>
      </c>
      <c r="E1186">
        <f t="shared" si="36"/>
        <v>0</v>
      </c>
      <c r="F1186" t="str">
        <f>IF(E1186=1,VLOOKUP(D1187,Hoja1!$A$1:$C$159,3,FALSE),"")</f>
        <v/>
      </c>
      <c r="G1186" t="str">
        <f t="shared" si="37"/>
        <v/>
      </c>
    </row>
    <row r="1187" spans="1:7" x14ac:dyDescent="0.25">
      <c r="A1187" s="10">
        <v>702</v>
      </c>
      <c r="B1187" s="10" t="s">
        <v>305</v>
      </c>
      <c r="C1187" s="10" t="s">
        <v>3</v>
      </c>
      <c r="D1187" s="10">
        <v>4453</v>
      </c>
      <c r="E1187">
        <f t="shared" si="36"/>
        <v>0</v>
      </c>
      <c r="F1187" t="str">
        <f>IF(E1187=1,VLOOKUP(D1188,Hoja1!$A$1:$C$159,3,FALSE),"")</f>
        <v/>
      </c>
      <c r="G1187" t="str">
        <f t="shared" si="37"/>
        <v/>
      </c>
    </row>
    <row r="1188" spans="1:7" x14ac:dyDescent="0.25">
      <c r="A1188" s="9">
        <v>1636</v>
      </c>
      <c r="B1188" s="9" t="s">
        <v>305</v>
      </c>
      <c r="C1188" s="9" t="s">
        <v>3</v>
      </c>
      <c r="D1188" s="9"/>
      <c r="E1188">
        <f t="shared" si="36"/>
        <v>0</v>
      </c>
      <c r="F1188" t="str">
        <f>IF(E1188=1,VLOOKUP(D1189,Hoja1!$A$1:$C$159,3,FALSE),"")</f>
        <v/>
      </c>
      <c r="G1188" t="str">
        <f t="shared" si="37"/>
        <v/>
      </c>
    </row>
    <row r="1189" spans="1:7" x14ac:dyDescent="0.25">
      <c r="A1189" s="10">
        <v>703</v>
      </c>
      <c r="B1189" s="10" t="s">
        <v>301</v>
      </c>
      <c r="C1189" s="10" t="s">
        <v>3</v>
      </c>
      <c r="D1189" s="10">
        <v>4503</v>
      </c>
      <c r="E1189">
        <f t="shared" si="36"/>
        <v>0</v>
      </c>
      <c r="F1189" t="str">
        <f>IF(E1189=1,VLOOKUP(D1190,Hoja1!$A$1:$C$159,3,FALSE),"")</f>
        <v/>
      </c>
      <c r="G1189" t="str">
        <f t="shared" si="37"/>
        <v/>
      </c>
    </row>
    <row r="1190" spans="1:7" x14ac:dyDescent="0.25">
      <c r="A1190" s="10">
        <v>704</v>
      </c>
      <c r="B1190" s="10" t="s">
        <v>304</v>
      </c>
      <c r="C1190" s="10" t="s">
        <v>3</v>
      </c>
      <c r="D1190" s="10">
        <v>4489</v>
      </c>
      <c r="E1190">
        <f t="shared" si="36"/>
        <v>0</v>
      </c>
      <c r="F1190" t="str">
        <f>IF(E1190=1,VLOOKUP(D1191,Hoja1!$A$1:$C$159,3,FALSE),"")</f>
        <v/>
      </c>
      <c r="G1190" t="str">
        <f t="shared" si="37"/>
        <v/>
      </c>
    </row>
    <row r="1191" spans="1:7" x14ac:dyDescent="0.25">
      <c r="A1191" s="9">
        <v>1637</v>
      </c>
      <c r="B1191" s="9" t="s">
        <v>304</v>
      </c>
      <c r="C1191" s="9" t="s">
        <v>3</v>
      </c>
      <c r="D1191" s="9"/>
      <c r="E1191">
        <f t="shared" si="36"/>
        <v>0</v>
      </c>
      <c r="F1191" t="str">
        <f>IF(E1191=1,VLOOKUP(D1192,Hoja1!$A$1:$C$159,3,FALSE),"")</f>
        <v/>
      </c>
      <c r="G1191" t="str">
        <f t="shared" si="37"/>
        <v/>
      </c>
    </row>
    <row r="1192" spans="1:7" x14ac:dyDescent="0.25">
      <c r="A1192" s="10">
        <v>705</v>
      </c>
      <c r="B1192" s="10" t="s">
        <v>216</v>
      </c>
      <c r="C1192" s="10" t="s">
        <v>3</v>
      </c>
      <c r="D1192" s="10">
        <v>4154</v>
      </c>
      <c r="E1192">
        <f t="shared" si="36"/>
        <v>0</v>
      </c>
      <c r="F1192" t="str">
        <f>IF(E1192=1,VLOOKUP(D1193,Hoja1!$A$1:$C$159,3,FALSE),"")</f>
        <v/>
      </c>
      <c r="G1192" t="str">
        <f t="shared" si="37"/>
        <v/>
      </c>
    </row>
    <row r="1193" spans="1:7" x14ac:dyDescent="0.25">
      <c r="A1193" s="9">
        <v>1638</v>
      </c>
      <c r="B1193" s="9" t="s">
        <v>216</v>
      </c>
      <c r="C1193" s="9" t="s">
        <v>3</v>
      </c>
      <c r="D1193" s="9"/>
      <c r="E1193">
        <f t="shared" si="36"/>
        <v>0</v>
      </c>
      <c r="F1193" t="str">
        <f>IF(E1193=1,VLOOKUP(D1194,Hoja1!$A$1:$C$159,3,FALSE),"")</f>
        <v/>
      </c>
      <c r="G1193" t="str">
        <f t="shared" si="37"/>
        <v/>
      </c>
    </row>
    <row r="1194" spans="1:7" x14ac:dyDescent="0.25">
      <c r="A1194" s="9">
        <v>1639</v>
      </c>
      <c r="B1194" s="9" t="s">
        <v>1564</v>
      </c>
      <c r="C1194" s="9" t="s">
        <v>3</v>
      </c>
      <c r="D1194" s="9"/>
      <c r="E1194">
        <f t="shared" si="36"/>
        <v>0</v>
      </c>
      <c r="F1194" t="str">
        <f>IF(E1194=1,VLOOKUP(D1195,Hoja1!$A$1:$C$159,3,FALSE),"")</f>
        <v/>
      </c>
      <c r="G1194" t="str">
        <f t="shared" si="37"/>
        <v/>
      </c>
    </row>
    <row r="1195" spans="1:7" x14ac:dyDescent="0.25">
      <c r="A1195" s="10">
        <v>706</v>
      </c>
      <c r="B1195" s="10" t="s">
        <v>300</v>
      </c>
      <c r="C1195" s="10" t="s">
        <v>3</v>
      </c>
      <c r="D1195" s="10">
        <v>152752</v>
      </c>
      <c r="E1195">
        <f t="shared" si="36"/>
        <v>1</v>
      </c>
      <c r="F1195">
        <f>IF(E1195=1,VLOOKUP(D1196,Hoja1!$A$1:$C$159,3,FALSE),"")</f>
        <v>50058</v>
      </c>
      <c r="G1195" t="str">
        <f t="shared" si="37"/>
        <v>update pad_solicitud SET organid=50058 WHERE solicitudid=152752</v>
      </c>
    </row>
    <row r="1196" spans="1:7" x14ac:dyDescent="0.25">
      <c r="A1196" s="9">
        <v>1640</v>
      </c>
      <c r="B1196" s="9" t="s">
        <v>300</v>
      </c>
      <c r="C1196" s="9" t="s">
        <v>3</v>
      </c>
      <c r="D1196" s="9" t="s">
        <v>1565</v>
      </c>
      <c r="E1196">
        <f t="shared" si="36"/>
        <v>0</v>
      </c>
      <c r="F1196" t="str">
        <f>IF(E1196=1,VLOOKUP(D1197,Hoja1!$A$1:$C$159,3,FALSE),"")</f>
        <v/>
      </c>
      <c r="G1196" t="str">
        <f t="shared" si="37"/>
        <v/>
      </c>
    </row>
    <row r="1197" spans="1:7" x14ac:dyDescent="0.25">
      <c r="A1197" s="10">
        <v>707</v>
      </c>
      <c r="B1197" s="10" t="s">
        <v>309</v>
      </c>
      <c r="C1197" s="10" t="s">
        <v>3</v>
      </c>
      <c r="D1197" s="10">
        <v>4359</v>
      </c>
      <c r="E1197">
        <f t="shared" si="36"/>
        <v>0</v>
      </c>
      <c r="F1197" t="str">
        <f>IF(E1197=1,VLOOKUP(D1198,Hoja1!$A$1:$C$159,3,FALSE),"")</f>
        <v/>
      </c>
      <c r="G1197" t="str">
        <f t="shared" si="37"/>
        <v/>
      </c>
    </row>
    <row r="1198" spans="1:7" x14ac:dyDescent="0.25">
      <c r="A1198" s="9">
        <v>1641</v>
      </c>
      <c r="B1198" s="9" t="s">
        <v>309</v>
      </c>
      <c r="C1198" s="9" t="s">
        <v>3</v>
      </c>
      <c r="D1198" s="9"/>
      <c r="E1198">
        <f t="shared" si="36"/>
        <v>0</v>
      </c>
      <c r="F1198" t="str">
        <f>IF(E1198=1,VLOOKUP(D1199,Hoja1!$A$1:$C$159,3,FALSE),"")</f>
        <v/>
      </c>
      <c r="G1198" t="str">
        <f t="shared" si="37"/>
        <v/>
      </c>
    </row>
    <row r="1199" spans="1:7" x14ac:dyDescent="0.25">
      <c r="A1199" s="10">
        <v>708</v>
      </c>
      <c r="B1199" s="10" t="s">
        <v>311</v>
      </c>
      <c r="C1199" s="10" t="s">
        <v>3</v>
      </c>
      <c r="D1199" s="10">
        <v>3656</v>
      </c>
      <c r="E1199">
        <f t="shared" si="36"/>
        <v>1</v>
      </c>
      <c r="F1199">
        <f>IF(E1199=1,VLOOKUP(D1200,Hoja1!$A$1:$C$159,3,FALSE),"")</f>
        <v>50028</v>
      </c>
      <c r="G1199" t="str">
        <f t="shared" si="37"/>
        <v>update pad_solicitud SET organid=50028 WHERE solicitudid=3656</v>
      </c>
    </row>
    <row r="1200" spans="1:7" x14ac:dyDescent="0.25">
      <c r="A1200" s="9">
        <v>1642</v>
      </c>
      <c r="B1200" s="9" t="s">
        <v>311</v>
      </c>
      <c r="C1200" s="9" t="s">
        <v>3</v>
      </c>
      <c r="D1200" s="9" t="s">
        <v>1541</v>
      </c>
      <c r="E1200">
        <f t="shared" si="36"/>
        <v>0</v>
      </c>
      <c r="F1200" t="str">
        <f>IF(E1200=1,VLOOKUP(D1201,Hoja1!$A$1:$C$159,3,FALSE),"")</f>
        <v/>
      </c>
      <c r="G1200" t="str">
        <f t="shared" si="37"/>
        <v/>
      </c>
    </row>
    <row r="1201" spans="1:7" x14ac:dyDescent="0.25">
      <c r="A1201" s="10">
        <v>709</v>
      </c>
      <c r="B1201" s="10" t="s">
        <v>310</v>
      </c>
      <c r="C1201" s="10" t="s">
        <v>3</v>
      </c>
      <c r="D1201" s="10">
        <v>3947</v>
      </c>
      <c r="E1201">
        <f t="shared" si="36"/>
        <v>1</v>
      </c>
      <c r="F1201">
        <f>IF(E1201=1,VLOOKUP(D1202,Hoja1!$A$1:$C$159,3,FALSE),"")</f>
        <v>50027</v>
      </c>
      <c r="G1201" t="str">
        <f t="shared" si="37"/>
        <v>update pad_solicitud SET organid=50027 WHERE solicitudid=3947</v>
      </c>
    </row>
    <row r="1202" spans="1:7" x14ac:dyDescent="0.25">
      <c r="A1202" s="9">
        <v>1643</v>
      </c>
      <c r="B1202" s="9" t="s">
        <v>310</v>
      </c>
      <c r="C1202" s="9" t="s">
        <v>3</v>
      </c>
      <c r="D1202" s="9" t="s">
        <v>1694</v>
      </c>
      <c r="E1202">
        <f t="shared" si="36"/>
        <v>0</v>
      </c>
      <c r="F1202" t="str">
        <f>IF(E1202=1,VLOOKUP(D1203,Hoja1!$A$1:$C$159,3,FALSE),"")</f>
        <v/>
      </c>
      <c r="G1202" t="str">
        <f t="shared" si="37"/>
        <v/>
      </c>
    </row>
    <row r="1203" spans="1:7" x14ac:dyDescent="0.25">
      <c r="A1203" s="10">
        <v>710</v>
      </c>
      <c r="B1203" s="10" t="s">
        <v>322</v>
      </c>
      <c r="C1203" s="10" t="s">
        <v>3</v>
      </c>
      <c r="D1203" s="10">
        <v>3681</v>
      </c>
      <c r="E1203">
        <f t="shared" si="36"/>
        <v>0</v>
      </c>
      <c r="F1203" t="str">
        <f>IF(E1203=1,VLOOKUP(D1204,Hoja1!$A$1:$C$159,3,FALSE),"")</f>
        <v/>
      </c>
      <c r="G1203" t="str">
        <f t="shared" si="37"/>
        <v/>
      </c>
    </row>
    <row r="1204" spans="1:7" x14ac:dyDescent="0.25">
      <c r="A1204" s="9">
        <v>1644</v>
      </c>
      <c r="B1204" s="9" t="s">
        <v>322</v>
      </c>
      <c r="C1204" s="9" t="s">
        <v>3</v>
      </c>
      <c r="D1204" s="9"/>
      <c r="E1204">
        <f t="shared" si="36"/>
        <v>0</v>
      </c>
      <c r="F1204" t="str">
        <f>IF(E1204=1,VLOOKUP(D1205,Hoja1!$A$1:$C$159,3,FALSE),"")</f>
        <v/>
      </c>
      <c r="G1204" t="str">
        <f t="shared" si="37"/>
        <v/>
      </c>
    </row>
    <row r="1205" spans="1:7" x14ac:dyDescent="0.25">
      <c r="A1205" s="10">
        <v>711</v>
      </c>
      <c r="B1205" s="10" t="s">
        <v>263</v>
      </c>
      <c r="C1205" s="10" t="s">
        <v>3</v>
      </c>
      <c r="D1205" s="10">
        <v>161</v>
      </c>
      <c r="E1205">
        <f t="shared" si="36"/>
        <v>0</v>
      </c>
      <c r="F1205" t="str">
        <f>IF(E1205=1,VLOOKUP(D1206,Hoja1!$A$1:$C$159,3,FALSE),"")</f>
        <v/>
      </c>
      <c r="G1205" t="str">
        <f t="shared" si="37"/>
        <v/>
      </c>
    </row>
    <row r="1206" spans="1:7" x14ac:dyDescent="0.25">
      <c r="A1206" s="9">
        <v>1645</v>
      </c>
      <c r="B1206" s="9" t="s">
        <v>263</v>
      </c>
      <c r="C1206" s="9" t="s">
        <v>3</v>
      </c>
      <c r="D1206" s="9"/>
      <c r="E1206">
        <f t="shared" si="36"/>
        <v>0</v>
      </c>
      <c r="F1206" t="str">
        <f>IF(E1206=1,VLOOKUP(D1207,Hoja1!$A$1:$C$159,3,FALSE),"")</f>
        <v/>
      </c>
      <c r="G1206" t="str">
        <f t="shared" si="37"/>
        <v/>
      </c>
    </row>
    <row r="1207" spans="1:7" x14ac:dyDescent="0.25">
      <c r="A1207" s="10">
        <v>712</v>
      </c>
      <c r="B1207" s="10" t="s">
        <v>275</v>
      </c>
      <c r="C1207" s="10" t="s">
        <v>3</v>
      </c>
      <c r="D1207" s="10">
        <v>3464</v>
      </c>
      <c r="E1207">
        <f t="shared" si="36"/>
        <v>1</v>
      </c>
      <c r="F1207">
        <f>IF(E1207=1,VLOOKUP(D1208,Hoja1!$A$1:$C$159,3,FALSE),"")</f>
        <v>50040</v>
      </c>
      <c r="G1207" t="str">
        <f t="shared" si="37"/>
        <v>update pad_solicitud SET organid=50040 WHERE solicitudid=3464</v>
      </c>
    </row>
    <row r="1208" spans="1:7" x14ac:dyDescent="0.25">
      <c r="A1208" s="9">
        <v>1646</v>
      </c>
      <c r="B1208" s="9" t="s">
        <v>275</v>
      </c>
      <c r="C1208" s="9" t="s">
        <v>3</v>
      </c>
      <c r="D1208" s="9" t="s">
        <v>1538</v>
      </c>
      <c r="E1208">
        <f t="shared" si="36"/>
        <v>0</v>
      </c>
      <c r="F1208" t="str">
        <f>IF(E1208=1,VLOOKUP(D1209,Hoja1!$A$1:$C$159,3,FALSE),"")</f>
        <v/>
      </c>
      <c r="G1208" t="str">
        <f t="shared" si="37"/>
        <v/>
      </c>
    </row>
    <row r="1209" spans="1:7" x14ac:dyDescent="0.25">
      <c r="A1209" s="10">
        <v>713</v>
      </c>
      <c r="B1209" s="10" t="s">
        <v>323</v>
      </c>
      <c r="C1209" s="10" t="s">
        <v>3</v>
      </c>
      <c r="D1209" s="10">
        <v>4610</v>
      </c>
      <c r="E1209">
        <f t="shared" si="36"/>
        <v>0</v>
      </c>
      <c r="F1209" t="str">
        <f>IF(E1209=1,VLOOKUP(D1210,Hoja1!$A$1:$C$159,3,FALSE),"")</f>
        <v/>
      </c>
      <c r="G1209" t="str">
        <f t="shared" si="37"/>
        <v/>
      </c>
    </row>
    <row r="1210" spans="1:7" x14ac:dyDescent="0.25">
      <c r="A1210" s="9">
        <v>1647</v>
      </c>
      <c r="B1210" s="9" t="s">
        <v>323</v>
      </c>
      <c r="C1210" s="9" t="s">
        <v>3</v>
      </c>
      <c r="D1210" s="9"/>
      <c r="E1210">
        <f t="shared" si="36"/>
        <v>0</v>
      </c>
      <c r="F1210" t="str">
        <f>IF(E1210=1,VLOOKUP(D1211,Hoja1!$A$1:$C$159,3,FALSE),"")</f>
        <v/>
      </c>
      <c r="G1210" t="str">
        <f t="shared" si="37"/>
        <v/>
      </c>
    </row>
    <row r="1211" spans="1:7" x14ac:dyDescent="0.25">
      <c r="A1211" s="10">
        <v>714</v>
      </c>
      <c r="B1211" s="10" t="s">
        <v>325</v>
      </c>
      <c r="C1211" s="10" t="s">
        <v>3</v>
      </c>
      <c r="D1211" s="10">
        <v>4521</v>
      </c>
      <c r="E1211">
        <f t="shared" si="36"/>
        <v>0</v>
      </c>
      <c r="F1211" t="str">
        <f>IF(E1211=1,VLOOKUP(D1212,Hoja1!$A$1:$C$159,3,FALSE),"")</f>
        <v/>
      </c>
      <c r="G1211" t="str">
        <f t="shared" si="37"/>
        <v/>
      </c>
    </row>
    <row r="1212" spans="1:7" x14ac:dyDescent="0.25">
      <c r="A1212" s="9">
        <v>1648</v>
      </c>
      <c r="B1212" s="9" t="s">
        <v>325</v>
      </c>
      <c r="C1212" s="9" t="s">
        <v>3</v>
      </c>
      <c r="D1212" s="9"/>
      <c r="E1212">
        <f t="shared" si="36"/>
        <v>0</v>
      </c>
      <c r="F1212" t="str">
        <f>IF(E1212=1,VLOOKUP(D1213,Hoja1!$A$1:$C$159,3,FALSE),"")</f>
        <v/>
      </c>
      <c r="G1212" t="str">
        <f t="shared" si="37"/>
        <v/>
      </c>
    </row>
    <row r="1213" spans="1:7" x14ac:dyDescent="0.25">
      <c r="A1213" s="10">
        <v>715</v>
      </c>
      <c r="B1213" s="10" t="s">
        <v>330</v>
      </c>
      <c r="C1213" s="10" t="s">
        <v>3</v>
      </c>
      <c r="D1213" s="10">
        <v>136</v>
      </c>
      <c r="E1213">
        <f t="shared" si="36"/>
        <v>1</v>
      </c>
      <c r="F1213">
        <f>IF(E1213=1,VLOOKUP(D1214,Hoja1!$A$1:$C$159,3,FALSE),"")</f>
        <v>50066</v>
      </c>
      <c r="G1213" t="str">
        <f t="shared" si="37"/>
        <v>update pad_solicitud SET organid=50066 WHERE solicitudid=136</v>
      </c>
    </row>
    <row r="1214" spans="1:7" x14ac:dyDescent="0.25">
      <c r="A1214" s="9">
        <v>1649</v>
      </c>
      <c r="B1214" s="9" t="s">
        <v>330</v>
      </c>
      <c r="C1214" s="9" t="s">
        <v>3</v>
      </c>
      <c r="D1214" s="9" t="s">
        <v>1691</v>
      </c>
      <c r="E1214">
        <f t="shared" si="36"/>
        <v>0</v>
      </c>
      <c r="F1214" t="str">
        <f>IF(E1214=1,VLOOKUP(D1215,Hoja1!$A$1:$C$159,3,FALSE),"")</f>
        <v/>
      </c>
      <c r="G1214" t="str">
        <f t="shared" si="37"/>
        <v/>
      </c>
    </row>
    <row r="1215" spans="1:7" x14ac:dyDescent="0.25">
      <c r="A1215" s="10">
        <v>716</v>
      </c>
      <c r="B1215" s="10" t="s">
        <v>333</v>
      </c>
      <c r="C1215" s="10" t="s">
        <v>3</v>
      </c>
      <c r="D1215" s="10">
        <v>133</v>
      </c>
      <c r="E1215">
        <f t="shared" si="36"/>
        <v>1</v>
      </c>
      <c r="F1215">
        <f>IF(E1215=1,VLOOKUP(D1216,Hoja1!$A$1:$C$159,3,FALSE),"")</f>
        <v>50066</v>
      </c>
      <c r="G1215" t="str">
        <f t="shared" si="37"/>
        <v>update pad_solicitud SET organid=50066 WHERE solicitudid=133</v>
      </c>
    </row>
    <row r="1216" spans="1:7" x14ac:dyDescent="0.25">
      <c r="A1216" s="9">
        <v>1650</v>
      </c>
      <c r="B1216" s="9" t="s">
        <v>333</v>
      </c>
      <c r="C1216" s="9" t="s">
        <v>3</v>
      </c>
      <c r="D1216" s="9" t="s">
        <v>1691</v>
      </c>
      <c r="E1216">
        <f t="shared" si="36"/>
        <v>0</v>
      </c>
      <c r="F1216" t="str">
        <f>IF(E1216=1,VLOOKUP(D1217,Hoja1!$A$1:$C$159,3,FALSE),"")</f>
        <v/>
      </c>
      <c r="G1216" t="str">
        <f t="shared" si="37"/>
        <v/>
      </c>
    </row>
    <row r="1217" spans="1:7" x14ac:dyDescent="0.25">
      <c r="A1217" s="10">
        <v>717</v>
      </c>
      <c r="B1217" s="10" t="s">
        <v>329</v>
      </c>
      <c r="C1217" s="10" t="s">
        <v>3</v>
      </c>
      <c r="D1217" s="10">
        <v>137</v>
      </c>
      <c r="E1217">
        <f t="shared" si="36"/>
        <v>1</v>
      </c>
      <c r="F1217">
        <f>IF(E1217=1,VLOOKUP(D1218,Hoja1!$A$1:$C$159,3,FALSE),"")</f>
        <v>50066</v>
      </c>
      <c r="G1217" t="str">
        <f t="shared" si="37"/>
        <v>update pad_solicitud SET organid=50066 WHERE solicitudid=137</v>
      </c>
    </row>
    <row r="1218" spans="1:7" x14ac:dyDescent="0.25">
      <c r="A1218" s="9">
        <v>1651</v>
      </c>
      <c r="B1218" s="9" t="s">
        <v>329</v>
      </c>
      <c r="C1218" s="9" t="s">
        <v>3</v>
      </c>
      <c r="D1218" s="9" t="s">
        <v>1691</v>
      </c>
      <c r="E1218">
        <f t="shared" ref="E1218:E1281" si="38">IF(AND(B1218=B1219,C1218=C1219,ISNUMBER(D1218),ISTEXT(D1219)),1,0)</f>
        <v>0</v>
      </c>
      <c r="F1218" t="str">
        <f>IF(E1218=1,VLOOKUP(D1219,Hoja1!$A$1:$C$159,3,FALSE),"")</f>
        <v/>
      </c>
      <c r="G1218" t="str">
        <f t="shared" ref="G1218:G1281" si="39">IF(E1218=1, "update pad_solicitud SET organid="&amp;F1218&amp;" WHERE solicitudid="&amp;D1218,"")</f>
        <v/>
      </c>
    </row>
    <row r="1219" spans="1:7" x14ac:dyDescent="0.25">
      <c r="A1219" s="10">
        <v>718</v>
      </c>
      <c r="B1219" s="10" t="s">
        <v>336</v>
      </c>
      <c r="C1219" s="10" t="s">
        <v>3</v>
      </c>
      <c r="D1219" s="10">
        <v>130</v>
      </c>
      <c r="E1219">
        <f t="shared" si="38"/>
        <v>1</v>
      </c>
      <c r="F1219">
        <f>IF(E1219=1,VLOOKUP(D1220,Hoja1!$A$1:$C$159,3,FALSE),"")</f>
        <v>50066</v>
      </c>
      <c r="G1219" t="str">
        <f t="shared" si="39"/>
        <v>update pad_solicitud SET organid=50066 WHERE solicitudid=130</v>
      </c>
    </row>
    <row r="1220" spans="1:7" x14ac:dyDescent="0.25">
      <c r="A1220" s="9">
        <v>1652</v>
      </c>
      <c r="B1220" s="9" t="s">
        <v>336</v>
      </c>
      <c r="C1220" s="9" t="s">
        <v>3</v>
      </c>
      <c r="D1220" s="9" t="s">
        <v>1691</v>
      </c>
      <c r="E1220">
        <f t="shared" si="38"/>
        <v>0</v>
      </c>
      <c r="F1220" t="str">
        <f>IF(E1220=1,VLOOKUP(D1221,Hoja1!$A$1:$C$159,3,FALSE),"")</f>
        <v/>
      </c>
      <c r="G1220" t="str">
        <f t="shared" si="39"/>
        <v/>
      </c>
    </row>
    <row r="1221" spans="1:7" x14ac:dyDescent="0.25">
      <c r="A1221" s="10">
        <v>719</v>
      </c>
      <c r="B1221" s="10" t="s">
        <v>334</v>
      </c>
      <c r="C1221" s="10" t="s">
        <v>3</v>
      </c>
      <c r="D1221" s="10">
        <v>132</v>
      </c>
      <c r="E1221">
        <f t="shared" si="38"/>
        <v>1</v>
      </c>
      <c r="F1221">
        <f>IF(E1221=1,VLOOKUP(D1222,Hoja1!$A$1:$C$159,3,FALSE),"")</f>
        <v>50066</v>
      </c>
      <c r="G1221" t="str">
        <f t="shared" si="39"/>
        <v>update pad_solicitud SET organid=50066 WHERE solicitudid=132</v>
      </c>
    </row>
    <row r="1222" spans="1:7" x14ac:dyDescent="0.25">
      <c r="A1222" s="9">
        <v>1653</v>
      </c>
      <c r="B1222" s="9" t="s">
        <v>334</v>
      </c>
      <c r="C1222" s="9" t="s">
        <v>3</v>
      </c>
      <c r="D1222" s="9" t="s">
        <v>1691</v>
      </c>
      <c r="E1222">
        <f t="shared" si="38"/>
        <v>0</v>
      </c>
      <c r="F1222" t="str">
        <f>IF(E1222=1,VLOOKUP(D1223,Hoja1!$A$1:$C$159,3,FALSE),"")</f>
        <v/>
      </c>
      <c r="G1222" t="str">
        <f t="shared" si="39"/>
        <v/>
      </c>
    </row>
    <row r="1223" spans="1:7" x14ac:dyDescent="0.25">
      <c r="A1223" s="10">
        <v>720</v>
      </c>
      <c r="B1223" s="10" t="s">
        <v>335</v>
      </c>
      <c r="C1223" s="10" t="s">
        <v>3</v>
      </c>
      <c r="D1223" s="10">
        <v>131</v>
      </c>
      <c r="E1223">
        <f t="shared" si="38"/>
        <v>1</v>
      </c>
      <c r="F1223">
        <f>IF(E1223=1,VLOOKUP(D1224,Hoja1!$A$1:$C$159,3,FALSE),"")</f>
        <v>50066</v>
      </c>
      <c r="G1223" t="str">
        <f t="shared" si="39"/>
        <v>update pad_solicitud SET organid=50066 WHERE solicitudid=131</v>
      </c>
    </row>
    <row r="1224" spans="1:7" x14ac:dyDescent="0.25">
      <c r="A1224" s="9">
        <v>1654</v>
      </c>
      <c r="B1224" s="9" t="s">
        <v>335</v>
      </c>
      <c r="C1224" s="9" t="s">
        <v>3</v>
      </c>
      <c r="D1224" s="9" t="s">
        <v>1691</v>
      </c>
      <c r="E1224">
        <f t="shared" si="38"/>
        <v>0</v>
      </c>
      <c r="F1224" t="str">
        <f>IF(E1224=1,VLOOKUP(D1225,Hoja1!$A$1:$C$159,3,FALSE),"")</f>
        <v/>
      </c>
      <c r="G1224" t="str">
        <f t="shared" si="39"/>
        <v/>
      </c>
    </row>
    <row r="1225" spans="1:7" x14ac:dyDescent="0.25">
      <c r="A1225" s="10">
        <v>721</v>
      </c>
      <c r="B1225" s="10" t="s">
        <v>337</v>
      </c>
      <c r="C1225" s="10" t="s">
        <v>3</v>
      </c>
      <c r="D1225" s="10">
        <v>129</v>
      </c>
      <c r="E1225">
        <f t="shared" si="38"/>
        <v>1</v>
      </c>
      <c r="F1225">
        <f>IF(E1225=1,VLOOKUP(D1226,Hoja1!$A$1:$C$159,3,FALSE),"")</f>
        <v>50066</v>
      </c>
      <c r="G1225" t="str">
        <f t="shared" si="39"/>
        <v>update pad_solicitud SET organid=50066 WHERE solicitudid=129</v>
      </c>
    </row>
    <row r="1226" spans="1:7" x14ac:dyDescent="0.25">
      <c r="A1226" s="9">
        <v>1655</v>
      </c>
      <c r="B1226" s="9" t="s">
        <v>337</v>
      </c>
      <c r="C1226" s="9" t="s">
        <v>3</v>
      </c>
      <c r="D1226" s="9" t="s">
        <v>1691</v>
      </c>
      <c r="E1226">
        <f t="shared" si="38"/>
        <v>0</v>
      </c>
      <c r="F1226" t="str">
        <f>IF(E1226=1,VLOOKUP(D1227,Hoja1!$A$1:$C$159,3,FALSE),"")</f>
        <v/>
      </c>
      <c r="G1226" t="str">
        <f t="shared" si="39"/>
        <v/>
      </c>
    </row>
    <row r="1227" spans="1:7" x14ac:dyDescent="0.25">
      <c r="A1227" s="10">
        <v>722</v>
      </c>
      <c r="B1227" s="10" t="s">
        <v>331</v>
      </c>
      <c r="C1227" s="10" t="s">
        <v>3</v>
      </c>
      <c r="D1227" s="10">
        <v>135</v>
      </c>
      <c r="E1227">
        <f t="shared" si="38"/>
        <v>1</v>
      </c>
      <c r="F1227">
        <f>IF(E1227=1,VLOOKUP(D1228,Hoja1!$A$1:$C$159,3,FALSE),"")</f>
        <v>50066</v>
      </c>
      <c r="G1227" t="str">
        <f t="shared" si="39"/>
        <v>update pad_solicitud SET organid=50066 WHERE solicitudid=135</v>
      </c>
    </row>
    <row r="1228" spans="1:7" x14ac:dyDescent="0.25">
      <c r="A1228" s="9">
        <v>1656</v>
      </c>
      <c r="B1228" s="9" t="s">
        <v>331</v>
      </c>
      <c r="C1228" s="9" t="s">
        <v>3</v>
      </c>
      <c r="D1228" s="9" t="s">
        <v>1691</v>
      </c>
      <c r="E1228">
        <f t="shared" si="38"/>
        <v>0</v>
      </c>
      <c r="F1228" t="str">
        <f>IF(E1228=1,VLOOKUP(D1229,Hoja1!$A$1:$C$159,3,FALSE),"")</f>
        <v/>
      </c>
      <c r="G1228" t="str">
        <f t="shared" si="39"/>
        <v/>
      </c>
    </row>
    <row r="1229" spans="1:7" x14ac:dyDescent="0.25">
      <c r="A1229" s="10">
        <v>723</v>
      </c>
      <c r="B1229" s="10" t="s">
        <v>326</v>
      </c>
      <c r="C1229" s="10" t="s">
        <v>3</v>
      </c>
      <c r="D1229" s="10">
        <v>153700</v>
      </c>
      <c r="E1229">
        <f t="shared" si="38"/>
        <v>1</v>
      </c>
      <c r="F1229">
        <f>IF(E1229=1,VLOOKUP(D1230,Hoja1!$A$1:$C$159,3,FALSE),"")</f>
        <v>50066</v>
      </c>
      <c r="G1229" t="str">
        <f t="shared" si="39"/>
        <v>update pad_solicitud SET organid=50066 WHERE solicitudid=153700</v>
      </c>
    </row>
    <row r="1230" spans="1:7" x14ac:dyDescent="0.25">
      <c r="A1230" s="9">
        <v>1657</v>
      </c>
      <c r="B1230" s="9" t="s">
        <v>326</v>
      </c>
      <c r="C1230" s="9" t="s">
        <v>3</v>
      </c>
      <c r="D1230" s="9" t="s">
        <v>1691</v>
      </c>
      <c r="E1230">
        <f t="shared" si="38"/>
        <v>0</v>
      </c>
      <c r="F1230" t="str">
        <f>IF(E1230=1,VLOOKUP(D1231,Hoja1!$A$1:$C$159,3,FALSE),"")</f>
        <v/>
      </c>
      <c r="G1230" t="str">
        <f t="shared" si="39"/>
        <v/>
      </c>
    </row>
    <row r="1231" spans="1:7" x14ac:dyDescent="0.25">
      <c r="A1231" s="10">
        <v>724</v>
      </c>
      <c r="B1231" s="10" t="s">
        <v>332</v>
      </c>
      <c r="C1231" s="10" t="s">
        <v>3</v>
      </c>
      <c r="D1231" s="10">
        <v>134</v>
      </c>
      <c r="E1231">
        <f t="shared" si="38"/>
        <v>1</v>
      </c>
      <c r="F1231">
        <f>IF(E1231=1,VLOOKUP(D1232,Hoja1!$A$1:$C$159,3,FALSE),"")</f>
        <v>50066</v>
      </c>
      <c r="G1231" t="str">
        <f t="shared" si="39"/>
        <v>update pad_solicitud SET organid=50066 WHERE solicitudid=134</v>
      </c>
    </row>
    <row r="1232" spans="1:7" x14ac:dyDescent="0.25">
      <c r="A1232" s="9">
        <v>1658</v>
      </c>
      <c r="B1232" s="9" t="s">
        <v>332</v>
      </c>
      <c r="C1232" s="9" t="s">
        <v>3</v>
      </c>
      <c r="D1232" s="9" t="s">
        <v>1691</v>
      </c>
      <c r="E1232">
        <f t="shared" si="38"/>
        <v>0</v>
      </c>
      <c r="F1232" t="str">
        <f>IF(E1232=1,VLOOKUP(D1233,Hoja1!$A$1:$C$159,3,FALSE),"")</f>
        <v/>
      </c>
      <c r="G1232" t="str">
        <f t="shared" si="39"/>
        <v/>
      </c>
    </row>
    <row r="1233" spans="1:7" x14ac:dyDescent="0.25">
      <c r="A1233" s="10">
        <v>725</v>
      </c>
      <c r="B1233" s="10" t="s">
        <v>247</v>
      </c>
      <c r="C1233" s="10" t="s">
        <v>3</v>
      </c>
      <c r="D1233" s="10">
        <v>168</v>
      </c>
      <c r="E1233">
        <f t="shared" si="38"/>
        <v>1</v>
      </c>
      <c r="F1233">
        <f>IF(E1233=1,VLOOKUP(D1234,Hoja1!$A$1:$C$159,3,FALSE),"")</f>
        <v>50013</v>
      </c>
      <c r="G1233" t="str">
        <f t="shared" si="39"/>
        <v>update pad_solicitud SET organid=50013 WHERE solicitudid=168</v>
      </c>
    </row>
    <row r="1234" spans="1:7" x14ac:dyDescent="0.25">
      <c r="A1234" s="9">
        <v>1659</v>
      </c>
      <c r="B1234" s="9" t="s">
        <v>247</v>
      </c>
      <c r="C1234" s="9" t="s">
        <v>3</v>
      </c>
      <c r="D1234" s="9" t="s">
        <v>1587</v>
      </c>
      <c r="E1234">
        <f t="shared" si="38"/>
        <v>0</v>
      </c>
      <c r="F1234" t="str">
        <f>IF(E1234=1,VLOOKUP(D1235,Hoja1!$A$1:$C$159,3,FALSE),"")</f>
        <v/>
      </c>
      <c r="G1234" t="str">
        <f t="shared" si="39"/>
        <v/>
      </c>
    </row>
    <row r="1235" spans="1:7" x14ac:dyDescent="0.25">
      <c r="A1235" s="10">
        <v>726</v>
      </c>
      <c r="B1235" s="10" t="s">
        <v>59</v>
      </c>
      <c r="C1235" s="10" t="s">
        <v>38</v>
      </c>
      <c r="D1235" s="10">
        <v>96</v>
      </c>
      <c r="E1235">
        <f t="shared" si="38"/>
        <v>0</v>
      </c>
      <c r="F1235" t="str">
        <f>IF(E1235=1,VLOOKUP(D1236,Hoja1!$A$1:$C$159,3,FALSE),"")</f>
        <v/>
      </c>
      <c r="G1235" t="str">
        <f t="shared" si="39"/>
        <v/>
      </c>
    </row>
    <row r="1236" spans="1:7" x14ac:dyDescent="0.25">
      <c r="A1236" s="10">
        <v>727</v>
      </c>
      <c r="B1236" s="10" t="s">
        <v>41</v>
      </c>
      <c r="C1236" s="10" t="s">
        <v>38</v>
      </c>
      <c r="D1236" s="10">
        <v>97</v>
      </c>
      <c r="E1236">
        <f t="shared" si="38"/>
        <v>0</v>
      </c>
      <c r="F1236" t="str">
        <f>IF(E1236=1,VLOOKUP(D1237,Hoja1!$A$1:$C$159,3,FALSE),"")</f>
        <v/>
      </c>
      <c r="G1236" t="str">
        <f t="shared" si="39"/>
        <v/>
      </c>
    </row>
    <row r="1237" spans="1:7" x14ac:dyDescent="0.25">
      <c r="A1237" s="10">
        <v>728</v>
      </c>
      <c r="B1237" s="10" t="s">
        <v>41</v>
      </c>
      <c r="C1237" s="10" t="s">
        <v>38</v>
      </c>
      <c r="D1237" s="10">
        <v>30660</v>
      </c>
      <c r="E1237">
        <f t="shared" si="38"/>
        <v>0</v>
      </c>
      <c r="F1237" t="str">
        <f>IF(E1237=1,VLOOKUP(D1238,Hoja1!$A$1:$C$159,3,FALSE),"")</f>
        <v/>
      </c>
      <c r="G1237" t="str">
        <f t="shared" si="39"/>
        <v/>
      </c>
    </row>
    <row r="1238" spans="1:7" x14ac:dyDescent="0.25">
      <c r="A1238" s="9">
        <v>1660</v>
      </c>
      <c r="B1238" s="9" t="s">
        <v>41</v>
      </c>
      <c r="C1238" s="9" t="s">
        <v>38</v>
      </c>
      <c r="D1238" s="9"/>
      <c r="E1238">
        <f t="shared" si="38"/>
        <v>0</v>
      </c>
      <c r="F1238" t="str">
        <f>IF(E1238=1,VLOOKUP(D1239,Hoja1!$A$1:$C$159,3,FALSE),"")</f>
        <v/>
      </c>
      <c r="G1238" t="str">
        <f t="shared" si="39"/>
        <v/>
      </c>
    </row>
    <row r="1239" spans="1:7" x14ac:dyDescent="0.25">
      <c r="A1239" s="10">
        <v>729</v>
      </c>
      <c r="B1239" s="10" t="s">
        <v>94</v>
      </c>
      <c r="C1239" s="10" t="s">
        <v>91</v>
      </c>
      <c r="D1239" s="10">
        <v>67</v>
      </c>
      <c r="E1239">
        <f t="shared" si="38"/>
        <v>0</v>
      </c>
      <c r="F1239" t="str">
        <f>IF(E1239=1,VLOOKUP(D1240,Hoja1!$A$1:$C$159,3,FALSE),"")</f>
        <v/>
      </c>
      <c r="G1239" t="str">
        <f t="shared" si="39"/>
        <v/>
      </c>
    </row>
    <row r="1240" spans="1:7" x14ac:dyDescent="0.25">
      <c r="A1240" s="10">
        <v>730</v>
      </c>
      <c r="B1240" s="10" t="s">
        <v>56</v>
      </c>
      <c r="C1240" s="10" t="s">
        <v>38</v>
      </c>
      <c r="D1240" s="10">
        <v>101</v>
      </c>
      <c r="E1240">
        <f t="shared" si="38"/>
        <v>0</v>
      </c>
      <c r="F1240" t="str">
        <f>IF(E1240=1,VLOOKUP(D1241,Hoja1!$A$1:$C$159,3,FALSE),"")</f>
        <v/>
      </c>
      <c r="G1240" t="str">
        <f t="shared" si="39"/>
        <v/>
      </c>
    </row>
    <row r="1241" spans="1:7" x14ac:dyDescent="0.25">
      <c r="A1241" s="9">
        <v>1661</v>
      </c>
      <c r="B1241" s="9" t="s">
        <v>56</v>
      </c>
      <c r="C1241" s="9" t="s">
        <v>38</v>
      </c>
      <c r="D1241" s="9"/>
      <c r="E1241">
        <f t="shared" si="38"/>
        <v>0</v>
      </c>
      <c r="F1241" t="str">
        <f>IF(E1241=1,VLOOKUP(D1242,Hoja1!$A$1:$C$159,3,FALSE),"")</f>
        <v/>
      </c>
      <c r="G1241" t="str">
        <f t="shared" si="39"/>
        <v/>
      </c>
    </row>
    <row r="1242" spans="1:7" x14ac:dyDescent="0.25">
      <c r="A1242" s="10">
        <v>731</v>
      </c>
      <c r="B1242" s="10" t="s">
        <v>55</v>
      </c>
      <c r="C1242" s="10" t="s">
        <v>38</v>
      </c>
      <c r="D1242" s="10">
        <v>102</v>
      </c>
      <c r="E1242">
        <f t="shared" si="38"/>
        <v>0</v>
      </c>
      <c r="F1242" t="str">
        <f>IF(E1242=1,VLOOKUP(D1243,Hoja1!$A$1:$C$159,3,FALSE),"")</f>
        <v/>
      </c>
      <c r="G1242" t="str">
        <f t="shared" si="39"/>
        <v/>
      </c>
    </row>
    <row r="1243" spans="1:7" x14ac:dyDescent="0.25">
      <c r="A1243" s="9">
        <v>1662</v>
      </c>
      <c r="B1243" s="9" t="s">
        <v>55</v>
      </c>
      <c r="C1243" s="9" t="s">
        <v>38</v>
      </c>
      <c r="D1243" s="9"/>
      <c r="E1243">
        <f t="shared" si="38"/>
        <v>0</v>
      </c>
      <c r="F1243" t="str">
        <f>IF(E1243=1,VLOOKUP(D1244,Hoja1!$A$1:$C$159,3,FALSE),"")</f>
        <v/>
      </c>
      <c r="G1243" t="str">
        <f t="shared" si="39"/>
        <v/>
      </c>
    </row>
    <row r="1244" spans="1:7" x14ac:dyDescent="0.25">
      <c r="A1244" s="10">
        <v>732</v>
      </c>
      <c r="B1244" s="10" t="s">
        <v>359</v>
      </c>
      <c r="C1244" s="10" t="s">
        <v>11</v>
      </c>
      <c r="D1244" s="10">
        <v>107</v>
      </c>
      <c r="E1244">
        <f t="shared" si="38"/>
        <v>0</v>
      </c>
      <c r="F1244" t="str">
        <f>IF(E1244=1,VLOOKUP(D1245,Hoja1!$A$1:$C$159,3,FALSE),"")</f>
        <v/>
      </c>
      <c r="G1244" t="str">
        <f t="shared" si="39"/>
        <v/>
      </c>
    </row>
    <row r="1245" spans="1:7" x14ac:dyDescent="0.25">
      <c r="A1245" s="9">
        <v>1663</v>
      </c>
      <c r="B1245" s="9" t="s">
        <v>1566</v>
      </c>
      <c r="C1245" s="9" t="s">
        <v>11</v>
      </c>
      <c r="D1245" s="9"/>
      <c r="E1245">
        <f t="shared" si="38"/>
        <v>0</v>
      </c>
      <c r="F1245" t="str">
        <f>IF(E1245=1,VLOOKUP(D1246,Hoja1!$A$1:$C$159,3,FALSE),"")</f>
        <v/>
      </c>
      <c r="G1245" t="str">
        <f t="shared" si="39"/>
        <v/>
      </c>
    </row>
    <row r="1246" spans="1:7" x14ac:dyDescent="0.25">
      <c r="A1246" s="10">
        <v>733</v>
      </c>
      <c r="B1246" s="10" t="s">
        <v>341</v>
      </c>
      <c r="C1246" s="10" t="s">
        <v>339</v>
      </c>
      <c r="D1246" s="10">
        <v>80</v>
      </c>
      <c r="E1246">
        <f t="shared" si="38"/>
        <v>1</v>
      </c>
      <c r="F1246">
        <f>IF(E1246=1,VLOOKUP(D1247,Hoja1!$A$1:$C$159,3,FALSE),"")</f>
        <v>50036</v>
      </c>
      <c r="G1246" t="str">
        <f t="shared" si="39"/>
        <v>update pad_solicitud SET organid=50036 WHERE solicitudid=80</v>
      </c>
    </row>
    <row r="1247" spans="1:7" x14ac:dyDescent="0.25">
      <c r="A1247" s="9">
        <v>1664</v>
      </c>
      <c r="B1247" s="9" t="s">
        <v>341</v>
      </c>
      <c r="C1247" s="9" t="s">
        <v>339</v>
      </c>
      <c r="D1247" s="9" t="s">
        <v>1546</v>
      </c>
      <c r="E1247">
        <f t="shared" si="38"/>
        <v>0</v>
      </c>
      <c r="F1247" t="str">
        <f>IF(E1247=1,VLOOKUP(D1248,Hoja1!$A$1:$C$159,3,FALSE),"")</f>
        <v/>
      </c>
      <c r="G1247" t="str">
        <f t="shared" si="39"/>
        <v/>
      </c>
    </row>
    <row r="1248" spans="1:7" x14ac:dyDescent="0.25">
      <c r="A1248" s="10">
        <v>734</v>
      </c>
      <c r="B1248" s="10" t="s">
        <v>340</v>
      </c>
      <c r="C1248" s="10" t="s">
        <v>339</v>
      </c>
      <c r="D1248" s="10">
        <v>81</v>
      </c>
      <c r="E1248">
        <f t="shared" si="38"/>
        <v>1</v>
      </c>
      <c r="F1248">
        <f>IF(E1248=1,VLOOKUP(D1249,Hoja1!$A$1:$C$159,3,FALSE),"")</f>
        <v>50036</v>
      </c>
      <c r="G1248" t="str">
        <f t="shared" si="39"/>
        <v>update pad_solicitud SET organid=50036 WHERE solicitudid=81</v>
      </c>
    </row>
    <row r="1249" spans="1:7" x14ac:dyDescent="0.25">
      <c r="A1249" s="9">
        <v>1665</v>
      </c>
      <c r="B1249" s="9" t="s">
        <v>340</v>
      </c>
      <c r="C1249" s="9" t="s">
        <v>339</v>
      </c>
      <c r="D1249" s="9" t="s">
        <v>1546</v>
      </c>
      <c r="E1249">
        <f t="shared" si="38"/>
        <v>0</v>
      </c>
      <c r="F1249" t="str">
        <f>IF(E1249=1,VLOOKUP(D1250,Hoja1!$A$1:$C$159,3,FALSE),"")</f>
        <v/>
      </c>
      <c r="G1249" t="str">
        <f t="shared" si="39"/>
        <v/>
      </c>
    </row>
    <row r="1250" spans="1:7" x14ac:dyDescent="0.25">
      <c r="A1250" s="10">
        <v>735</v>
      </c>
      <c r="B1250" s="10" t="s">
        <v>342</v>
      </c>
      <c r="C1250" s="10" t="s">
        <v>339</v>
      </c>
      <c r="D1250" s="10">
        <v>82</v>
      </c>
      <c r="E1250">
        <f t="shared" si="38"/>
        <v>1</v>
      </c>
      <c r="F1250">
        <f>IF(E1250=1,VLOOKUP(D1251,Hoja1!$A$1:$C$159,3,FALSE),"")</f>
        <v>50036</v>
      </c>
      <c r="G1250" t="str">
        <f t="shared" si="39"/>
        <v>update pad_solicitud SET organid=50036 WHERE solicitudid=82</v>
      </c>
    </row>
    <row r="1251" spans="1:7" x14ac:dyDescent="0.25">
      <c r="A1251" s="9">
        <v>1666</v>
      </c>
      <c r="B1251" s="9" t="s">
        <v>342</v>
      </c>
      <c r="C1251" s="9" t="s">
        <v>339</v>
      </c>
      <c r="D1251" s="9" t="s">
        <v>1546</v>
      </c>
      <c r="E1251">
        <f t="shared" si="38"/>
        <v>0</v>
      </c>
      <c r="F1251" t="str">
        <f>IF(E1251=1,VLOOKUP(D1252,Hoja1!$A$1:$C$159,3,FALSE),"")</f>
        <v/>
      </c>
      <c r="G1251" t="str">
        <f t="shared" si="39"/>
        <v/>
      </c>
    </row>
    <row r="1252" spans="1:7" x14ac:dyDescent="0.25">
      <c r="A1252" s="10">
        <v>736</v>
      </c>
      <c r="B1252" s="10" t="s">
        <v>338</v>
      </c>
      <c r="C1252" s="10" t="s">
        <v>339</v>
      </c>
      <c r="D1252" s="10">
        <v>83</v>
      </c>
      <c r="E1252">
        <f t="shared" si="38"/>
        <v>1</v>
      </c>
      <c r="F1252">
        <f>IF(E1252=1,VLOOKUP(D1253,Hoja1!$A$1:$C$159,3,FALSE),"")</f>
        <v>50036</v>
      </c>
      <c r="G1252" t="str">
        <f t="shared" si="39"/>
        <v>update pad_solicitud SET organid=50036 WHERE solicitudid=83</v>
      </c>
    </row>
    <row r="1253" spans="1:7" x14ac:dyDescent="0.25">
      <c r="A1253" s="9">
        <v>1667</v>
      </c>
      <c r="B1253" s="9" t="s">
        <v>338</v>
      </c>
      <c r="C1253" s="9" t="s">
        <v>339</v>
      </c>
      <c r="D1253" s="9" t="s">
        <v>1546</v>
      </c>
      <c r="E1253">
        <f t="shared" si="38"/>
        <v>0</v>
      </c>
      <c r="F1253" t="str">
        <f>IF(E1253=1,VLOOKUP(D1254,Hoja1!$A$1:$C$159,3,FALSE),"")</f>
        <v/>
      </c>
      <c r="G1253" t="str">
        <f t="shared" si="39"/>
        <v/>
      </c>
    </row>
    <row r="1254" spans="1:7" x14ac:dyDescent="0.25">
      <c r="A1254" s="10">
        <v>737</v>
      </c>
      <c r="B1254" s="10" t="s">
        <v>412</v>
      </c>
      <c r="C1254" s="10" t="s">
        <v>413</v>
      </c>
      <c r="D1254" s="10">
        <v>9904</v>
      </c>
      <c r="E1254">
        <f t="shared" si="38"/>
        <v>0</v>
      </c>
      <c r="F1254" t="str">
        <f>IF(E1254=1,VLOOKUP(D1255,Hoja1!$A$1:$C$159,3,FALSE),"")</f>
        <v/>
      </c>
      <c r="G1254" t="str">
        <f t="shared" si="39"/>
        <v/>
      </c>
    </row>
    <row r="1255" spans="1:7" x14ac:dyDescent="0.25">
      <c r="A1255" s="10">
        <v>738</v>
      </c>
      <c r="B1255" s="10" t="s">
        <v>640</v>
      </c>
      <c r="C1255" s="10" t="s">
        <v>641</v>
      </c>
      <c r="D1255" s="10">
        <v>17706</v>
      </c>
      <c r="E1255">
        <f t="shared" si="38"/>
        <v>1</v>
      </c>
      <c r="F1255">
        <f>IF(E1255=1,VLOOKUP(D1256,Hoja1!$A$1:$C$159,3,FALSE),"")</f>
        <v>50111</v>
      </c>
      <c r="G1255" t="str">
        <f t="shared" si="39"/>
        <v>update pad_solicitud SET organid=50111 WHERE solicitudid=17706</v>
      </c>
    </row>
    <row r="1256" spans="1:7" x14ac:dyDescent="0.25">
      <c r="A1256" s="9">
        <v>1668</v>
      </c>
      <c r="B1256" s="9" t="s">
        <v>640</v>
      </c>
      <c r="C1256" s="9" t="s">
        <v>641</v>
      </c>
      <c r="D1256" s="9" t="s">
        <v>1708</v>
      </c>
      <c r="E1256">
        <f t="shared" si="38"/>
        <v>0</v>
      </c>
      <c r="F1256" t="str">
        <f>IF(E1256=1,VLOOKUP(D1257,Hoja1!$A$1:$C$159,3,FALSE),"")</f>
        <v/>
      </c>
      <c r="G1256" t="str">
        <f t="shared" si="39"/>
        <v/>
      </c>
    </row>
    <row r="1257" spans="1:7" x14ac:dyDescent="0.25">
      <c r="A1257" s="10">
        <v>739</v>
      </c>
      <c r="B1257" s="10" t="s">
        <v>346</v>
      </c>
      <c r="C1257" s="10" t="s">
        <v>345</v>
      </c>
      <c r="D1257" s="10">
        <v>155</v>
      </c>
      <c r="E1257">
        <f t="shared" si="38"/>
        <v>0</v>
      </c>
      <c r="F1257" t="str">
        <f>IF(E1257=1,VLOOKUP(D1258,Hoja1!$A$1:$C$159,3,FALSE),"")</f>
        <v/>
      </c>
      <c r="G1257" t="str">
        <f t="shared" si="39"/>
        <v/>
      </c>
    </row>
    <row r="1258" spans="1:7" x14ac:dyDescent="0.25">
      <c r="A1258" s="9">
        <v>1669</v>
      </c>
      <c r="B1258" s="9" t="s">
        <v>346</v>
      </c>
      <c r="C1258" s="9" t="s">
        <v>3</v>
      </c>
      <c r="D1258" s="9" t="s">
        <v>1709</v>
      </c>
      <c r="E1258">
        <f t="shared" si="38"/>
        <v>0</v>
      </c>
      <c r="F1258" t="str">
        <f>IF(E1258=1,VLOOKUP(D1259,Hoja1!$A$1:$C$159,3,FALSE),"")</f>
        <v/>
      </c>
      <c r="G1258" t="str">
        <f t="shared" si="39"/>
        <v/>
      </c>
    </row>
    <row r="1259" spans="1:7" x14ac:dyDescent="0.25">
      <c r="A1259" s="10">
        <v>740</v>
      </c>
      <c r="B1259" s="10" t="s">
        <v>343</v>
      </c>
      <c r="C1259" s="10" t="s">
        <v>345</v>
      </c>
      <c r="D1259" s="10">
        <v>156</v>
      </c>
      <c r="E1259">
        <f t="shared" si="38"/>
        <v>0</v>
      </c>
      <c r="F1259" t="str">
        <f>IF(E1259=1,VLOOKUP(D1260,Hoja1!$A$1:$C$159,3,FALSE),"")</f>
        <v/>
      </c>
      <c r="G1259" t="str">
        <f t="shared" si="39"/>
        <v/>
      </c>
    </row>
    <row r="1260" spans="1:7" x14ac:dyDescent="0.25">
      <c r="A1260" s="9">
        <v>1670</v>
      </c>
      <c r="B1260" s="9" t="s">
        <v>343</v>
      </c>
      <c r="C1260" s="9" t="s">
        <v>3</v>
      </c>
      <c r="D1260" s="9" t="s">
        <v>1709</v>
      </c>
      <c r="E1260">
        <f t="shared" si="38"/>
        <v>0</v>
      </c>
      <c r="F1260" t="str">
        <f>IF(E1260=1,VLOOKUP(D1261,Hoja1!$A$1:$C$159,3,FALSE),"")</f>
        <v/>
      </c>
      <c r="G1260" t="str">
        <f t="shared" si="39"/>
        <v/>
      </c>
    </row>
    <row r="1261" spans="1:7" x14ac:dyDescent="0.25">
      <c r="A1261" s="10">
        <v>741</v>
      </c>
      <c r="B1261" s="10" t="s">
        <v>350</v>
      </c>
      <c r="C1261" s="10" t="s">
        <v>3</v>
      </c>
      <c r="D1261" s="10">
        <v>4187</v>
      </c>
      <c r="E1261">
        <f t="shared" si="38"/>
        <v>1</v>
      </c>
      <c r="F1261">
        <f>IF(E1261=1,VLOOKUP(D1262,Hoja1!$A$1:$C$159,3,FALSE),"")</f>
        <v>50007</v>
      </c>
      <c r="G1261" t="str">
        <f t="shared" si="39"/>
        <v>update pad_solicitud SET organid=50007 WHERE solicitudid=4187</v>
      </c>
    </row>
    <row r="1262" spans="1:7" x14ac:dyDescent="0.25">
      <c r="A1262" s="9">
        <v>1671</v>
      </c>
      <c r="B1262" s="9" t="s">
        <v>350</v>
      </c>
      <c r="C1262" s="9" t="s">
        <v>3</v>
      </c>
      <c r="D1262" s="9" t="s">
        <v>1539</v>
      </c>
      <c r="E1262">
        <f t="shared" si="38"/>
        <v>0</v>
      </c>
      <c r="F1262" t="str">
        <f>IF(E1262=1,VLOOKUP(D1263,Hoja1!$A$1:$C$159,3,FALSE),"")</f>
        <v/>
      </c>
      <c r="G1262" t="str">
        <f t="shared" si="39"/>
        <v/>
      </c>
    </row>
    <row r="1263" spans="1:7" x14ac:dyDescent="0.25">
      <c r="A1263" s="10">
        <v>742</v>
      </c>
      <c r="B1263" s="10" t="s">
        <v>349</v>
      </c>
      <c r="C1263" s="10" t="s">
        <v>3</v>
      </c>
      <c r="D1263" s="10">
        <v>4379</v>
      </c>
      <c r="E1263">
        <f t="shared" si="38"/>
        <v>0</v>
      </c>
      <c r="F1263" t="str">
        <f>IF(E1263=1,VLOOKUP(D1264,Hoja1!$A$1:$C$159,3,FALSE),"")</f>
        <v/>
      </c>
      <c r="G1263" t="str">
        <f t="shared" si="39"/>
        <v/>
      </c>
    </row>
    <row r="1264" spans="1:7" x14ac:dyDescent="0.25">
      <c r="A1264" s="9">
        <v>1672</v>
      </c>
      <c r="B1264" s="9" t="s">
        <v>349</v>
      </c>
      <c r="C1264" s="9" t="s">
        <v>3</v>
      </c>
      <c r="D1264" s="9"/>
      <c r="E1264">
        <f t="shared" si="38"/>
        <v>0</v>
      </c>
      <c r="F1264" t="str">
        <f>IF(E1264=1,VLOOKUP(D1265,Hoja1!$A$1:$C$159,3,FALSE),"")</f>
        <v/>
      </c>
      <c r="G1264" t="str">
        <f t="shared" si="39"/>
        <v/>
      </c>
    </row>
    <row r="1265" spans="1:7" x14ac:dyDescent="0.25">
      <c r="A1265" s="10">
        <v>743</v>
      </c>
      <c r="B1265" s="10" t="s">
        <v>352</v>
      </c>
      <c r="C1265" s="10" t="s">
        <v>3</v>
      </c>
      <c r="D1265" s="10">
        <v>166</v>
      </c>
      <c r="E1265">
        <f t="shared" si="38"/>
        <v>1</v>
      </c>
      <c r="F1265">
        <f>IF(E1265=1,VLOOKUP(D1266,Hoja1!$A$1:$C$159,3,FALSE),"")</f>
        <v>50055</v>
      </c>
      <c r="G1265" t="str">
        <f t="shared" si="39"/>
        <v>update pad_solicitud SET organid=50055 WHERE solicitudid=166</v>
      </c>
    </row>
    <row r="1266" spans="1:7" x14ac:dyDescent="0.25">
      <c r="A1266" s="9">
        <v>1673</v>
      </c>
      <c r="B1266" s="9" t="s">
        <v>352</v>
      </c>
      <c r="C1266" s="9" t="s">
        <v>3</v>
      </c>
      <c r="D1266" s="9" t="s">
        <v>1545</v>
      </c>
      <c r="E1266">
        <f t="shared" si="38"/>
        <v>0</v>
      </c>
      <c r="F1266" t="str">
        <f>IF(E1266=1,VLOOKUP(D1267,Hoja1!$A$1:$C$159,3,FALSE),"")</f>
        <v/>
      </c>
      <c r="G1266" t="str">
        <f t="shared" si="39"/>
        <v/>
      </c>
    </row>
    <row r="1267" spans="1:7" x14ac:dyDescent="0.25">
      <c r="A1267" s="10">
        <v>744</v>
      </c>
      <c r="B1267" s="10" t="s">
        <v>351</v>
      </c>
      <c r="C1267" s="10" t="s">
        <v>3</v>
      </c>
      <c r="D1267" s="10">
        <v>153705</v>
      </c>
      <c r="E1267">
        <f t="shared" si="38"/>
        <v>1</v>
      </c>
      <c r="F1267">
        <f>IF(E1267=1,VLOOKUP(D1268,Hoja1!$A$1:$C$159,3,FALSE),"")</f>
        <v>50133</v>
      </c>
      <c r="G1267" t="str">
        <f t="shared" si="39"/>
        <v>update pad_solicitud SET organid=50133 WHERE solicitudid=153705</v>
      </c>
    </row>
    <row r="1268" spans="1:7" x14ac:dyDescent="0.25">
      <c r="A1268" s="9">
        <v>1674</v>
      </c>
      <c r="B1268" s="9" t="s">
        <v>351</v>
      </c>
      <c r="C1268" s="9" t="s">
        <v>3</v>
      </c>
      <c r="D1268" s="9" t="s">
        <v>1745</v>
      </c>
      <c r="E1268">
        <f t="shared" si="38"/>
        <v>0</v>
      </c>
      <c r="F1268" t="str">
        <f>IF(E1268=1,VLOOKUP(D1269,Hoja1!$A$1:$C$159,3,FALSE),"")</f>
        <v/>
      </c>
      <c r="G1268" t="str">
        <f t="shared" si="39"/>
        <v/>
      </c>
    </row>
    <row r="1269" spans="1:7" x14ac:dyDescent="0.25">
      <c r="A1269" s="10">
        <v>745</v>
      </c>
      <c r="B1269" s="10" t="s">
        <v>366</v>
      </c>
      <c r="C1269" s="10" t="s">
        <v>365</v>
      </c>
      <c r="D1269" s="10">
        <v>3747</v>
      </c>
      <c r="E1269">
        <f t="shared" si="38"/>
        <v>1</v>
      </c>
      <c r="F1269">
        <f>IF(E1269=1,VLOOKUP(D1270,Hoja1!$A$1:$C$159,3,FALSE),"")</f>
        <v>50069</v>
      </c>
      <c r="G1269" t="str">
        <f t="shared" si="39"/>
        <v>update pad_solicitud SET organid=50069 WHERE solicitudid=3747</v>
      </c>
    </row>
    <row r="1270" spans="1:7" x14ac:dyDescent="0.25">
      <c r="A1270" s="9">
        <v>1675</v>
      </c>
      <c r="B1270" s="9" t="s">
        <v>366</v>
      </c>
      <c r="C1270" s="9" t="s">
        <v>365</v>
      </c>
      <c r="D1270" s="9" t="s">
        <v>1553</v>
      </c>
      <c r="E1270">
        <f t="shared" si="38"/>
        <v>0</v>
      </c>
      <c r="F1270" t="str">
        <f>IF(E1270=1,VLOOKUP(D1271,Hoja1!$A$1:$C$159,3,FALSE),"")</f>
        <v/>
      </c>
      <c r="G1270" t="str">
        <f t="shared" si="39"/>
        <v/>
      </c>
    </row>
    <row r="1271" spans="1:7" x14ac:dyDescent="0.25">
      <c r="A1271" s="10">
        <v>746</v>
      </c>
      <c r="B1271" s="10" t="s">
        <v>393</v>
      </c>
      <c r="C1271" s="10" t="s">
        <v>392</v>
      </c>
      <c r="D1271" s="10">
        <v>12159</v>
      </c>
      <c r="E1271">
        <f t="shared" si="38"/>
        <v>0</v>
      </c>
      <c r="F1271" t="str">
        <f>IF(E1271=1,VLOOKUP(D1272,Hoja1!$A$1:$C$159,3,FALSE),"")</f>
        <v/>
      </c>
      <c r="G1271" t="str">
        <f t="shared" si="39"/>
        <v/>
      </c>
    </row>
    <row r="1272" spans="1:7" x14ac:dyDescent="0.25">
      <c r="A1272" s="9">
        <v>1676</v>
      </c>
      <c r="B1272" s="9" t="s">
        <v>393</v>
      </c>
      <c r="C1272" s="9" t="s">
        <v>392</v>
      </c>
      <c r="D1272" s="9"/>
      <c r="E1272">
        <f t="shared" si="38"/>
        <v>0</v>
      </c>
      <c r="F1272" t="str">
        <f>IF(E1272=1,VLOOKUP(D1273,Hoja1!$A$1:$C$159,3,FALSE),"")</f>
        <v/>
      </c>
      <c r="G1272" t="str">
        <f t="shared" si="39"/>
        <v/>
      </c>
    </row>
    <row r="1273" spans="1:7" x14ac:dyDescent="0.25">
      <c r="A1273" s="10">
        <v>747</v>
      </c>
      <c r="B1273" s="10" t="s">
        <v>390</v>
      </c>
      <c r="C1273" s="10" t="s">
        <v>392</v>
      </c>
      <c r="D1273" s="10">
        <v>12680</v>
      </c>
      <c r="E1273">
        <f t="shared" si="38"/>
        <v>0</v>
      </c>
      <c r="F1273" t="str">
        <f>IF(E1273=1,VLOOKUP(D1274,Hoja1!$A$1:$C$159,3,FALSE),"")</f>
        <v/>
      </c>
      <c r="G1273" t="str">
        <f t="shared" si="39"/>
        <v/>
      </c>
    </row>
    <row r="1274" spans="1:7" x14ac:dyDescent="0.25">
      <c r="A1274" s="9">
        <v>1677</v>
      </c>
      <c r="B1274" s="9" t="s">
        <v>390</v>
      </c>
      <c r="C1274" s="9" t="s">
        <v>392</v>
      </c>
      <c r="D1274" s="9"/>
      <c r="E1274">
        <f t="shared" si="38"/>
        <v>0</v>
      </c>
      <c r="F1274" t="str">
        <f>IF(E1274=1,VLOOKUP(D1275,Hoja1!$A$1:$C$159,3,FALSE),"")</f>
        <v/>
      </c>
      <c r="G1274" t="str">
        <f t="shared" si="39"/>
        <v/>
      </c>
    </row>
    <row r="1275" spans="1:7" x14ac:dyDescent="0.25">
      <c r="A1275" s="10">
        <v>748</v>
      </c>
      <c r="B1275" s="10" t="s">
        <v>901</v>
      </c>
      <c r="C1275" s="10" t="s">
        <v>91</v>
      </c>
      <c r="D1275" s="10">
        <v>71</v>
      </c>
      <c r="E1275">
        <f t="shared" si="38"/>
        <v>0</v>
      </c>
      <c r="F1275" t="str">
        <f>IF(E1275=1,VLOOKUP(D1276,Hoja1!$A$1:$C$159,3,FALSE),"")</f>
        <v/>
      </c>
      <c r="G1275" t="str">
        <f t="shared" si="39"/>
        <v/>
      </c>
    </row>
    <row r="1276" spans="1:7" x14ac:dyDescent="0.25">
      <c r="A1276" s="9">
        <v>1678</v>
      </c>
      <c r="B1276" s="9" t="s">
        <v>1568</v>
      </c>
      <c r="C1276" s="9" t="s">
        <v>91</v>
      </c>
      <c r="D1276" s="9"/>
      <c r="E1276">
        <f t="shared" si="38"/>
        <v>0</v>
      </c>
      <c r="F1276" t="str">
        <f>IF(E1276=1,VLOOKUP(D1277,Hoja1!$A$1:$C$159,3,FALSE),"")</f>
        <v/>
      </c>
      <c r="G1276" t="str">
        <f t="shared" si="39"/>
        <v/>
      </c>
    </row>
    <row r="1277" spans="1:7" x14ac:dyDescent="0.25">
      <c r="A1277" s="10">
        <v>749</v>
      </c>
      <c r="B1277" s="10" t="s">
        <v>250</v>
      </c>
      <c r="C1277" s="10" t="s">
        <v>3</v>
      </c>
      <c r="D1277" s="10">
        <v>153710</v>
      </c>
      <c r="E1277">
        <f t="shared" si="38"/>
        <v>1</v>
      </c>
      <c r="F1277">
        <f>IF(E1277=1,VLOOKUP(D1278,Hoja1!$A$1:$C$159,3,FALSE),"")</f>
        <v>50029</v>
      </c>
      <c r="G1277" t="str">
        <f t="shared" si="39"/>
        <v>update pad_solicitud SET organid=50029 WHERE solicitudid=153710</v>
      </c>
    </row>
    <row r="1278" spans="1:7" x14ac:dyDescent="0.25">
      <c r="A1278" s="9">
        <v>1679</v>
      </c>
      <c r="B1278" s="9" t="s">
        <v>250</v>
      </c>
      <c r="C1278" s="9" t="s">
        <v>3</v>
      </c>
      <c r="D1278" s="9" t="s">
        <v>1739</v>
      </c>
      <c r="E1278">
        <f t="shared" si="38"/>
        <v>0</v>
      </c>
      <c r="F1278" t="str">
        <f>IF(E1278=1,VLOOKUP(D1279,Hoja1!$A$1:$C$159,3,FALSE),"")</f>
        <v/>
      </c>
      <c r="G1278" t="str">
        <f t="shared" si="39"/>
        <v/>
      </c>
    </row>
    <row r="1279" spans="1:7" x14ac:dyDescent="0.25">
      <c r="A1279" s="10">
        <v>750</v>
      </c>
      <c r="B1279" s="10" t="s">
        <v>762</v>
      </c>
      <c r="C1279" s="10" t="s">
        <v>11</v>
      </c>
      <c r="D1279" s="10">
        <v>106</v>
      </c>
      <c r="E1279">
        <f t="shared" si="38"/>
        <v>0</v>
      </c>
      <c r="F1279" t="str">
        <f>IF(E1279=1,VLOOKUP(D1280,Hoja1!$A$1:$C$159,3,FALSE),"")</f>
        <v/>
      </c>
      <c r="G1279" t="str">
        <f t="shared" si="39"/>
        <v/>
      </c>
    </row>
    <row r="1280" spans="1:7" x14ac:dyDescent="0.25">
      <c r="A1280" s="9">
        <v>1680</v>
      </c>
      <c r="B1280" s="9" t="s">
        <v>1569</v>
      </c>
      <c r="C1280" s="9" t="s">
        <v>424</v>
      </c>
      <c r="D1280" s="9" t="s">
        <v>1710</v>
      </c>
      <c r="E1280">
        <f t="shared" si="38"/>
        <v>0</v>
      </c>
      <c r="F1280" t="str">
        <f>IF(E1280=1,VLOOKUP(D1281,Hoja1!$A$1:$C$159,3,FALSE),"")</f>
        <v/>
      </c>
      <c r="G1280" t="str">
        <f t="shared" si="39"/>
        <v/>
      </c>
    </row>
    <row r="1281" spans="1:7" x14ac:dyDescent="0.25">
      <c r="A1281" s="10">
        <v>751</v>
      </c>
      <c r="B1281" s="10" t="s">
        <v>531</v>
      </c>
      <c r="C1281" s="10" t="s">
        <v>530</v>
      </c>
      <c r="D1281" s="10">
        <v>13612</v>
      </c>
      <c r="E1281">
        <f t="shared" si="38"/>
        <v>0</v>
      </c>
      <c r="F1281" t="str">
        <f>IF(E1281=1,VLOOKUP(D1282,Hoja1!$A$1:$C$159,3,FALSE),"")</f>
        <v/>
      </c>
      <c r="G1281" t="str">
        <f t="shared" si="39"/>
        <v/>
      </c>
    </row>
    <row r="1282" spans="1:7" x14ac:dyDescent="0.25">
      <c r="A1282" s="9">
        <v>1681</v>
      </c>
      <c r="B1282" s="9" t="s">
        <v>531</v>
      </c>
      <c r="C1282" s="9" t="s">
        <v>530</v>
      </c>
      <c r="D1282" s="9"/>
      <c r="E1282">
        <f t="shared" ref="E1282:E1345" si="40">IF(AND(B1282=B1283,C1282=C1283,ISNUMBER(D1282),ISTEXT(D1283)),1,0)</f>
        <v>0</v>
      </c>
      <c r="F1282" t="str">
        <f>IF(E1282=1,VLOOKUP(D1283,Hoja1!$A$1:$C$159,3,FALSE),"")</f>
        <v/>
      </c>
      <c r="G1282" t="str">
        <f t="shared" ref="G1282:G1345" si="41">IF(E1282=1, "update pad_solicitud SET organid="&amp;F1282&amp;" WHERE solicitudid="&amp;D1282,"")</f>
        <v/>
      </c>
    </row>
    <row r="1283" spans="1:7" x14ac:dyDescent="0.25">
      <c r="A1283" s="10">
        <v>752</v>
      </c>
      <c r="B1283" s="10" t="s">
        <v>528</v>
      </c>
      <c r="C1283" s="10" t="s">
        <v>530</v>
      </c>
      <c r="D1283" s="10">
        <v>13616</v>
      </c>
      <c r="E1283">
        <f t="shared" si="40"/>
        <v>0</v>
      </c>
      <c r="F1283" t="str">
        <f>IF(E1283=1,VLOOKUP(D1284,Hoja1!$A$1:$C$159,3,FALSE),"")</f>
        <v/>
      </c>
      <c r="G1283" t="str">
        <f t="shared" si="41"/>
        <v/>
      </c>
    </row>
    <row r="1284" spans="1:7" x14ac:dyDescent="0.25">
      <c r="A1284" s="10">
        <v>753</v>
      </c>
      <c r="B1284" s="10" t="s">
        <v>533</v>
      </c>
      <c r="C1284" s="10" t="s">
        <v>532</v>
      </c>
      <c r="D1284" s="10">
        <v>13703</v>
      </c>
      <c r="E1284">
        <f t="shared" si="40"/>
        <v>1</v>
      </c>
      <c r="F1284">
        <f>IF(E1284=1,VLOOKUP(D1285,Hoja1!$A$1:$C$159,3,FALSE),"")</f>
        <v>50071</v>
      </c>
      <c r="G1284" t="str">
        <f t="shared" si="41"/>
        <v>update pad_solicitud SET organid=50071 WHERE solicitudid=13703</v>
      </c>
    </row>
    <row r="1285" spans="1:7" x14ac:dyDescent="0.25">
      <c r="A1285" s="9">
        <v>1682</v>
      </c>
      <c r="B1285" s="9" t="s">
        <v>533</v>
      </c>
      <c r="C1285" s="9" t="s">
        <v>532</v>
      </c>
      <c r="D1285" s="9" t="s">
        <v>1595</v>
      </c>
      <c r="E1285">
        <f t="shared" si="40"/>
        <v>0</v>
      </c>
      <c r="F1285" t="str">
        <f>IF(E1285=1,VLOOKUP(D1286,Hoja1!$A$1:$C$159,3,FALSE),"")</f>
        <v/>
      </c>
      <c r="G1285" t="str">
        <f t="shared" si="41"/>
        <v/>
      </c>
    </row>
    <row r="1286" spans="1:7" x14ac:dyDescent="0.25">
      <c r="A1286" s="10">
        <v>754</v>
      </c>
      <c r="B1286" s="10" t="s">
        <v>100</v>
      </c>
      <c r="C1286" s="10" t="s">
        <v>99</v>
      </c>
      <c r="D1286" s="10">
        <v>24462</v>
      </c>
      <c r="E1286">
        <f t="shared" si="40"/>
        <v>0</v>
      </c>
      <c r="F1286" t="str">
        <f>IF(E1286=1,VLOOKUP(D1287,Hoja1!$A$1:$C$159,3,FALSE),"")</f>
        <v/>
      </c>
      <c r="G1286" t="str">
        <f t="shared" si="41"/>
        <v/>
      </c>
    </row>
    <row r="1287" spans="1:7" x14ac:dyDescent="0.25">
      <c r="A1287" s="10">
        <v>755</v>
      </c>
      <c r="B1287" s="10" t="s">
        <v>102</v>
      </c>
      <c r="C1287" s="10" t="s">
        <v>99</v>
      </c>
      <c r="D1287" s="10">
        <v>20711</v>
      </c>
      <c r="E1287">
        <f t="shared" si="40"/>
        <v>1</v>
      </c>
      <c r="F1287">
        <f>IF(E1287=1,VLOOKUP(D1288,Hoja1!$A$1:$C$159,3,FALSE),"")</f>
        <v>50072</v>
      </c>
      <c r="G1287" t="str">
        <f t="shared" si="41"/>
        <v>update pad_solicitud SET organid=50072 WHERE solicitudid=20711</v>
      </c>
    </row>
    <row r="1288" spans="1:7" x14ac:dyDescent="0.25">
      <c r="A1288" s="9">
        <v>1683</v>
      </c>
      <c r="B1288" s="9" t="s">
        <v>102</v>
      </c>
      <c r="C1288" s="9" t="s">
        <v>99</v>
      </c>
      <c r="D1288" s="9" t="s">
        <v>1585</v>
      </c>
      <c r="E1288">
        <f t="shared" si="40"/>
        <v>0</v>
      </c>
      <c r="F1288" t="str">
        <f>IF(E1288=1,VLOOKUP(D1289,Hoja1!$A$1:$C$159,3,FALSE),"")</f>
        <v/>
      </c>
      <c r="G1288" t="str">
        <f t="shared" si="41"/>
        <v/>
      </c>
    </row>
    <row r="1289" spans="1:7" x14ac:dyDescent="0.25">
      <c r="A1289" s="10">
        <v>756</v>
      </c>
      <c r="B1289" s="10" t="s">
        <v>103</v>
      </c>
      <c r="C1289" s="10" t="s">
        <v>99</v>
      </c>
      <c r="D1289" s="10">
        <v>20691</v>
      </c>
      <c r="E1289">
        <f t="shared" si="40"/>
        <v>1</v>
      </c>
      <c r="F1289">
        <f>IF(E1289=1,VLOOKUP(D1290,Hoja1!$A$1:$C$159,3,FALSE),"")</f>
        <v>50072</v>
      </c>
      <c r="G1289" t="str">
        <f t="shared" si="41"/>
        <v>update pad_solicitud SET organid=50072 WHERE solicitudid=20691</v>
      </c>
    </row>
    <row r="1290" spans="1:7" x14ac:dyDescent="0.25">
      <c r="A1290" s="9">
        <v>1684</v>
      </c>
      <c r="B1290" s="9" t="s">
        <v>103</v>
      </c>
      <c r="C1290" s="9" t="s">
        <v>99</v>
      </c>
      <c r="D1290" s="9" t="s">
        <v>1585</v>
      </c>
      <c r="E1290">
        <f t="shared" si="40"/>
        <v>0</v>
      </c>
      <c r="F1290" t="str">
        <f>IF(E1290=1,VLOOKUP(D1291,Hoja1!$A$1:$C$159,3,FALSE),"")</f>
        <v/>
      </c>
      <c r="G1290" t="str">
        <f t="shared" si="41"/>
        <v/>
      </c>
    </row>
    <row r="1291" spans="1:7" x14ac:dyDescent="0.25">
      <c r="A1291" s="10">
        <v>757</v>
      </c>
      <c r="B1291" s="10" t="s">
        <v>101</v>
      </c>
      <c r="C1291" s="10" t="s">
        <v>99</v>
      </c>
      <c r="D1291" s="10">
        <v>21045</v>
      </c>
      <c r="E1291">
        <f t="shared" si="40"/>
        <v>1</v>
      </c>
      <c r="F1291">
        <f>IF(E1291=1,VLOOKUP(D1292,Hoja1!$A$1:$C$159,3,FALSE),"")</f>
        <v>50072</v>
      </c>
      <c r="G1291" t="str">
        <f t="shared" si="41"/>
        <v>update pad_solicitud SET organid=50072 WHERE solicitudid=21045</v>
      </c>
    </row>
    <row r="1292" spans="1:7" x14ac:dyDescent="0.25">
      <c r="A1292" s="9">
        <v>1685</v>
      </c>
      <c r="B1292" s="9" t="s">
        <v>101</v>
      </c>
      <c r="C1292" s="9" t="s">
        <v>99</v>
      </c>
      <c r="D1292" s="9" t="s">
        <v>1585</v>
      </c>
      <c r="E1292">
        <f t="shared" si="40"/>
        <v>0</v>
      </c>
      <c r="F1292" t="str">
        <f>IF(E1292=1,VLOOKUP(D1293,Hoja1!$A$1:$C$159,3,FALSE),"")</f>
        <v/>
      </c>
      <c r="G1292" t="str">
        <f t="shared" si="41"/>
        <v/>
      </c>
    </row>
    <row r="1293" spans="1:7" x14ac:dyDescent="0.25">
      <c r="A1293" s="10">
        <v>758</v>
      </c>
      <c r="B1293" s="10" t="s">
        <v>105</v>
      </c>
      <c r="C1293" s="10" t="s">
        <v>99</v>
      </c>
      <c r="D1293" s="10">
        <v>5936</v>
      </c>
      <c r="E1293">
        <f t="shared" si="40"/>
        <v>0</v>
      </c>
      <c r="F1293" t="str">
        <f>IF(E1293=1,VLOOKUP(D1294,Hoja1!$A$1:$C$159,3,FALSE),"")</f>
        <v/>
      </c>
      <c r="G1293" t="str">
        <f t="shared" si="41"/>
        <v/>
      </c>
    </row>
    <row r="1294" spans="1:7" x14ac:dyDescent="0.25">
      <c r="A1294" s="10">
        <v>759</v>
      </c>
      <c r="B1294" s="10" t="s">
        <v>104</v>
      </c>
      <c r="C1294" s="10" t="s">
        <v>99</v>
      </c>
      <c r="D1294" s="10">
        <v>5976</v>
      </c>
      <c r="E1294">
        <f t="shared" si="40"/>
        <v>0</v>
      </c>
      <c r="F1294" t="str">
        <f>IF(E1294=1,VLOOKUP(D1295,Hoja1!$A$1:$C$159,3,FALSE),"")</f>
        <v/>
      </c>
      <c r="G1294" t="str">
        <f t="shared" si="41"/>
        <v/>
      </c>
    </row>
    <row r="1295" spans="1:7" x14ac:dyDescent="0.25">
      <c r="A1295" s="9">
        <v>1686</v>
      </c>
      <c r="B1295" s="9" t="s">
        <v>1570</v>
      </c>
      <c r="C1295" s="9" t="s">
        <v>99</v>
      </c>
      <c r="D1295" s="9"/>
      <c r="E1295">
        <f t="shared" si="40"/>
        <v>0</v>
      </c>
      <c r="F1295" t="str">
        <f>IF(E1295=1,VLOOKUP(D1296,Hoja1!$A$1:$C$159,3,FALSE),"")</f>
        <v/>
      </c>
      <c r="G1295" t="str">
        <f t="shared" si="41"/>
        <v/>
      </c>
    </row>
    <row r="1296" spans="1:7" x14ac:dyDescent="0.25">
      <c r="A1296" s="10">
        <v>760</v>
      </c>
      <c r="B1296" s="10" t="s">
        <v>108</v>
      </c>
      <c r="C1296" s="10" t="s">
        <v>99</v>
      </c>
      <c r="D1296" s="10">
        <v>6372</v>
      </c>
      <c r="E1296">
        <f t="shared" si="40"/>
        <v>0</v>
      </c>
      <c r="F1296" t="str">
        <f>IF(E1296=1,VLOOKUP(D1297,Hoja1!$A$1:$C$159,3,FALSE),"")</f>
        <v/>
      </c>
      <c r="G1296" t="str">
        <f t="shared" si="41"/>
        <v/>
      </c>
    </row>
    <row r="1297" spans="1:7" x14ac:dyDescent="0.25">
      <c r="A1297" s="9">
        <v>1687</v>
      </c>
      <c r="B1297" s="9" t="s">
        <v>108</v>
      </c>
      <c r="C1297" s="9" t="s">
        <v>99</v>
      </c>
      <c r="D1297" s="9"/>
      <c r="E1297">
        <f t="shared" si="40"/>
        <v>0</v>
      </c>
      <c r="F1297" t="str">
        <f>IF(E1297=1,VLOOKUP(D1298,Hoja1!$A$1:$C$159,3,FALSE),"")</f>
        <v/>
      </c>
      <c r="G1297" t="str">
        <f t="shared" si="41"/>
        <v/>
      </c>
    </row>
    <row r="1298" spans="1:7" x14ac:dyDescent="0.25">
      <c r="A1298" s="9">
        <v>1688</v>
      </c>
      <c r="B1298" s="9" t="s">
        <v>1571</v>
      </c>
      <c r="C1298" s="9" t="s">
        <v>99</v>
      </c>
      <c r="D1298" s="9" t="s">
        <v>1585</v>
      </c>
      <c r="E1298">
        <f t="shared" si="40"/>
        <v>0</v>
      </c>
      <c r="F1298" t="str">
        <f>IF(E1298=1,VLOOKUP(D1299,Hoja1!$A$1:$C$159,3,FALSE),"")</f>
        <v/>
      </c>
      <c r="G1298" t="str">
        <f t="shared" si="41"/>
        <v/>
      </c>
    </row>
    <row r="1299" spans="1:7" x14ac:dyDescent="0.25">
      <c r="A1299" s="10">
        <v>761</v>
      </c>
      <c r="B1299" s="10" t="s">
        <v>149</v>
      </c>
      <c r="C1299" s="10" t="s">
        <v>99</v>
      </c>
      <c r="D1299" s="10">
        <v>7995</v>
      </c>
      <c r="E1299">
        <f t="shared" si="40"/>
        <v>0</v>
      </c>
      <c r="F1299" t="str">
        <f>IF(E1299=1,VLOOKUP(D1300,Hoja1!$A$1:$C$159,3,FALSE),"")</f>
        <v/>
      </c>
      <c r="G1299" t="str">
        <f t="shared" si="41"/>
        <v/>
      </c>
    </row>
    <row r="1300" spans="1:7" x14ac:dyDescent="0.25">
      <c r="A1300" s="10">
        <v>762</v>
      </c>
      <c r="B1300" s="10" t="s">
        <v>106</v>
      </c>
      <c r="C1300" s="10" t="s">
        <v>99</v>
      </c>
      <c r="D1300" s="10">
        <v>5233</v>
      </c>
      <c r="E1300">
        <f t="shared" si="40"/>
        <v>0</v>
      </c>
      <c r="F1300" t="str">
        <f>IF(E1300=1,VLOOKUP(D1301,Hoja1!$A$1:$C$159,3,FALSE),"")</f>
        <v/>
      </c>
      <c r="G1300" t="str">
        <f t="shared" si="41"/>
        <v/>
      </c>
    </row>
    <row r="1301" spans="1:7" x14ac:dyDescent="0.25">
      <c r="A1301" s="9">
        <v>1689</v>
      </c>
      <c r="B1301" s="9" t="s">
        <v>106</v>
      </c>
      <c r="C1301" s="9" t="s">
        <v>99</v>
      </c>
      <c r="D1301" s="9"/>
      <c r="E1301">
        <f t="shared" si="40"/>
        <v>0</v>
      </c>
      <c r="F1301" t="str">
        <f>IF(E1301=1,VLOOKUP(D1302,Hoja1!$A$1:$C$159,3,FALSE),"")</f>
        <v/>
      </c>
      <c r="G1301" t="str">
        <f t="shared" si="41"/>
        <v/>
      </c>
    </row>
    <row r="1302" spans="1:7" x14ac:dyDescent="0.25">
      <c r="A1302" s="10">
        <v>763</v>
      </c>
      <c r="B1302" s="10" t="s">
        <v>112</v>
      </c>
      <c r="C1302" s="10" t="s">
        <v>99</v>
      </c>
      <c r="D1302" s="10">
        <v>6250</v>
      </c>
      <c r="E1302">
        <f t="shared" si="40"/>
        <v>0</v>
      </c>
      <c r="F1302" t="str">
        <f>IF(E1302=1,VLOOKUP(D1303,Hoja1!$A$1:$C$159,3,FALSE),"")</f>
        <v/>
      </c>
      <c r="G1302" t="str">
        <f t="shared" si="41"/>
        <v/>
      </c>
    </row>
    <row r="1303" spans="1:7" x14ac:dyDescent="0.25">
      <c r="A1303" s="9">
        <v>1690</v>
      </c>
      <c r="B1303" s="9" t="s">
        <v>112</v>
      </c>
      <c r="C1303" s="9" t="s">
        <v>99</v>
      </c>
      <c r="D1303" s="9"/>
      <c r="E1303">
        <f t="shared" si="40"/>
        <v>0</v>
      </c>
      <c r="F1303" t="str">
        <f>IF(E1303=1,VLOOKUP(D1304,Hoja1!$A$1:$C$159,3,FALSE),"")</f>
        <v/>
      </c>
      <c r="G1303" t="str">
        <f t="shared" si="41"/>
        <v/>
      </c>
    </row>
    <row r="1304" spans="1:7" x14ac:dyDescent="0.25">
      <c r="A1304" s="10">
        <v>764</v>
      </c>
      <c r="B1304" s="10" t="s">
        <v>549</v>
      </c>
      <c r="C1304" s="10" t="s">
        <v>99</v>
      </c>
      <c r="D1304" s="10">
        <v>13942</v>
      </c>
      <c r="E1304">
        <f t="shared" si="40"/>
        <v>0</v>
      </c>
      <c r="F1304" t="str">
        <f>IF(E1304=1,VLOOKUP(D1305,Hoja1!$A$1:$C$159,3,FALSE),"")</f>
        <v/>
      </c>
      <c r="G1304" t="str">
        <f t="shared" si="41"/>
        <v/>
      </c>
    </row>
    <row r="1305" spans="1:7" x14ac:dyDescent="0.25">
      <c r="A1305" s="10">
        <v>765</v>
      </c>
      <c r="B1305" s="10" t="s">
        <v>109</v>
      </c>
      <c r="C1305" s="10" t="s">
        <v>99</v>
      </c>
      <c r="D1305" s="10">
        <v>6302</v>
      </c>
      <c r="E1305">
        <f t="shared" si="40"/>
        <v>0</v>
      </c>
      <c r="F1305" t="str">
        <f>IF(E1305=1,VLOOKUP(D1306,Hoja1!$A$1:$C$159,3,FALSE),"")</f>
        <v/>
      </c>
      <c r="G1305" t="str">
        <f t="shared" si="41"/>
        <v/>
      </c>
    </row>
    <row r="1306" spans="1:7" x14ac:dyDescent="0.25">
      <c r="A1306" s="9">
        <v>1691</v>
      </c>
      <c r="B1306" s="9" t="s">
        <v>109</v>
      </c>
      <c r="C1306" s="9" t="s">
        <v>99</v>
      </c>
      <c r="D1306" s="9"/>
      <c r="E1306">
        <f t="shared" si="40"/>
        <v>0</v>
      </c>
      <c r="F1306" t="str">
        <f>IF(E1306=1,VLOOKUP(D1307,Hoja1!$A$1:$C$159,3,FALSE),"")</f>
        <v/>
      </c>
      <c r="G1306" t="str">
        <f t="shared" si="41"/>
        <v/>
      </c>
    </row>
    <row r="1307" spans="1:7" x14ac:dyDescent="0.25">
      <c r="A1307" s="10">
        <v>766</v>
      </c>
      <c r="B1307" s="10" t="s">
        <v>116</v>
      </c>
      <c r="C1307" s="10" t="s">
        <v>99</v>
      </c>
      <c r="D1307" s="10">
        <v>5776</v>
      </c>
      <c r="E1307">
        <f t="shared" si="40"/>
        <v>0</v>
      </c>
      <c r="F1307" t="str">
        <f>IF(E1307=1,VLOOKUP(D1308,Hoja1!$A$1:$C$159,3,FALSE),"")</f>
        <v/>
      </c>
      <c r="G1307" t="str">
        <f t="shared" si="41"/>
        <v/>
      </c>
    </row>
    <row r="1308" spans="1:7" x14ac:dyDescent="0.25">
      <c r="A1308" s="9">
        <v>1692</v>
      </c>
      <c r="B1308" s="9" t="s">
        <v>116</v>
      </c>
      <c r="C1308" s="9" t="s">
        <v>99</v>
      </c>
      <c r="D1308" s="9"/>
      <c r="E1308">
        <f t="shared" si="40"/>
        <v>0</v>
      </c>
      <c r="F1308" t="str">
        <f>IF(E1308=1,VLOOKUP(D1309,Hoja1!$A$1:$C$159,3,FALSE),"")</f>
        <v/>
      </c>
      <c r="G1308" t="str">
        <f t="shared" si="41"/>
        <v/>
      </c>
    </row>
    <row r="1309" spans="1:7" x14ac:dyDescent="0.25">
      <c r="A1309" s="10">
        <v>767</v>
      </c>
      <c r="B1309" s="10" t="s">
        <v>97</v>
      </c>
      <c r="C1309" s="10" t="s">
        <v>99</v>
      </c>
      <c r="D1309" s="10">
        <v>6442</v>
      </c>
      <c r="E1309">
        <f t="shared" si="40"/>
        <v>0</v>
      </c>
      <c r="F1309" t="str">
        <f>IF(E1309=1,VLOOKUP(D1310,Hoja1!$A$1:$C$159,3,FALSE),"")</f>
        <v/>
      </c>
      <c r="G1309" t="str">
        <f t="shared" si="41"/>
        <v/>
      </c>
    </row>
    <row r="1310" spans="1:7" x14ac:dyDescent="0.25">
      <c r="A1310" s="9">
        <v>1693</v>
      </c>
      <c r="B1310" s="9" t="s">
        <v>97</v>
      </c>
      <c r="C1310" s="9" t="s">
        <v>99</v>
      </c>
      <c r="D1310" s="9"/>
      <c r="E1310">
        <f t="shared" si="40"/>
        <v>0</v>
      </c>
      <c r="F1310" t="str">
        <f>IF(E1310=1,VLOOKUP(D1311,Hoja1!$A$1:$C$159,3,FALSE),"")</f>
        <v/>
      </c>
      <c r="G1310" t="str">
        <f t="shared" si="41"/>
        <v/>
      </c>
    </row>
    <row r="1311" spans="1:7" x14ac:dyDescent="0.25">
      <c r="A1311" s="10">
        <v>768</v>
      </c>
      <c r="B1311" s="10" t="s">
        <v>114</v>
      </c>
      <c r="C1311" s="10" t="s">
        <v>99</v>
      </c>
      <c r="D1311" s="10">
        <v>6135</v>
      </c>
      <c r="E1311">
        <f t="shared" si="40"/>
        <v>0</v>
      </c>
      <c r="F1311" t="str">
        <f>IF(E1311=1,VLOOKUP(D1312,Hoja1!$A$1:$C$159,3,FALSE),"")</f>
        <v/>
      </c>
      <c r="G1311" t="str">
        <f t="shared" si="41"/>
        <v/>
      </c>
    </row>
    <row r="1312" spans="1:7" x14ac:dyDescent="0.25">
      <c r="A1312" s="9">
        <v>1694</v>
      </c>
      <c r="B1312" s="9" t="s">
        <v>114</v>
      </c>
      <c r="C1312" s="9" t="s">
        <v>99</v>
      </c>
      <c r="D1312" s="9"/>
      <c r="E1312">
        <f t="shared" si="40"/>
        <v>0</v>
      </c>
      <c r="F1312" t="str">
        <f>IF(E1312=1,VLOOKUP(D1313,Hoja1!$A$1:$C$159,3,FALSE),"")</f>
        <v/>
      </c>
      <c r="G1312" t="str">
        <f t="shared" si="41"/>
        <v/>
      </c>
    </row>
    <row r="1313" spans="1:7" x14ac:dyDescent="0.25">
      <c r="A1313" s="10">
        <v>769</v>
      </c>
      <c r="B1313" s="10" t="s">
        <v>110</v>
      </c>
      <c r="C1313" s="10" t="s">
        <v>99</v>
      </c>
      <c r="D1313" s="10">
        <v>6285</v>
      </c>
      <c r="E1313">
        <f t="shared" si="40"/>
        <v>0</v>
      </c>
      <c r="F1313" t="str">
        <f>IF(E1313=1,VLOOKUP(D1314,Hoja1!$A$1:$C$159,3,FALSE),"")</f>
        <v/>
      </c>
      <c r="G1313" t="str">
        <f t="shared" si="41"/>
        <v/>
      </c>
    </row>
    <row r="1314" spans="1:7" x14ac:dyDescent="0.25">
      <c r="A1314" s="9">
        <v>1695</v>
      </c>
      <c r="B1314" s="9" t="s">
        <v>110</v>
      </c>
      <c r="C1314" s="9" t="s">
        <v>99</v>
      </c>
      <c r="D1314" s="9"/>
      <c r="E1314">
        <f t="shared" si="40"/>
        <v>0</v>
      </c>
      <c r="F1314" t="str">
        <f>IF(E1314=1,VLOOKUP(D1315,Hoja1!$A$1:$C$159,3,FALSE),"")</f>
        <v/>
      </c>
      <c r="G1314" t="str">
        <f t="shared" si="41"/>
        <v/>
      </c>
    </row>
    <row r="1315" spans="1:7" x14ac:dyDescent="0.25">
      <c r="A1315" s="10">
        <v>770</v>
      </c>
      <c r="B1315" s="10" t="s">
        <v>148</v>
      </c>
      <c r="C1315" s="10" t="s">
        <v>99</v>
      </c>
      <c r="D1315" s="10">
        <v>8242</v>
      </c>
      <c r="E1315">
        <f t="shared" si="40"/>
        <v>0</v>
      </c>
      <c r="F1315" t="str">
        <f>IF(E1315=1,VLOOKUP(D1316,Hoja1!$A$1:$C$159,3,FALSE),"")</f>
        <v/>
      </c>
      <c r="G1315" t="str">
        <f t="shared" si="41"/>
        <v/>
      </c>
    </row>
    <row r="1316" spans="1:7" x14ac:dyDescent="0.25">
      <c r="A1316" s="9">
        <v>1696</v>
      </c>
      <c r="B1316" s="9" t="s">
        <v>148</v>
      </c>
      <c r="C1316" s="9" t="s">
        <v>99</v>
      </c>
      <c r="D1316" s="9"/>
      <c r="E1316">
        <f t="shared" si="40"/>
        <v>0</v>
      </c>
      <c r="F1316" t="str">
        <f>IF(E1316=1,VLOOKUP(D1317,Hoja1!$A$1:$C$159,3,FALSE),"")</f>
        <v/>
      </c>
      <c r="G1316" t="str">
        <f t="shared" si="41"/>
        <v/>
      </c>
    </row>
    <row r="1317" spans="1:7" x14ac:dyDescent="0.25">
      <c r="A1317" s="10">
        <v>771</v>
      </c>
      <c r="B1317" s="10" t="s">
        <v>111</v>
      </c>
      <c r="C1317" s="10" t="s">
        <v>99</v>
      </c>
      <c r="D1317" s="10">
        <v>6268</v>
      </c>
      <c r="E1317">
        <f t="shared" si="40"/>
        <v>0</v>
      </c>
      <c r="F1317" t="str">
        <f>IF(E1317=1,VLOOKUP(D1318,Hoja1!$A$1:$C$159,3,FALSE),"")</f>
        <v/>
      </c>
      <c r="G1317" t="str">
        <f t="shared" si="41"/>
        <v/>
      </c>
    </row>
    <row r="1318" spans="1:7" x14ac:dyDescent="0.25">
      <c r="A1318" s="9">
        <v>1697</v>
      </c>
      <c r="B1318" s="9" t="s">
        <v>111</v>
      </c>
      <c r="C1318" s="9" t="s">
        <v>99</v>
      </c>
      <c r="D1318" s="9"/>
      <c r="E1318">
        <f t="shared" si="40"/>
        <v>0</v>
      </c>
      <c r="F1318" t="str">
        <f>IF(E1318=1,VLOOKUP(D1319,Hoja1!$A$1:$C$159,3,FALSE),"")</f>
        <v/>
      </c>
      <c r="G1318" t="str">
        <f t="shared" si="41"/>
        <v/>
      </c>
    </row>
    <row r="1319" spans="1:7" x14ac:dyDescent="0.25">
      <c r="A1319" s="9">
        <v>1698</v>
      </c>
      <c r="B1319" s="9" t="s">
        <v>1572</v>
      </c>
      <c r="C1319" s="9" t="s">
        <v>99</v>
      </c>
      <c r="D1319" s="9"/>
      <c r="E1319">
        <f t="shared" si="40"/>
        <v>0</v>
      </c>
      <c r="F1319" t="str">
        <f>IF(E1319=1,VLOOKUP(D1320,Hoja1!$A$1:$C$159,3,FALSE),"")</f>
        <v/>
      </c>
      <c r="G1319" t="str">
        <f t="shared" si="41"/>
        <v/>
      </c>
    </row>
    <row r="1320" spans="1:7" x14ac:dyDescent="0.25">
      <c r="A1320" s="10">
        <v>772</v>
      </c>
      <c r="B1320" s="10" t="s">
        <v>117</v>
      </c>
      <c r="C1320" s="10" t="s">
        <v>99</v>
      </c>
      <c r="D1320" s="10">
        <v>5251</v>
      </c>
      <c r="E1320">
        <f t="shared" si="40"/>
        <v>0</v>
      </c>
      <c r="F1320" t="str">
        <f>IF(E1320=1,VLOOKUP(D1321,Hoja1!$A$1:$C$159,3,FALSE),"")</f>
        <v/>
      </c>
      <c r="G1320" t="str">
        <f t="shared" si="41"/>
        <v/>
      </c>
    </row>
    <row r="1321" spans="1:7" x14ac:dyDescent="0.25">
      <c r="A1321" s="10">
        <v>773</v>
      </c>
      <c r="B1321" s="10" t="s">
        <v>674</v>
      </c>
      <c r="C1321" s="10" t="s">
        <v>145</v>
      </c>
      <c r="D1321" s="10">
        <v>22910</v>
      </c>
      <c r="E1321">
        <f t="shared" si="40"/>
        <v>1</v>
      </c>
      <c r="F1321">
        <f>IF(E1321=1,VLOOKUP(D1322,Hoja1!$A$1:$C$159,3,FALSE),"")</f>
        <v>50073</v>
      </c>
      <c r="G1321" t="str">
        <f t="shared" si="41"/>
        <v>update pad_solicitud SET organid=50073 WHERE solicitudid=22910</v>
      </c>
    </row>
    <row r="1322" spans="1:7" x14ac:dyDescent="0.25">
      <c r="A1322" s="9">
        <v>1699</v>
      </c>
      <c r="B1322" s="9" t="s">
        <v>674</v>
      </c>
      <c r="C1322" s="9" t="s">
        <v>145</v>
      </c>
      <c r="D1322" s="9" t="s">
        <v>1711</v>
      </c>
      <c r="E1322">
        <f t="shared" si="40"/>
        <v>0</v>
      </c>
      <c r="F1322" t="str">
        <f>IF(E1322=1,VLOOKUP(D1323,Hoja1!$A$1:$C$159,3,FALSE),"")</f>
        <v/>
      </c>
      <c r="G1322" t="str">
        <f t="shared" si="41"/>
        <v/>
      </c>
    </row>
    <row r="1323" spans="1:7" x14ac:dyDescent="0.25">
      <c r="A1323" s="10">
        <v>774</v>
      </c>
      <c r="B1323" s="10" t="s">
        <v>152</v>
      </c>
      <c r="C1323" s="10" t="s">
        <v>145</v>
      </c>
      <c r="D1323" s="10">
        <v>22929</v>
      </c>
      <c r="E1323">
        <f t="shared" si="40"/>
        <v>0</v>
      </c>
      <c r="F1323" t="str">
        <f>IF(E1323=1,VLOOKUP(D1324,Hoja1!$A$1:$C$159,3,FALSE),"")</f>
        <v/>
      </c>
      <c r="G1323" t="str">
        <f t="shared" si="41"/>
        <v/>
      </c>
    </row>
    <row r="1324" spans="1:7" x14ac:dyDescent="0.25">
      <c r="A1324" s="10">
        <v>775</v>
      </c>
      <c r="B1324" s="10" t="s">
        <v>163</v>
      </c>
      <c r="C1324" s="10" t="s">
        <v>145</v>
      </c>
      <c r="D1324" s="10">
        <v>22946</v>
      </c>
      <c r="E1324">
        <f t="shared" si="40"/>
        <v>1</v>
      </c>
      <c r="F1324">
        <f>IF(E1324=1,VLOOKUP(D1325,Hoja1!$A$1:$C$159,3,FALSE),"")</f>
        <v>50073</v>
      </c>
      <c r="G1324" t="str">
        <f t="shared" si="41"/>
        <v>update pad_solicitud SET organid=50073 WHERE solicitudid=22946</v>
      </c>
    </row>
    <row r="1325" spans="1:7" x14ac:dyDescent="0.25">
      <c r="A1325" s="9">
        <v>1700</v>
      </c>
      <c r="B1325" s="9" t="s">
        <v>163</v>
      </c>
      <c r="C1325" s="9" t="s">
        <v>145</v>
      </c>
      <c r="D1325" s="9" t="s">
        <v>1711</v>
      </c>
      <c r="E1325">
        <f t="shared" si="40"/>
        <v>0</v>
      </c>
      <c r="F1325" t="str">
        <f>IF(E1325=1,VLOOKUP(D1326,Hoja1!$A$1:$C$159,3,FALSE),"")</f>
        <v/>
      </c>
      <c r="G1325" t="str">
        <f t="shared" si="41"/>
        <v/>
      </c>
    </row>
    <row r="1326" spans="1:7" x14ac:dyDescent="0.25">
      <c r="A1326" s="10">
        <v>776</v>
      </c>
      <c r="B1326" s="10" t="s">
        <v>151</v>
      </c>
      <c r="C1326" s="10" t="s">
        <v>145</v>
      </c>
      <c r="D1326" s="10">
        <v>24931</v>
      </c>
      <c r="E1326">
        <f t="shared" si="40"/>
        <v>0</v>
      </c>
      <c r="F1326" t="str">
        <f>IF(E1326=1,VLOOKUP(D1327,Hoja1!$A$1:$C$159,3,FALSE),"")</f>
        <v/>
      </c>
      <c r="G1326" t="str">
        <f t="shared" si="41"/>
        <v/>
      </c>
    </row>
    <row r="1327" spans="1:7" x14ac:dyDescent="0.25">
      <c r="A1327" s="10">
        <v>777</v>
      </c>
      <c r="B1327" s="10" t="s">
        <v>150</v>
      </c>
      <c r="C1327" s="10" t="s">
        <v>145</v>
      </c>
      <c r="D1327" s="10">
        <v>34430</v>
      </c>
      <c r="E1327">
        <f t="shared" si="40"/>
        <v>1</v>
      </c>
      <c r="F1327">
        <f>IF(E1327=1,VLOOKUP(D1328,Hoja1!$A$1:$C$159,3,FALSE),"")</f>
        <v>50073</v>
      </c>
      <c r="G1327" t="str">
        <f t="shared" si="41"/>
        <v>update pad_solicitud SET organid=50073 WHERE solicitudid=34430</v>
      </c>
    </row>
    <row r="1328" spans="1:7" x14ac:dyDescent="0.25">
      <c r="A1328" s="9">
        <v>1701</v>
      </c>
      <c r="B1328" s="9" t="s">
        <v>150</v>
      </c>
      <c r="C1328" s="9" t="s">
        <v>145</v>
      </c>
      <c r="D1328" s="9" t="s">
        <v>1711</v>
      </c>
      <c r="E1328">
        <f t="shared" si="40"/>
        <v>0</v>
      </c>
      <c r="F1328" t="str">
        <f>IF(E1328=1,VLOOKUP(D1329,Hoja1!$A$1:$C$159,3,FALSE),"")</f>
        <v/>
      </c>
      <c r="G1328" t="str">
        <f t="shared" si="41"/>
        <v/>
      </c>
    </row>
    <row r="1329" spans="1:7" x14ac:dyDescent="0.25">
      <c r="A1329" s="10">
        <v>778</v>
      </c>
      <c r="B1329" s="10" t="s">
        <v>154</v>
      </c>
      <c r="C1329" s="10" t="s">
        <v>145</v>
      </c>
      <c r="D1329" s="10">
        <v>10495</v>
      </c>
      <c r="E1329">
        <f t="shared" si="40"/>
        <v>0</v>
      </c>
      <c r="F1329" t="str">
        <f>IF(E1329=1,VLOOKUP(D1330,Hoja1!$A$1:$C$159,3,FALSE),"")</f>
        <v/>
      </c>
      <c r="G1329" t="str">
        <f t="shared" si="41"/>
        <v/>
      </c>
    </row>
    <row r="1330" spans="1:7" x14ac:dyDescent="0.25">
      <c r="A1330" s="9">
        <v>1702</v>
      </c>
      <c r="B1330" s="9" t="s">
        <v>154</v>
      </c>
      <c r="C1330" s="9" t="s">
        <v>145</v>
      </c>
      <c r="D1330" s="9"/>
      <c r="E1330">
        <f t="shared" si="40"/>
        <v>0</v>
      </c>
      <c r="F1330" t="str">
        <f>IF(E1330=1,VLOOKUP(D1331,Hoja1!$A$1:$C$159,3,FALSE),"")</f>
        <v/>
      </c>
      <c r="G1330" t="str">
        <f t="shared" si="41"/>
        <v/>
      </c>
    </row>
    <row r="1331" spans="1:7" x14ac:dyDescent="0.25">
      <c r="A1331" s="10">
        <v>779</v>
      </c>
      <c r="B1331" s="10" t="s">
        <v>161</v>
      </c>
      <c r="C1331" s="10" t="s">
        <v>145</v>
      </c>
      <c r="D1331" s="10">
        <v>7682</v>
      </c>
      <c r="E1331">
        <f t="shared" si="40"/>
        <v>0</v>
      </c>
      <c r="F1331" t="str">
        <f>IF(E1331=1,VLOOKUP(D1332,Hoja1!$A$1:$C$159,3,FALSE),"")</f>
        <v/>
      </c>
      <c r="G1331" t="str">
        <f t="shared" si="41"/>
        <v/>
      </c>
    </row>
    <row r="1332" spans="1:7" x14ac:dyDescent="0.25">
      <c r="A1332" s="9">
        <v>1703</v>
      </c>
      <c r="B1332" s="9" t="s">
        <v>161</v>
      </c>
      <c r="C1332" s="9" t="s">
        <v>145</v>
      </c>
      <c r="D1332" s="9"/>
      <c r="E1332">
        <f t="shared" si="40"/>
        <v>0</v>
      </c>
      <c r="F1332" t="str">
        <f>IF(E1332=1,VLOOKUP(D1333,Hoja1!$A$1:$C$159,3,FALSE),"")</f>
        <v/>
      </c>
      <c r="G1332" t="str">
        <f t="shared" si="41"/>
        <v/>
      </c>
    </row>
    <row r="1333" spans="1:7" x14ac:dyDescent="0.25">
      <c r="A1333" s="10">
        <v>780</v>
      </c>
      <c r="B1333" s="10" t="s">
        <v>162</v>
      </c>
      <c r="C1333" s="10" t="s">
        <v>145</v>
      </c>
      <c r="D1333" s="10">
        <v>7672</v>
      </c>
      <c r="E1333">
        <f t="shared" si="40"/>
        <v>0</v>
      </c>
      <c r="F1333" t="str">
        <f>IF(E1333=1,VLOOKUP(D1334,Hoja1!$A$1:$C$159,3,FALSE),"")</f>
        <v/>
      </c>
      <c r="G1333" t="str">
        <f t="shared" si="41"/>
        <v/>
      </c>
    </row>
    <row r="1334" spans="1:7" x14ac:dyDescent="0.25">
      <c r="A1334" s="9">
        <v>1704</v>
      </c>
      <c r="B1334" s="9" t="s">
        <v>162</v>
      </c>
      <c r="C1334" s="9" t="s">
        <v>145</v>
      </c>
      <c r="D1334" s="9"/>
      <c r="E1334">
        <f t="shared" si="40"/>
        <v>0</v>
      </c>
      <c r="F1334" t="str">
        <f>IF(E1334=1,VLOOKUP(D1335,Hoja1!$A$1:$C$159,3,FALSE),"")</f>
        <v/>
      </c>
      <c r="G1334" t="str">
        <f t="shared" si="41"/>
        <v/>
      </c>
    </row>
    <row r="1335" spans="1:7" x14ac:dyDescent="0.25">
      <c r="A1335" s="10">
        <v>781</v>
      </c>
      <c r="B1335" s="10" t="s">
        <v>159</v>
      </c>
      <c r="C1335" s="10" t="s">
        <v>145</v>
      </c>
      <c r="D1335" s="10">
        <v>7717</v>
      </c>
      <c r="E1335">
        <f t="shared" si="40"/>
        <v>0</v>
      </c>
      <c r="F1335" t="str">
        <f>IF(E1335=1,VLOOKUP(D1336,Hoja1!$A$1:$C$159,3,FALSE),"")</f>
        <v/>
      </c>
      <c r="G1335" t="str">
        <f t="shared" si="41"/>
        <v/>
      </c>
    </row>
    <row r="1336" spans="1:7" x14ac:dyDescent="0.25">
      <c r="A1336" s="9">
        <v>1705</v>
      </c>
      <c r="B1336" s="9" t="s">
        <v>159</v>
      </c>
      <c r="C1336" s="9" t="s">
        <v>145</v>
      </c>
      <c r="D1336" s="9"/>
      <c r="E1336">
        <f t="shared" si="40"/>
        <v>0</v>
      </c>
      <c r="F1336" t="str">
        <f>IF(E1336=1,VLOOKUP(D1337,Hoja1!$A$1:$C$159,3,FALSE),"")</f>
        <v/>
      </c>
      <c r="G1336" t="str">
        <f t="shared" si="41"/>
        <v/>
      </c>
    </row>
    <row r="1337" spans="1:7" x14ac:dyDescent="0.25">
      <c r="A1337" s="10">
        <v>782</v>
      </c>
      <c r="B1337" s="10" t="s">
        <v>158</v>
      </c>
      <c r="C1337" s="10" t="s">
        <v>145</v>
      </c>
      <c r="D1337" s="10">
        <v>7728</v>
      </c>
      <c r="E1337">
        <f t="shared" si="40"/>
        <v>0</v>
      </c>
      <c r="F1337" t="str">
        <f>IF(E1337=1,VLOOKUP(D1338,Hoja1!$A$1:$C$159,3,FALSE),"")</f>
        <v/>
      </c>
      <c r="G1337" t="str">
        <f t="shared" si="41"/>
        <v/>
      </c>
    </row>
    <row r="1338" spans="1:7" x14ac:dyDescent="0.25">
      <c r="A1338" s="9">
        <v>1706</v>
      </c>
      <c r="B1338" s="9" t="s">
        <v>158</v>
      </c>
      <c r="C1338" s="9" t="s">
        <v>145</v>
      </c>
      <c r="D1338" s="9"/>
      <c r="E1338">
        <f t="shared" si="40"/>
        <v>0</v>
      </c>
      <c r="F1338" t="str">
        <f>IF(E1338=1,VLOOKUP(D1339,Hoja1!$A$1:$C$159,3,FALSE),"")</f>
        <v/>
      </c>
      <c r="G1338" t="str">
        <f t="shared" si="41"/>
        <v/>
      </c>
    </row>
    <row r="1339" spans="1:7" x14ac:dyDescent="0.25">
      <c r="A1339" s="10">
        <v>783</v>
      </c>
      <c r="B1339" s="10" t="s">
        <v>160</v>
      </c>
      <c r="C1339" s="10" t="s">
        <v>145</v>
      </c>
      <c r="D1339" s="10">
        <v>7701</v>
      </c>
      <c r="E1339">
        <f t="shared" si="40"/>
        <v>0</v>
      </c>
      <c r="F1339" t="str">
        <f>IF(E1339=1,VLOOKUP(D1340,Hoja1!$A$1:$C$159,3,FALSE),"")</f>
        <v/>
      </c>
      <c r="G1339" t="str">
        <f t="shared" si="41"/>
        <v/>
      </c>
    </row>
    <row r="1340" spans="1:7" x14ac:dyDescent="0.25">
      <c r="A1340" s="9">
        <v>1707</v>
      </c>
      <c r="B1340" s="9" t="s">
        <v>160</v>
      </c>
      <c r="C1340" s="9" t="s">
        <v>145</v>
      </c>
      <c r="D1340" s="9"/>
      <c r="E1340">
        <f t="shared" si="40"/>
        <v>0</v>
      </c>
      <c r="F1340" t="str">
        <f>IF(E1340=1,VLOOKUP(D1341,Hoja1!$A$1:$C$159,3,FALSE),"")</f>
        <v/>
      </c>
      <c r="G1340" t="str">
        <f t="shared" si="41"/>
        <v/>
      </c>
    </row>
    <row r="1341" spans="1:7" x14ac:dyDescent="0.25">
      <c r="A1341" s="10">
        <v>784</v>
      </c>
      <c r="B1341" s="10" t="s">
        <v>143</v>
      </c>
      <c r="C1341" s="10" t="s">
        <v>145</v>
      </c>
      <c r="D1341" s="10">
        <v>7576</v>
      </c>
      <c r="E1341">
        <f t="shared" si="40"/>
        <v>0</v>
      </c>
      <c r="F1341" t="str">
        <f>IF(E1341=1,VLOOKUP(D1342,Hoja1!$A$1:$C$159,3,FALSE),"")</f>
        <v/>
      </c>
      <c r="G1341" t="str">
        <f t="shared" si="41"/>
        <v/>
      </c>
    </row>
    <row r="1342" spans="1:7" x14ac:dyDescent="0.25">
      <c r="A1342" s="9">
        <v>1708</v>
      </c>
      <c r="B1342" s="9" t="s">
        <v>143</v>
      </c>
      <c r="C1342" s="9" t="s">
        <v>145</v>
      </c>
      <c r="D1342" s="9"/>
      <c r="E1342">
        <f t="shared" si="40"/>
        <v>0</v>
      </c>
      <c r="F1342" t="str">
        <f>IF(E1342=1,VLOOKUP(D1343,Hoja1!$A$1:$C$159,3,FALSE),"")</f>
        <v/>
      </c>
      <c r="G1342" t="str">
        <f t="shared" si="41"/>
        <v/>
      </c>
    </row>
    <row r="1343" spans="1:7" x14ac:dyDescent="0.25">
      <c r="A1343" s="10">
        <v>785</v>
      </c>
      <c r="B1343" s="10" t="s">
        <v>157</v>
      </c>
      <c r="C1343" s="10" t="s">
        <v>145</v>
      </c>
      <c r="D1343" s="10">
        <v>8748</v>
      </c>
      <c r="E1343">
        <f t="shared" si="40"/>
        <v>0</v>
      </c>
      <c r="F1343" t="str">
        <f>IF(E1343=1,VLOOKUP(D1344,Hoja1!$A$1:$C$159,3,FALSE),"")</f>
        <v/>
      </c>
      <c r="G1343" t="str">
        <f t="shared" si="41"/>
        <v/>
      </c>
    </row>
    <row r="1344" spans="1:7" x14ac:dyDescent="0.25">
      <c r="A1344" s="9">
        <v>1709</v>
      </c>
      <c r="B1344" s="9" t="s">
        <v>157</v>
      </c>
      <c r="C1344" s="9" t="s">
        <v>145</v>
      </c>
      <c r="D1344" s="9"/>
      <c r="E1344">
        <f t="shared" si="40"/>
        <v>0</v>
      </c>
      <c r="F1344" t="str">
        <f>IF(E1344=1,VLOOKUP(D1345,Hoja1!$A$1:$C$159,3,FALSE),"")</f>
        <v/>
      </c>
      <c r="G1344" t="str">
        <f t="shared" si="41"/>
        <v/>
      </c>
    </row>
    <row r="1345" spans="1:7" x14ac:dyDescent="0.25">
      <c r="A1345" s="10">
        <v>786</v>
      </c>
      <c r="B1345" s="10" t="s">
        <v>156</v>
      </c>
      <c r="C1345" s="10" t="s">
        <v>145</v>
      </c>
      <c r="D1345" s="10">
        <v>9289</v>
      </c>
      <c r="E1345">
        <f t="shared" si="40"/>
        <v>0</v>
      </c>
      <c r="F1345" t="str">
        <f>IF(E1345=1,VLOOKUP(D1346,Hoja1!$A$1:$C$159,3,FALSE),"")</f>
        <v/>
      </c>
      <c r="G1345" t="str">
        <f t="shared" si="41"/>
        <v/>
      </c>
    </row>
    <row r="1346" spans="1:7" x14ac:dyDescent="0.25">
      <c r="A1346" s="9">
        <v>1710</v>
      </c>
      <c r="B1346" s="9" t="s">
        <v>156</v>
      </c>
      <c r="C1346" s="9" t="s">
        <v>145</v>
      </c>
      <c r="D1346" s="9"/>
      <c r="E1346">
        <f t="shared" ref="E1346:E1409" si="42">IF(AND(B1346=B1347,C1346=C1347,ISNUMBER(D1346),ISTEXT(D1347)),1,0)</f>
        <v>0</v>
      </c>
      <c r="F1346" t="str">
        <f>IF(E1346=1,VLOOKUP(D1347,Hoja1!$A$1:$C$159,3,FALSE),"")</f>
        <v/>
      </c>
      <c r="G1346" t="str">
        <f t="shared" ref="G1346:G1409" si="43">IF(E1346=1, "update pad_solicitud SET organid="&amp;F1346&amp;" WHERE solicitudid="&amp;D1346,"")</f>
        <v/>
      </c>
    </row>
    <row r="1347" spans="1:7" x14ac:dyDescent="0.25">
      <c r="A1347" s="10">
        <v>787</v>
      </c>
      <c r="B1347" s="10" t="s">
        <v>155</v>
      </c>
      <c r="C1347" s="10" t="s">
        <v>145</v>
      </c>
      <c r="D1347" s="10">
        <v>9671</v>
      </c>
      <c r="E1347">
        <f t="shared" si="42"/>
        <v>0</v>
      </c>
      <c r="F1347" t="str">
        <f>IF(E1347=1,VLOOKUP(D1348,Hoja1!$A$1:$C$159,3,FALSE),"")</f>
        <v/>
      </c>
      <c r="G1347" t="str">
        <f t="shared" si="43"/>
        <v/>
      </c>
    </row>
    <row r="1348" spans="1:7" x14ac:dyDescent="0.25">
      <c r="A1348" s="9">
        <v>1711</v>
      </c>
      <c r="B1348" s="9" t="s">
        <v>155</v>
      </c>
      <c r="C1348" s="9" t="s">
        <v>145</v>
      </c>
      <c r="D1348" s="9"/>
      <c r="E1348">
        <f t="shared" si="42"/>
        <v>0</v>
      </c>
      <c r="F1348" t="str">
        <f>IF(E1348=1,VLOOKUP(D1349,Hoja1!$A$1:$C$159,3,FALSE),"")</f>
        <v/>
      </c>
      <c r="G1348" t="str">
        <f t="shared" si="43"/>
        <v/>
      </c>
    </row>
    <row r="1349" spans="1:7" x14ac:dyDescent="0.25">
      <c r="A1349" s="10">
        <v>788</v>
      </c>
      <c r="B1349" s="10" t="s">
        <v>153</v>
      </c>
      <c r="C1349" s="10" t="s">
        <v>145</v>
      </c>
      <c r="D1349" s="10">
        <v>17506</v>
      </c>
      <c r="E1349">
        <f t="shared" si="42"/>
        <v>1</v>
      </c>
      <c r="F1349">
        <f>IF(E1349=1,VLOOKUP(D1350,Hoja1!$A$1:$C$159,3,FALSE),"")</f>
        <v>50073</v>
      </c>
      <c r="G1349" t="str">
        <f t="shared" si="43"/>
        <v>update pad_solicitud SET organid=50073 WHERE solicitudid=17506</v>
      </c>
    </row>
    <row r="1350" spans="1:7" x14ac:dyDescent="0.25">
      <c r="A1350" s="9">
        <v>1712</v>
      </c>
      <c r="B1350" s="9" t="s">
        <v>153</v>
      </c>
      <c r="C1350" s="9" t="s">
        <v>145</v>
      </c>
      <c r="D1350" s="9" t="s">
        <v>1711</v>
      </c>
      <c r="E1350">
        <f t="shared" si="42"/>
        <v>0</v>
      </c>
      <c r="F1350" t="str">
        <f>IF(E1350=1,VLOOKUP(D1351,Hoja1!$A$1:$C$159,3,FALSE),"")</f>
        <v/>
      </c>
      <c r="G1350" t="str">
        <f t="shared" si="43"/>
        <v/>
      </c>
    </row>
    <row r="1351" spans="1:7" x14ac:dyDescent="0.25">
      <c r="A1351" s="10">
        <v>789</v>
      </c>
      <c r="B1351" s="10" t="s">
        <v>122</v>
      </c>
      <c r="C1351" s="10" t="s">
        <v>125</v>
      </c>
      <c r="D1351" s="10">
        <v>13553</v>
      </c>
      <c r="E1351">
        <f t="shared" si="42"/>
        <v>0</v>
      </c>
      <c r="F1351" t="str">
        <f>IF(E1351=1,VLOOKUP(D1352,Hoja1!$A$1:$C$159,3,FALSE),"")</f>
        <v/>
      </c>
      <c r="G1351" t="str">
        <f t="shared" si="43"/>
        <v/>
      </c>
    </row>
    <row r="1352" spans="1:7" x14ac:dyDescent="0.25">
      <c r="A1352" s="10">
        <v>790</v>
      </c>
      <c r="B1352" s="10" t="s">
        <v>403</v>
      </c>
      <c r="C1352" s="10" t="s">
        <v>401</v>
      </c>
      <c r="D1352" s="10">
        <v>9352</v>
      </c>
      <c r="E1352">
        <f t="shared" si="42"/>
        <v>0</v>
      </c>
      <c r="F1352" t="str">
        <f>IF(E1352=1,VLOOKUP(D1353,Hoja1!$A$1:$C$159,3,FALSE),"")</f>
        <v/>
      </c>
      <c r="G1352" t="str">
        <f t="shared" si="43"/>
        <v/>
      </c>
    </row>
    <row r="1353" spans="1:7" x14ac:dyDescent="0.25">
      <c r="A1353" s="9">
        <v>1713</v>
      </c>
      <c r="B1353" s="9" t="s">
        <v>403</v>
      </c>
      <c r="C1353" s="9" t="s">
        <v>401</v>
      </c>
      <c r="D1353" s="9"/>
      <c r="E1353">
        <f t="shared" si="42"/>
        <v>0</v>
      </c>
      <c r="F1353" t="str">
        <f>IF(E1353=1,VLOOKUP(D1354,Hoja1!$A$1:$C$159,3,FALSE),"")</f>
        <v/>
      </c>
      <c r="G1353" t="str">
        <f t="shared" si="43"/>
        <v/>
      </c>
    </row>
    <row r="1354" spans="1:7" x14ac:dyDescent="0.25">
      <c r="A1354" s="10">
        <v>791</v>
      </c>
      <c r="B1354" s="10" t="s">
        <v>466</v>
      </c>
      <c r="C1354" s="10" t="s">
        <v>401</v>
      </c>
      <c r="D1354" s="10">
        <v>11223</v>
      </c>
      <c r="E1354">
        <f t="shared" si="42"/>
        <v>0</v>
      </c>
      <c r="F1354" t="str">
        <f>IF(E1354=1,VLOOKUP(D1355,Hoja1!$A$1:$C$159,3,FALSE),"")</f>
        <v/>
      </c>
      <c r="G1354" t="str">
        <f t="shared" si="43"/>
        <v/>
      </c>
    </row>
    <row r="1355" spans="1:7" x14ac:dyDescent="0.25">
      <c r="A1355" s="9">
        <v>1714</v>
      </c>
      <c r="B1355" s="9" t="s">
        <v>466</v>
      </c>
      <c r="C1355" s="9" t="s">
        <v>401</v>
      </c>
      <c r="D1355" s="9"/>
      <c r="E1355">
        <f t="shared" si="42"/>
        <v>0</v>
      </c>
      <c r="F1355" t="str">
        <f>IF(E1355=1,VLOOKUP(D1356,Hoja1!$A$1:$C$159,3,FALSE),"")</f>
        <v/>
      </c>
      <c r="G1355" t="str">
        <f t="shared" si="43"/>
        <v/>
      </c>
    </row>
    <row r="1356" spans="1:7" x14ac:dyDescent="0.25">
      <c r="A1356" s="10">
        <v>792</v>
      </c>
      <c r="B1356" s="10" t="s">
        <v>465</v>
      </c>
      <c r="C1356" s="10" t="s">
        <v>401</v>
      </c>
      <c r="D1356" s="10">
        <v>11240</v>
      </c>
      <c r="E1356">
        <f t="shared" si="42"/>
        <v>0</v>
      </c>
      <c r="F1356" t="str">
        <f>IF(E1356=1,VLOOKUP(D1357,Hoja1!$A$1:$C$159,3,FALSE),"")</f>
        <v/>
      </c>
      <c r="G1356" t="str">
        <f t="shared" si="43"/>
        <v/>
      </c>
    </row>
    <row r="1357" spans="1:7" x14ac:dyDescent="0.25">
      <c r="A1357" s="9">
        <v>1715</v>
      </c>
      <c r="B1357" s="9" t="s">
        <v>465</v>
      </c>
      <c r="C1357" s="9" t="s">
        <v>401</v>
      </c>
      <c r="D1357" s="9"/>
      <c r="E1357">
        <f t="shared" si="42"/>
        <v>0</v>
      </c>
      <c r="F1357" t="str">
        <f>IF(E1357=1,VLOOKUP(D1358,Hoja1!$A$1:$C$159,3,FALSE),"")</f>
        <v/>
      </c>
      <c r="G1357" t="str">
        <f t="shared" si="43"/>
        <v/>
      </c>
    </row>
    <row r="1358" spans="1:7" x14ac:dyDescent="0.25">
      <c r="A1358" s="10">
        <v>793</v>
      </c>
      <c r="B1358" s="10" t="s">
        <v>464</v>
      </c>
      <c r="C1358" s="10" t="s">
        <v>401</v>
      </c>
      <c r="D1358" s="10">
        <v>11264</v>
      </c>
      <c r="E1358">
        <f t="shared" si="42"/>
        <v>0</v>
      </c>
      <c r="F1358" t="str">
        <f>IF(E1358=1,VLOOKUP(D1359,Hoja1!$A$1:$C$159,3,FALSE),"")</f>
        <v/>
      </c>
      <c r="G1358" t="str">
        <f t="shared" si="43"/>
        <v/>
      </c>
    </row>
    <row r="1359" spans="1:7" x14ac:dyDescent="0.25">
      <c r="A1359" s="9">
        <v>1716</v>
      </c>
      <c r="B1359" s="9" t="s">
        <v>464</v>
      </c>
      <c r="C1359" s="9" t="s">
        <v>401</v>
      </c>
      <c r="D1359" s="9"/>
      <c r="E1359">
        <f t="shared" si="42"/>
        <v>0</v>
      </c>
      <c r="F1359" t="str">
        <f>IF(E1359=1,VLOOKUP(D1360,Hoja1!$A$1:$C$159,3,FALSE),"")</f>
        <v/>
      </c>
      <c r="G1359" t="str">
        <f t="shared" si="43"/>
        <v/>
      </c>
    </row>
    <row r="1360" spans="1:7" x14ac:dyDescent="0.25">
      <c r="A1360" s="10">
        <v>794</v>
      </c>
      <c r="B1360" s="10" t="s">
        <v>463</v>
      </c>
      <c r="C1360" s="10" t="s">
        <v>401</v>
      </c>
      <c r="D1360" s="10">
        <v>11287</v>
      </c>
      <c r="E1360">
        <f t="shared" si="42"/>
        <v>0</v>
      </c>
      <c r="F1360" t="str">
        <f>IF(E1360=1,VLOOKUP(D1361,Hoja1!$A$1:$C$159,3,FALSE),"")</f>
        <v/>
      </c>
      <c r="G1360" t="str">
        <f t="shared" si="43"/>
        <v/>
      </c>
    </row>
    <row r="1361" spans="1:7" x14ac:dyDescent="0.25">
      <c r="A1361" s="9">
        <v>1717</v>
      </c>
      <c r="B1361" s="9" t="s">
        <v>463</v>
      </c>
      <c r="C1361" s="9" t="s">
        <v>401</v>
      </c>
      <c r="D1361" s="9"/>
      <c r="E1361">
        <f t="shared" si="42"/>
        <v>0</v>
      </c>
      <c r="F1361" t="str">
        <f>IF(E1361=1,VLOOKUP(D1362,Hoja1!$A$1:$C$159,3,FALSE),"")</f>
        <v/>
      </c>
      <c r="G1361" t="str">
        <f t="shared" si="43"/>
        <v/>
      </c>
    </row>
    <row r="1362" spans="1:7" x14ac:dyDescent="0.25">
      <c r="A1362" s="10">
        <v>795</v>
      </c>
      <c r="B1362" s="10" t="s">
        <v>462</v>
      </c>
      <c r="C1362" s="10" t="s">
        <v>401</v>
      </c>
      <c r="D1362" s="10">
        <v>11305</v>
      </c>
      <c r="E1362">
        <f t="shared" si="42"/>
        <v>0</v>
      </c>
      <c r="F1362" t="str">
        <f>IF(E1362=1,VLOOKUP(D1363,Hoja1!$A$1:$C$159,3,FALSE),"")</f>
        <v/>
      </c>
      <c r="G1362" t="str">
        <f t="shared" si="43"/>
        <v/>
      </c>
    </row>
    <row r="1363" spans="1:7" x14ac:dyDescent="0.25">
      <c r="A1363" s="9">
        <v>1718</v>
      </c>
      <c r="B1363" s="9" t="s">
        <v>462</v>
      </c>
      <c r="C1363" s="9" t="s">
        <v>401</v>
      </c>
      <c r="D1363" s="9"/>
      <c r="E1363">
        <f t="shared" si="42"/>
        <v>0</v>
      </c>
      <c r="F1363" t="str">
        <f>IF(E1363=1,VLOOKUP(D1364,Hoja1!$A$1:$C$159,3,FALSE),"")</f>
        <v/>
      </c>
      <c r="G1363" t="str">
        <f t="shared" si="43"/>
        <v/>
      </c>
    </row>
    <row r="1364" spans="1:7" x14ac:dyDescent="0.25">
      <c r="A1364" s="10">
        <v>796</v>
      </c>
      <c r="B1364" s="10" t="s">
        <v>461</v>
      </c>
      <c r="C1364" s="10" t="s">
        <v>401</v>
      </c>
      <c r="D1364" s="10">
        <v>11333</v>
      </c>
      <c r="E1364">
        <f t="shared" si="42"/>
        <v>0</v>
      </c>
      <c r="F1364" t="str">
        <f>IF(E1364=1,VLOOKUP(D1365,Hoja1!$A$1:$C$159,3,FALSE),"")</f>
        <v/>
      </c>
      <c r="G1364" t="str">
        <f t="shared" si="43"/>
        <v/>
      </c>
    </row>
    <row r="1365" spans="1:7" x14ac:dyDescent="0.25">
      <c r="A1365" s="9">
        <v>1719</v>
      </c>
      <c r="B1365" s="9" t="s">
        <v>461</v>
      </c>
      <c r="C1365" s="9" t="s">
        <v>401</v>
      </c>
      <c r="D1365" s="9"/>
      <c r="E1365">
        <f t="shared" si="42"/>
        <v>0</v>
      </c>
      <c r="F1365" t="str">
        <f>IF(E1365=1,VLOOKUP(D1366,Hoja1!$A$1:$C$159,3,FALSE),"")</f>
        <v/>
      </c>
      <c r="G1365" t="str">
        <f t="shared" si="43"/>
        <v/>
      </c>
    </row>
    <row r="1366" spans="1:7" x14ac:dyDescent="0.25">
      <c r="A1366" s="10">
        <v>797</v>
      </c>
      <c r="B1366" s="10" t="s">
        <v>460</v>
      </c>
      <c r="C1366" s="10" t="s">
        <v>401</v>
      </c>
      <c r="D1366" s="10">
        <v>11344</v>
      </c>
      <c r="E1366">
        <f t="shared" si="42"/>
        <v>0</v>
      </c>
      <c r="F1366" t="str">
        <f>IF(E1366=1,VLOOKUP(D1367,Hoja1!$A$1:$C$159,3,FALSE),"")</f>
        <v/>
      </c>
      <c r="G1366" t="str">
        <f t="shared" si="43"/>
        <v/>
      </c>
    </row>
    <row r="1367" spans="1:7" x14ac:dyDescent="0.25">
      <c r="A1367" s="9">
        <v>1720</v>
      </c>
      <c r="B1367" s="9" t="s">
        <v>460</v>
      </c>
      <c r="C1367" s="9" t="s">
        <v>401</v>
      </c>
      <c r="D1367" s="9"/>
      <c r="E1367">
        <f t="shared" si="42"/>
        <v>0</v>
      </c>
      <c r="F1367" t="str">
        <f>IF(E1367=1,VLOOKUP(D1368,Hoja1!$A$1:$C$159,3,FALSE),"")</f>
        <v/>
      </c>
      <c r="G1367" t="str">
        <f t="shared" si="43"/>
        <v/>
      </c>
    </row>
    <row r="1368" spans="1:7" x14ac:dyDescent="0.25">
      <c r="A1368" s="10">
        <v>798</v>
      </c>
      <c r="B1368" s="10" t="s">
        <v>459</v>
      </c>
      <c r="C1368" s="10" t="s">
        <v>401</v>
      </c>
      <c r="D1368" s="10">
        <v>11360</v>
      </c>
      <c r="E1368">
        <f t="shared" si="42"/>
        <v>0</v>
      </c>
      <c r="F1368" t="str">
        <f>IF(E1368=1,VLOOKUP(D1369,Hoja1!$A$1:$C$159,3,FALSE),"")</f>
        <v/>
      </c>
      <c r="G1368" t="str">
        <f t="shared" si="43"/>
        <v/>
      </c>
    </row>
    <row r="1369" spans="1:7" x14ac:dyDescent="0.25">
      <c r="A1369" s="9">
        <v>1721</v>
      </c>
      <c r="B1369" s="9" t="s">
        <v>459</v>
      </c>
      <c r="C1369" s="9" t="s">
        <v>401</v>
      </c>
      <c r="D1369" s="9"/>
      <c r="E1369">
        <f t="shared" si="42"/>
        <v>0</v>
      </c>
      <c r="F1369" t="str">
        <f>IF(E1369=1,VLOOKUP(D1370,Hoja1!$A$1:$C$159,3,FALSE),"")</f>
        <v/>
      </c>
      <c r="G1369" t="str">
        <f t="shared" si="43"/>
        <v/>
      </c>
    </row>
    <row r="1370" spans="1:7" x14ac:dyDescent="0.25">
      <c r="A1370" s="10">
        <v>799</v>
      </c>
      <c r="B1370" s="10" t="s">
        <v>487</v>
      </c>
      <c r="C1370" s="10" t="s">
        <v>401</v>
      </c>
      <c r="D1370" s="10">
        <v>12017</v>
      </c>
      <c r="E1370">
        <f t="shared" si="42"/>
        <v>0</v>
      </c>
      <c r="F1370" t="str">
        <f>IF(E1370=1,VLOOKUP(D1371,Hoja1!$A$1:$C$159,3,FALSE),"")</f>
        <v/>
      </c>
      <c r="G1370" t="str">
        <f t="shared" si="43"/>
        <v/>
      </c>
    </row>
    <row r="1371" spans="1:7" x14ac:dyDescent="0.25">
      <c r="A1371" s="9">
        <v>1722</v>
      </c>
      <c r="B1371" s="9" t="s">
        <v>487</v>
      </c>
      <c r="C1371" s="9" t="s">
        <v>401</v>
      </c>
      <c r="D1371" s="9"/>
      <c r="E1371">
        <f t="shared" si="42"/>
        <v>0</v>
      </c>
      <c r="F1371" t="str">
        <f>IF(E1371=1,VLOOKUP(D1372,Hoja1!$A$1:$C$159,3,FALSE),"")</f>
        <v/>
      </c>
      <c r="G1371" t="str">
        <f t="shared" si="43"/>
        <v/>
      </c>
    </row>
    <row r="1372" spans="1:7" x14ac:dyDescent="0.25">
      <c r="A1372" s="10">
        <v>800</v>
      </c>
      <c r="B1372" s="10" t="s">
        <v>486</v>
      </c>
      <c r="C1372" s="10" t="s">
        <v>401</v>
      </c>
      <c r="D1372" s="10">
        <v>12034</v>
      </c>
      <c r="E1372">
        <f t="shared" si="42"/>
        <v>0</v>
      </c>
      <c r="F1372" t="str">
        <f>IF(E1372=1,VLOOKUP(D1373,Hoja1!$A$1:$C$159,3,FALSE),"")</f>
        <v/>
      </c>
      <c r="G1372" t="str">
        <f t="shared" si="43"/>
        <v/>
      </c>
    </row>
    <row r="1373" spans="1:7" x14ac:dyDescent="0.25">
      <c r="A1373" s="9">
        <v>1723</v>
      </c>
      <c r="B1373" s="9" t="s">
        <v>486</v>
      </c>
      <c r="C1373" s="9" t="s">
        <v>401</v>
      </c>
      <c r="D1373" s="9"/>
      <c r="E1373">
        <f t="shared" si="42"/>
        <v>0</v>
      </c>
      <c r="F1373" t="str">
        <f>IF(E1373=1,VLOOKUP(D1374,Hoja1!$A$1:$C$159,3,FALSE),"")</f>
        <v/>
      </c>
      <c r="G1373" t="str">
        <f t="shared" si="43"/>
        <v/>
      </c>
    </row>
    <row r="1374" spans="1:7" x14ac:dyDescent="0.25">
      <c r="A1374" s="10">
        <v>801</v>
      </c>
      <c r="B1374" s="10" t="s">
        <v>484</v>
      </c>
      <c r="C1374" s="10" t="s">
        <v>401</v>
      </c>
      <c r="D1374" s="10">
        <v>12042</v>
      </c>
      <c r="E1374">
        <f t="shared" si="42"/>
        <v>0</v>
      </c>
      <c r="F1374" t="str">
        <f>IF(E1374=1,VLOOKUP(D1375,Hoja1!$A$1:$C$159,3,FALSE),"")</f>
        <v/>
      </c>
      <c r="G1374" t="str">
        <f t="shared" si="43"/>
        <v/>
      </c>
    </row>
    <row r="1375" spans="1:7" x14ac:dyDescent="0.25">
      <c r="A1375" s="9">
        <v>1724</v>
      </c>
      <c r="B1375" s="9" t="s">
        <v>484</v>
      </c>
      <c r="C1375" s="9" t="s">
        <v>401</v>
      </c>
      <c r="D1375" s="9"/>
      <c r="E1375">
        <f t="shared" si="42"/>
        <v>0</v>
      </c>
      <c r="F1375" t="str">
        <f>IF(E1375=1,VLOOKUP(D1376,Hoja1!$A$1:$C$159,3,FALSE),"")</f>
        <v/>
      </c>
      <c r="G1375" t="str">
        <f t="shared" si="43"/>
        <v/>
      </c>
    </row>
    <row r="1376" spans="1:7" x14ac:dyDescent="0.25">
      <c r="A1376" s="10">
        <v>802</v>
      </c>
      <c r="B1376" s="10" t="s">
        <v>456</v>
      </c>
      <c r="C1376" s="10" t="s">
        <v>401</v>
      </c>
      <c r="D1376" s="10">
        <v>12657</v>
      </c>
      <c r="E1376">
        <f t="shared" si="42"/>
        <v>0</v>
      </c>
      <c r="F1376" t="str">
        <f>IF(E1376=1,VLOOKUP(D1377,Hoja1!$A$1:$C$159,3,FALSE),"")</f>
        <v/>
      </c>
      <c r="G1376" t="str">
        <f t="shared" si="43"/>
        <v/>
      </c>
    </row>
    <row r="1377" spans="1:7" x14ac:dyDescent="0.25">
      <c r="A1377" s="9">
        <v>1725</v>
      </c>
      <c r="B1377" s="9" t="s">
        <v>456</v>
      </c>
      <c r="C1377" s="9" t="s">
        <v>401</v>
      </c>
      <c r="D1377" s="9"/>
      <c r="E1377">
        <f t="shared" si="42"/>
        <v>0</v>
      </c>
      <c r="F1377" t="str">
        <f>IF(E1377=1,VLOOKUP(D1378,Hoja1!$A$1:$C$159,3,FALSE),"")</f>
        <v/>
      </c>
      <c r="G1377" t="str">
        <f t="shared" si="43"/>
        <v/>
      </c>
    </row>
    <row r="1378" spans="1:7" x14ac:dyDescent="0.25">
      <c r="A1378" s="10">
        <v>803</v>
      </c>
      <c r="B1378" s="10" t="s">
        <v>493</v>
      </c>
      <c r="C1378" s="10" t="s">
        <v>401</v>
      </c>
      <c r="D1378" s="10">
        <v>12781</v>
      </c>
      <c r="E1378">
        <f t="shared" si="42"/>
        <v>0</v>
      </c>
      <c r="F1378" t="str">
        <f>IF(E1378=1,VLOOKUP(D1379,Hoja1!$A$1:$C$159,3,FALSE),"")</f>
        <v/>
      </c>
      <c r="G1378" t="str">
        <f t="shared" si="43"/>
        <v/>
      </c>
    </row>
    <row r="1379" spans="1:7" x14ac:dyDescent="0.25">
      <c r="A1379" s="9">
        <v>1726</v>
      </c>
      <c r="B1379" s="9" t="s">
        <v>493</v>
      </c>
      <c r="C1379" s="9" t="s">
        <v>401</v>
      </c>
      <c r="D1379" s="9"/>
      <c r="E1379">
        <f t="shared" si="42"/>
        <v>0</v>
      </c>
      <c r="F1379" t="str">
        <f>IF(E1379=1,VLOOKUP(D1380,Hoja1!$A$1:$C$159,3,FALSE),"")</f>
        <v/>
      </c>
      <c r="G1379" t="str">
        <f t="shared" si="43"/>
        <v/>
      </c>
    </row>
    <row r="1380" spans="1:7" x14ac:dyDescent="0.25">
      <c r="A1380" s="10">
        <v>804</v>
      </c>
      <c r="B1380" s="10" t="s">
        <v>492</v>
      </c>
      <c r="C1380" s="10" t="s">
        <v>401</v>
      </c>
      <c r="D1380" s="10">
        <v>12791</v>
      </c>
      <c r="E1380">
        <f t="shared" si="42"/>
        <v>0</v>
      </c>
      <c r="F1380" t="str">
        <f>IF(E1380=1,VLOOKUP(D1381,Hoja1!$A$1:$C$159,3,FALSE),"")</f>
        <v/>
      </c>
      <c r="G1380" t="str">
        <f t="shared" si="43"/>
        <v/>
      </c>
    </row>
    <row r="1381" spans="1:7" x14ac:dyDescent="0.25">
      <c r="A1381" s="9">
        <v>1727</v>
      </c>
      <c r="B1381" s="9" t="s">
        <v>492</v>
      </c>
      <c r="C1381" s="9" t="s">
        <v>401</v>
      </c>
      <c r="D1381" s="9"/>
      <c r="E1381">
        <f t="shared" si="42"/>
        <v>0</v>
      </c>
      <c r="F1381" t="str">
        <f>IF(E1381=1,VLOOKUP(D1382,Hoja1!$A$1:$C$159,3,FALSE),"")</f>
        <v/>
      </c>
      <c r="G1381" t="str">
        <f t="shared" si="43"/>
        <v/>
      </c>
    </row>
    <row r="1382" spans="1:7" x14ac:dyDescent="0.25">
      <c r="A1382" s="10">
        <v>805</v>
      </c>
      <c r="B1382" s="10" t="s">
        <v>491</v>
      </c>
      <c r="C1382" s="10" t="s">
        <v>401</v>
      </c>
      <c r="D1382" s="10">
        <v>12803</v>
      </c>
      <c r="E1382">
        <f t="shared" si="42"/>
        <v>0</v>
      </c>
      <c r="F1382" t="str">
        <f>IF(E1382=1,VLOOKUP(D1383,Hoja1!$A$1:$C$159,3,FALSE),"")</f>
        <v/>
      </c>
      <c r="G1382" t="str">
        <f t="shared" si="43"/>
        <v/>
      </c>
    </row>
    <row r="1383" spans="1:7" x14ac:dyDescent="0.25">
      <c r="A1383" s="9">
        <v>1728</v>
      </c>
      <c r="B1383" s="9" t="s">
        <v>491</v>
      </c>
      <c r="C1383" s="9" t="s">
        <v>401</v>
      </c>
      <c r="D1383" s="9"/>
      <c r="E1383">
        <f t="shared" si="42"/>
        <v>0</v>
      </c>
      <c r="F1383" t="str">
        <f>IF(E1383=1,VLOOKUP(D1384,Hoja1!$A$1:$C$159,3,FALSE),"")</f>
        <v/>
      </c>
      <c r="G1383" t="str">
        <f t="shared" si="43"/>
        <v/>
      </c>
    </row>
    <row r="1384" spans="1:7" x14ac:dyDescent="0.25">
      <c r="A1384" s="10">
        <v>806</v>
      </c>
      <c r="B1384" s="10" t="s">
        <v>564</v>
      </c>
      <c r="C1384" s="10" t="s">
        <v>401</v>
      </c>
      <c r="D1384" s="10">
        <v>14109</v>
      </c>
      <c r="E1384">
        <f t="shared" si="42"/>
        <v>0</v>
      </c>
      <c r="F1384" t="str">
        <f>IF(E1384=1,VLOOKUP(D1385,Hoja1!$A$1:$C$159,3,FALSE),"")</f>
        <v/>
      </c>
      <c r="G1384" t="str">
        <f t="shared" si="43"/>
        <v/>
      </c>
    </row>
    <row r="1385" spans="1:7" x14ac:dyDescent="0.25">
      <c r="A1385" s="9">
        <v>1729</v>
      </c>
      <c r="B1385" s="9" t="s">
        <v>564</v>
      </c>
      <c r="C1385" s="9" t="s">
        <v>401</v>
      </c>
      <c r="D1385" s="9"/>
      <c r="E1385">
        <f t="shared" si="42"/>
        <v>0</v>
      </c>
      <c r="F1385" t="str">
        <f>IF(E1385=1,VLOOKUP(D1386,Hoja1!$A$1:$C$159,3,FALSE),"")</f>
        <v/>
      </c>
      <c r="G1385" t="str">
        <f t="shared" si="43"/>
        <v/>
      </c>
    </row>
    <row r="1386" spans="1:7" x14ac:dyDescent="0.25">
      <c r="A1386" s="10">
        <v>807</v>
      </c>
      <c r="B1386" s="10" t="s">
        <v>576</v>
      </c>
      <c r="C1386" s="10" t="s">
        <v>401</v>
      </c>
      <c r="D1386" s="10">
        <v>14399</v>
      </c>
      <c r="E1386">
        <f t="shared" si="42"/>
        <v>0</v>
      </c>
      <c r="F1386" t="str">
        <f>IF(E1386=1,VLOOKUP(D1387,Hoja1!$A$1:$C$159,3,FALSE),"")</f>
        <v/>
      </c>
      <c r="G1386" t="str">
        <f t="shared" si="43"/>
        <v/>
      </c>
    </row>
    <row r="1387" spans="1:7" x14ac:dyDescent="0.25">
      <c r="A1387" s="9">
        <v>1730</v>
      </c>
      <c r="B1387" s="9" t="s">
        <v>576</v>
      </c>
      <c r="C1387" s="9" t="s">
        <v>401</v>
      </c>
      <c r="D1387" s="9"/>
      <c r="E1387">
        <f t="shared" si="42"/>
        <v>0</v>
      </c>
      <c r="F1387" t="str">
        <f>IF(E1387=1,VLOOKUP(D1388,Hoja1!$A$1:$C$159,3,FALSE),"")</f>
        <v/>
      </c>
      <c r="G1387" t="str">
        <f t="shared" si="43"/>
        <v/>
      </c>
    </row>
    <row r="1388" spans="1:7" x14ac:dyDescent="0.25">
      <c r="A1388" s="10">
        <v>808</v>
      </c>
      <c r="B1388" s="10" t="s">
        <v>581</v>
      </c>
      <c r="C1388" s="10" t="s">
        <v>401</v>
      </c>
      <c r="D1388" s="10">
        <v>14924</v>
      </c>
      <c r="E1388">
        <f t="shared" si="42"/>
        <v>0</v>
      </c>
      <c r="F1388" t="str">
        <f>IF(E1388=1,VLOOKUP(D1389,Hoja1!$A$1:$C$159,3,FALSE),"")</f>
        <v/>
      </c>
      <c r="G1388" t="str">
        <f t="shared" si="43"/>
        <v/>
      </c>
    </row>
    <row r="1389" spans="1:7" x14ac:dyDescent="0.25">
      <c r="A1389" s="9">
        <v>1731</v>
      </c>
      <c r="B1389" s="9" t="s">
        <v>581</v>
      </c>
      <c r="C1389" s="9" t="s">
        <v>401</v>
      </c>
      <c r="D1389" s="9"/>
      <c r="E1389">
        <f t="shared" si="42"/>
        <v>0</v>
      </c>
      <c r="F1389" t="str">
        <f>IF(E1389=1,VLOOKUP(D1390,Hoja1!$A$1:$C$159,3,FALSE),"")</f>
        <v/>
      </c>
      <c r="G1389" t="str">
        <f t="shared" si="43"/>
        <v/>
      </c>
    </row>
    <row r="1390" spans="1:7" x14ac:dyDescent="0.25">
      <c r="A1390" s="10">
        <v>809</v>
      </c>
      <c r="B1390" s="10" t="s">
        <v>580</v>
      </c>
      <c r="C1390" s="10" t="s">
        <v>401</v>
      </c>
      <c r="D1390" s="10">
        <v>14935</v>
      </c>
      <c r="E1390">
        <f t="shared" si="42"/>
        <v>0</v>
      </c>
      <c r="F1390" t="str">
        <f>IF(E1390=1,VLOOKUP(D1391,Hoja1!$A$1:$C$159,3,FALSE),"")</f>
        <v/>
      </c>
      <c r="G1390" t="str">
        <f t="shared" si="43"/>
        <v/>
      </c>
    </row>
    <row r="1391" spans="1:7" x14ac:dyDescent="0.25">
      <c r="A1391" s="9">
        <v>1732</v>
      </c>
      <c r="B1391" s="9" t="s">
        <v>580</v>
      </c>
      <c r="C1391" s="9" t="s">
        <v>401</v>
      </c>
      <c r="D1391" s="9"/>
      <c r="E1391">
        <f t="shared" si="42"/>
        <v>0</v>
      </c>
      <c r="F1391" t="str">
        <f>IF(E1391=1,VLOOKUP(D1392,Hoja1!$A$1:$C$159,3,FALSE),"")</f>
        <v/>
      </c>
      <c r="G1391" t="str">
        <f t="shared" si="43"/>
        <v/>
      </c>
    </row>
    <row r="1392" spans="1:7" x14ac:dyDescent="0.25">
      <c r="A1392" s="10">
        <v>810</v>
      </c>
      <c r="B1392" s="10" t="s">
        <v>579</v>
      </c>
      <c r="C1392" s="10" t="s">
        <v>401</v>
      </c>
      <c r="D1392" s="10">
        <v>14951</v>
      </c>
      <c r="E1392">
        <f t="shared" si="42"/>
        <v>0</v>
      </c>
      <c r="F1392" t="str">
        <f>IF(E1392=1,VLOOKUP(D1393,Hoja1!$A$1:$C$159,3,FALSE),"")</f>
        <v/>
      </c>
      <c r="G1392" t="str">
        <f t="shared" si="43"/>
        <v/>
      </c>
    </row>
    <row r="1393" spans="1:7" x14ac:dyDescent="0.25">
      <c r="A1393" s="9">
        <v>1733</v>
      </c>
      <c r="B1393" s="9" t="s">
        <v>579</v>
      </c>
      <c r="C1393" s="9" t="s">
        <v>401</v>
      </c>
      <c r="D1393" s="9"/>
      <c r="E1393">
        <f t="shared" si="42"/>
        <v>0</v>
      </c>
      <c r="F1393" t="str">
        <f>IF(E1393=1,VLOOKUP(D1394,Hoja1!$A$1:$C$159,3,FALSE),"")</f>
        <v/>
      </c>
      <c r="G1393" t="str">
        <f t="shared" si="43"/>
        <v/>
      </c>
    </row>
    <row r="1394" spans="1:7" x14ac:dyDescent="0.25">
      <c r="A1394" s="10">
        <v>811</v>
      </c>
      <c r="B1394" s="10" t="s">
        <v>582</v>
      </c>
      <c r="C1394" s="10" t="s">
        <v>401</v>
      </c>
      <c r="D1394" s="10">
        <v>14964</v>
      </c>
      <c r="E1394">
        <f t="shared" si="42"/>
        <v>0</v>
      </c>
      <c r="F1394" t="str">
        <f>IF(E1394=1,VLOOKUP(D1395,Hoja1!$A$1:$C$159,3,FALSE),"")</f>
        <v/>
      </c>
      <c r="G1394" t="str">
        <f t="shared" si="43"/>
        <v/>
      </c>
    </row>
    <row r="1395" spans="1:7" x14ac:dyDescent="0.25">
      <c r="A1395" s="10">
        <v>812</v>
      </c>
      <c r="B1395" s="10" t="s">
        <v>584</v>
      </c>
      <c r="C1395" s="10" t="s">
        <v>401</v>
      </c>
      <c r="D1395" s="10">
        <v>14982</v>
      </c>
      <c r="E1395">
        <f t="shared" si="42"/>
        <v>0</v>
      </c>
      <c r="F1395" t="str">
        <f>IF(E1395=1,VLOOKUP(D1396,Hoja1!$A$1:$C$159,3,FALSE),"")</f>
        <v/>
      </c>
      <c r="G1395" t="str">
        <f t="shared" si="43"/>
        <v/>
      </c>
    </row>
    <row r="1396" spans="1:7" x14ac:dyDescent="0.25">
      <c r="A1396" s="10">
        <v>813</v>
      </c>
      <c r="B1396" s="10" t="s">
        <v>591</v>
      </c>
      <c r="C1396" s="10" t="s">
        <v>401</v>
      </c>
      <c r="D1396" s="10">
        <v>15027</v>
      </c>
      <c r="E1396">
        <f t="shared" si="42"/>
        <v>0</v>
      </c>
      <c r="F1396" t="str">
        <f>IF(E1396=1,VLOOKUP(D1397,Hoja1!$A$1:$C$159,3,FALSE),"")</f>
        <v/>
      </c>
      <c r="G1396" t="str">
        <f t="shared" si="43"/>
        <v/>
      </c>
    </row>
    <row r="1397" spans="1:7" x14ac:dyDescent="0.25">
      <c r="A1397" s="9">
        <v>1734</v>
      </c>
      <c r="B1397" s="9" t="s">
        <v>591</v>
      </c>
      <c r="C1397" s="9" t="s">
        <v>401</v>
      </c>
      <c r="D1397" s="9"/>
      <c r="E1397">
        <f t="shared" si="42"/>
        <v>0</v>
      </c>
      <c r="F1397" t="str">
        <f>IF(E1397=1,VLOOKUP(D1398,Hoja1!$A$1:$C$159,3,FALSE),"")</f>
        <v/>
      </c>
      <c r="G1397" t="str">
        <f t="shared" si="43"/>
        <v/>
      </c>
    </row>
    <row r="1398" spans="1:7" x14ac:dyDescent="0.25">
      <c r="A1398" s="10">
        <v>814</v>
      </c>
      <c r="B1398" s="10" t="s">
        <v>592</v>
      </c>
      <c r="C1398" s="10" t="s">
        <v>401</v>
      </c>
      <c r="D1398" s="10">
        <v>15031</v>
      </c>
      <c r="E1398">
        <f t="shared" si="42"/>
        <v>0</v>
      </c>
      <c r="F1398" t="str">
        <f>IF(E1398=1,VLOOKUP(D1399,Hoja1!$A$1:$C$159,3,FALSE),"")</f>
        <v/>
      </c>
      <c r="G1398" t="str">
        <f t="shared" si="43"/>
        <v/>
      </c>
    </row>
    <row r="1399" spans="1:7" x14ac:dyDescent="0.25">
      <c r="A1399" s="10">
        <v>815</v>
      </c>
      <c r="B1399" s="10" t="s">
        <v>590</v>
      </c>
      <c r="C1399" s="10" t="s">
        <v>401</v>
      </c>
      <c r="D1399" s="10">
        <v>15053</v>
      </c>
      <c r="E1399">
        <f t="shared" si="42"/>
        <v>0</v>
      </c>
      <c r="F1399" t="str">
        <f>IF(E1399=1,VLOOKUP(D1400,Hoja1!$A$1:$C$159,3,FALSE),"")</f>
        <v/>
      </c>
      <c r="G1399" t="str">
        <f t="shared" si="43"/>
        <v/>
      </c>
    </row>
    <row r="1400" spans="1:7" x14ac:dyDescent="0.25">
      <c r="A1400" s="9">
        <v>1735</v>
      </c>
      <c r="B1400" s="9" t="s">
        <v>590</v>
      </c>
      <c r="C1400" s="9" t="s">
        <v>401</v>
      </c>
      <c r="D1400" s="9"/>
      <c r="E1400">
        <f t="shared" si="42"/>
        <v>0</v>
      </c>
      <c r="F1400" t="str">
        <f>IF(E1400=1,VLOOKUP(D1401,Hoja1!$A$1:$C$159,3,FALSE),"")</f>
        <v/>
      </c>
      <c r="G1400" t="str">
        <f t="shared" si="43"/>
        <v/>
      </c>
    </row>
    <row r="1401" spans="1:7" x14ac:dyDescent="0.25">
      <c r="A1401" s="10">
        <v>816</v>
      </c>
      <c r="B1401" s="10" t="s">
        <v>589</v>
      </c>
      <c r="C1401" s="10" t="s">
        <v>401</v>
      </c>
      <c r="D1401" s="10">
        <v>15068</v>
      </c>
      <c r="E1401">
        <f t="shared" si="42"/>
        <v>0</v>
      </c>
      <c r="F1401" t="str">
        <f>IF(E1401=1,VLOOKUP(D1402,Hoja1!$A$1:$C$159,3,FALSE),"")</f>
        <v/>
      </c>
      <c r="G1401" t="str">
        <f t="shared" si="43"/>
        <v/>
      </c>
    </row>
    <row r="1402" spans="1:7" x14ac:dyDescent="0.25">
      <c r="A1402" s="9">
        <v>1736</v>
      </c>
      <c r="B1402" s="9" t="s">
        <v>589</v>
      </c>
      <c r="C1402" s="9" t="s">
        <v>401</v>
      </c>
      <c r="D1402" s="9"/>
      <c r="E1402">
        <f t="shared" si="42"/>
        <v>0</v>
      </c>
      <c r="F1402" t="str">
        <f>IF(E1402=1,VLOOKUP(D1403,Hoja1!$A$1:$C$159,3,FALSE),"")</f>
        <v/>
      </c>
      <c r="G1402" t="str">
        <f t="shared" si="43"/>
        <v/>
      </c>
    </row>
    <row r="1403" spans="1:7" x14ac:dyDescent="0.25">
      <c r="A1403" s="10">
        <v>817</v>
      </c>
      <c r="B1403" s="10" t="s">
        <v>588</v>
      </c>
      <c r="C1403" s="10" t="s">
        <v>401</v>
      </c>
      <c r="D1403" s="10">
        <v>15081</v>
      </c>
      <c r="E1403">
        <f t="shared" si="42"/>
        <v>0</v>
      </c>
      <c r="F1403" t="str">
        <f>IF(E1403=1,VLOOKUP(D1404,Hoja1!$A$1:$C$159,3,FALSE),"")</f>
        <v/>
      </c>
      <c r="G1403" t="str">
        <f t="shared" si="43"/>
        <v/>
      </c>
    </row>
    <row r="1404" spans="1:7" x14ac:dyDescent="0.25">
      <c r="A1404" s="9">
        <v>1737</v>
      </c>
      <c r="B1404" s="9" t="s">
        <v>588</v>
      </c>
      <c r="C1404" s="9" t="s">
        <v>401</v>
      </c>
      <c r="D1404" s="9"/>
      <c r="E1404">
        <f t="shared" si="42"/>
        <v>0</v>
      </c>
      <c r="F1404" t="str">
        <f>IF(E1404=1,VLOOKUP(D1405,Hoja1!$A$1:$C$159,3,FALSE),"")</f>
        <v/>
      </c>
      <c r="G1404" t="str">
        <f t="shared" si="43"/>
        <v/>
      </c>
    </row>
    <row r="1405" spans="1:7" x14ac:dyDescent="0.25">
      <c r="A1405" s="10">
        <v>818</v>
      </c>
      <c r="B1405" s="10" t="s">
        <v>578</v>
      </c>
      <c r="C1405" s="10" t="s">
        <v>401</v>
      </c>
      <c r="D1405" s="10">
        <v>15195</v>
      </c>
      <c r="E1405">
        <f t="shared" si="42"/>
        <v>0</v>
      </c>
      <c r="F1405" t="str">
        <f>IF(E1405=1,VLOOKUP(D1406,Hoja1!$A$1:$C$159,3,FALSE),"")</f>
        <v/>
      </c>
      <c r="G1405" t="str">
        <f t="shared" si="43"/>
        <v/>
      </c>
    </row>
    <row r="1406" spans="1:7" x14ac:dyDescent="0.25">
      <c r="A1406" s="10">
        <v>819</v>
      </c>
      <c r="B1406" s="10" t="s">
        <v>600</v>
      </c>
      <c r="C1406" s="10" t="s">
        <v>401</v>
      </c>
      <c r="D1406" s="10">
        <v>15208</v>
      </c>
      <c r="E1406">
        <f t="shared" si="42"/>
        <v>0</v>
      </c>
      <c r="F1406" t="str">
        <f>IF(E1406=1,VLOOKUP(D1407,Hoja1!$A$1:$C$159,3,FALSE),"")</f>
        <v/>
      </c>
      <c r="G1406" t="str">
        <f t="shared" si="43"/>
        <v/>
      </c>
    </row>
    <row r="1407" spans="1:7" x14ac:dyDescent="0.25">
      <c r="A1407" s="9">
        <v>1738</v>
      </c>
      <c r="B1407" s="9" t="s">
        <v>600</v>
      </c>
      <c r="C1407" s="9" t="s">
        <v>401</v>
      </c>
      <c r="D1407" s="9"/>
      <c r="E1407">
        <f t="shared" si="42"/>
        <v>0</v>
      </c>
      <c r="F1407" t="str">
        <f>IF(E1407=1,VLOOKUP(D1408,Hoja1!$A$1:$C$159,3,FALSE),"")</f>
        <v/>
      </c>
      <c r="G1407" t="str">
        <f t="shared" si="43"/>
        <v/>
      </c>
    </row>
    <row r="1408" spans="1:7" x14ac:dyDescent="0.25">
      <c r="A1408" s="10">
        <v>820</v>
      </c>
      <c r="B1408" s="10" t="s">
        <v>599</v>
      </c>
      <c r="C1408" s="10" t="s">
        <v>401</v>
      </c>
      <c r="D1408" s="10">
        <v>15223</v>
      </c>
      <c r="E1408">
        <f t="shared" si="42"/>
        <v>0</v>
      </c>
      <c r="F1408" t="str">
        <f>IF(E1408=1,VLOOKUP(D1409,Hoja1!$A$1:$C$159,3,FALSE),"")</f>
        <v/>
      </c>
      <c r="G1408" t="str">
        <f t="shared" si="43"/>
        <v/>
      </c>
    </row>
    <row r="1409" spans="1:7" x14ac:dyDescent="0.25">
      <c r="A1409" s="9">
        <v>1739</v>
      </c>
      <c r="B1409" s="9" t="s">
        <v>599</v>
      </c>
      <c r="C1409" s="9" t="s">
        <v>401</v>
      </c>
      <c r="D1409" s="9"/>
      <c r="E1409">
        <f t="shared" si="42"/>
        <v>0</v>
      </c>
      <c r="F1409" t="str">
        <f>IF(E1409=1,VLOOKUP(D1410,Hoja1!$A$1:$C$159,3,FALSE),"")</f>
        <v/>
      </c>
      <c r="G1409" t="str">
        <f t="shared" si="43"/>
        <v/>
      </c>
    </row>
    <row r="1410" spans="1:7" x14ac:dyDescent="0.25">
      <c r="A1410" s="10">
        <v>821</v>
      </c>
      <c r="B1410" s="10" t="s">
        <v>598</v>
      </c>
      <c r="C1410" s="10" t="s">
        <v>401</v>
      </c>
      <c r="D1410" s="10">
        <v>15232</v>
      </c>
      <c r="E1410">
        <f t="shared" ref="E1410:E1473" si="44">IF(AND(B1410=B1411,C1410=C1411,ISNUMBER(D1410),ISTEXT(D1411)),1,0)</f>
        <v>0</v>
      </c>
      <c r="F1410" t="str">
        <f>IF(E1410=1,VLOOKUP(D1411,Hoja1!$A$1:$C$159,3,FALSE),"")</f>
        <v/>
      </c>
      <c r="G1410" t="str">
        <f t="shared" ref="G1410:G1473" si="45">IF(E1410=1, "update pad_solicitud SET organid="&amp;F1410&amp;" WHERE solicitudid="&amp;D1410,"")</f>
        <v/>
      </c>
    </row>
    <row r="1411" spans="1:7" x14ac:dyDescent="0.25">
      <c r="A1411" s="9">
        <v>1740</v>
      </c>
      <c r="B1411" s="9" t="s">
        <v>598</v>
      </c>
      <c r="C1411" s="9" t="s">
        <v>401</v>
      </c>
      <c r="D1411" s="9"/>
      <c r="E1411">
        <f t="shared" si="44"/>
        <v>0</v>
      </c>
      <c r="F1411" t="str">
        <f>IF(E1411=1,VLOOKUP(D1412,Hoja1!$A$1:$C$159,3,FALSE),"")</f>
        <v/>
      </c>
      <c r="G1411" t="str">
        <f t="shared" si="45"/>
        <v/>
      </c>
    </row>
    <row r="1412" spans="1:7" x14ac:dyDescent="0.25">
      <c r="A1412" s="10">
        <v>822</v>
      </c>
      <c r="B1412" s="10" t="s">
        <v>583</v>
      </c>
      <c r="C1412" s="10" t="s">
        <v>401</v>
      </c>
      <c r="D1412" s="10">
        <v>15254</v>
      </c>
      <c r="E1412">
        <f t="shared" si="44"/>
        <v>0</v>
      </c>
      <c r="F1412" t="str">
        <f>IF(E1412=1,VLOOKUP(D1413,Hoja1!$A$1:$C$159,3,FALSE),"")</f>
        <v/>
      </c>
      <c r="G1412" t="str">
        <f t="shared" si="45"/>
        <v/>
      </c>
    </row>
    <row r="1413" spans="1:7" x14ac:dyDescent="0.25">
      <c r="A1413" s="9">
        <v>1741</v>
      </c>
      <c r="B1413" s="9" t="s">
        <v>583</v>
      </c>
      <c r="C1413" s="9" t="s">
        <v>401</v>
      </c>
      <c r="D1413" s="9"/>
      <c r="E1413">
        <f t="shared" si="44"/>
        <v>0</v>
      </c>
      <c r="F1413" t="str">
        <f>IF(E1413=1,VLOOKUP(D1414,Hoja1!$A$1:$C$159,3,FALSE),"")</f>
        <v/>
      </c>
      <c r="G1413" t="str">
        <f t="shared" si="45"/>
        <v/>
      </c>
    </row>
    <row r="1414" spans="1:7" x14ac:dyDescent="0.25">
      <c r="A1414" s="10">
        <v>823</v>
      </c>
      <c r="B1414" s="10" t="s">
        <v>587</v>
      </c>
      <c r="C1414" s="10" t="s">
        <v>401</v>
      </c>
      <c r="D1414" s="10">
        <v>15361</v>
      </c>
      <c r="E1414">
        <f t="shared" si="44"/>
        <v>0</v>
      </c>
      <c r="F1414" t="str">
        <f>IF(E1414=1,VLOOKUP(D1415,Hoja1!$A$1:$C$159,3,FALSE),"")</f>
        <v/>
      </c>
      <c r="G1414" t="str">
        <f t="shared" si="45"/>
        <v/>
      </c>
    </row>
    <row r="1415" spans="1:7" x14ac:dyDescent="0.25">
      <c r="A1415" s="9">
        <v>1742</v>
      </c>
      <c r="B1415" s="9" t="s">
        <v>587</v>
      </c>
      <c r="C1415" s="9" t="s">
        <v>401</v>
      </c>
      <c r="D1415" s="9"/>
      <c r="E1415">
        <f t="shared" si="44"/>
        <v>0</v>
      </c>
      <c r="F1415" t="str">
        <f>IF(E1415=1,VLOOKUP(D1416,Hoja1!$A$1:$C$159,3,FALSE),"")</f>
        <v/>
      </c>
      <c r="G1415" t="str">
        <f t="shared" si="45"/>
        <v/>
      </c>
    </row>
    <row r="1416" spans="1:7" x14ac:dyDescent="0.25">
      <c r="A1416" s="10">
        <v>824</v>
      </c>
      <c r="B1416" s="10" t="s">
        <v>585</v>
      </c>
      <c r="C1416" s="10" t="s">
        <v>401</v>
      </c>
      <c r="D1416" s="10">
        <v>15378</v>
      </c>
      <c r="E1416">
        <f t="shared" si="44"/>
        <v>0</v>
      </c>
      <c r="F1416" t="str">
        <f>IF(E1416=1,VLOOKUP(D1417,Hoja1!$A$1:$C$159,3,FALSE),"")</f>
        <v/>
      </c>
      <c r="G1416" t="str">
        <f t="shared" si="45"/>
        <v/>
      </c>
    </row>
    <row r="1417" spans="1:7" x14ac:dyDescent="0.25">
      <c r="A1417" s="9">
        <v>1743</v>
      </c>
      <c r="B1417" s="9" t="s">
        <v>585</v>
      </c>
      <c r="C1417" s="9" t="s">
        <v>401</v>
      </c>
      <c r="D1417" s="9"/>
      <c r="E1417">
        <f t="shared" si="44"/>
        <v>0</v>
      </c>
      <c r="F1417" t="str">
        <f>IF(E1417=1,VLOOKUP(D1418,Hoja1!$A$1:$C$159,3,FALSE),"")</f>
        <v/>
      </c>
      <c r="G1417" t="str">
        <f t="shared" si="45"/>
        <v/>
      </c>
    </row>
    <row r="1418" spans="1:7" x14ac:dyDescent="0.25">
      <c r="A1418" s="10">
        <v>825</v>
      </c>
      <c r="B1418" s="10" t="s">
        <v>612</v>
      </c>
      <c r="C1418" s="10" t="s">
        <v>401</v>
      </c>
      <c r="D1418" s="10">
        <v>15391</v>
      </c>
      <c r="E1418">
        <f t="shared" si="44"/>
        <v>0</v>
      </c>
      <c r="F1418" t="str">
        <f>IF(E1418=1,VLOOKUP(D1419,Hoja1!$A$1:$C$159,3,FALSE),"")</f>
        <v/>
      </c>
      <c r="G1418" t="str">
        <f t="shared" si="45"/>
        <v/>
      </c>
    </row>
    <row r="1419" spans="1:7" x14ac:dyDescent="0.25">
      <c r="A1419" s="9">
        <v>1744</v>
      </c>
      <c r="B1419" s="9" t="s">
        <v>612</v>
      </c>
      <c r="C1419" s="9" t="s">
        <v>401</v>
      </c>
      <c r="D1419" s="9"/>
      <c r="E1419">
        <f t="shared" si="44"/>
        <v>0</v>
      </c>
      <c r="F1419" t="str">
        <f>IF(E1419=1,VLOOKUP(D1420,Hoja1!$A$1:$C$159,3,FALSE),"")</f>
        <v/>
      </c>
      <c r="G1419" t="str">
        <f t="shared" si="45"/>
        <v/>
      </c>
    </row>
    <row r="1420" spans="1:7" x14ac:dyDescent="0.25">
      <c r="A1420" s="10">
        <v>826</v>
      </c>
      <c r="B1420" s="10" t="s">
        <v>611</v>
      </c>
      <c r="C1420" s="10" t="s">
        <v>401</v>
      </c>
      <c r="D1420" s="10">
        <v>15409</v>
      </c>
      <c r="E1420">
        <f t="shared" si="44"/>
        <v>0</v>
      </c>
      <c r="F1420" t="str">
        <f>IF(E1420=1,VLOOKUP(D1421,Hoja1!$A$1:$C$159,3,FALSE),"")</f>
        <v/>
      </c>
      <c r="G1420" t="str">
        <f t="shared" si="45"/>
        <v/>
      </c>
    </row>
    <row r="1421" spans="1:7" x14ac:dyDescent="0.25">
      <c r="A1421" s="9">
        <v>1745</v>
      </c>
      <c r="B1421" s="9" t="s">
        <v>611</v>
      </c>
      <c r="C1421" s="9" t="s">
        <v>401</v>
      </c>
      <c r="D1421" s="9"/>
      <c r="E1421">
        <f t="shared" si="44"/>
        <v>0</v>
      </c>
      <c r="F1421" t="str">
        <f>IF(E1421=1,VLOOKUP(D1422,Hoja1!$A$1:$C$159,3,FALSE),"")</f>
        <v/>
      </c>
      <c r="G1421" t="str">
        <f t="shared" si="45"/>
        <v/>
      </c>
    </row>
    <row r="1422" spans="1:7" x14ac:dyDescent="0.25">
      <c r="A1422" s="10">
        <v>827</v>
      </c>
      <c r="B1422" s="10" t="s">
        <v>610</v>
      </c>
      <c r="C1422" s="10" t="s">
        <v>401</v>
      </c>
      <c r="D1422" s="10">
        <v>15427</v>
      </c>
      <c r="E1422">
        <f t="shared" si="44"/>
        <v>0</v>
      </c>
      <c r="F1422" t="str">
        <f>IF(E1422=1,VLOOKUP(D1423,Hoja1!$A$1:$C$159,3,FALSE),"")</f>
        <v/>
      </c>
      <c r="G1422" t="str">
        <f t="shared" si="45"/>
        <v/>
      </c>
    </row>
    <row r="1423" spans="1:7" x14ac:dyDescent="0.25">
      <c r="A1423" s="9">
        <v>1746</v>
      </c>
      <c r="B1423" s="9" t="s">
        <v>610</v>
      </c>
      <c r="C1423" s="9" t="s">
        <v>401</v>
      </c>
      <c r="D1423" s="9"/>
      <c r="E1423">
        <f t="shared" si="44"/>
        <v>0</v>
      </c>
      <c r="F1423" t="str">
        <f>IF(E1423=1,VLOOKUP(D1424,Hoja1!$A$1:$C$159,3,FALSE),"")</f>
        <v/>
      </c>
      <c r="G1423" t="str">
        <f t="shared" si="45"/>
        <v/>
      </c>
    </row>
    <row r="1424" spans="1:7" x14ac:dyDescent="0.25">
      <c r="A1424" s="10">
        <v>828</v>
      </c>
      <c r="B1424" s="10" t="s">
        <v>609</v>
      </c>
      <c r="C1424" s="10" t="s">
        <v>401</v>
      </c>
      <c r="D1424" s="10">
        <v>15436</v>
      </c>
      <c r="E1424">
        <f t="shared" si="44"/>
        <v>0</v>
      </c>
      <c r="F1424" t="str">
        <f>IF(E1424=1,VLOOKUP(D1425,Hoja1!$A$1:$C$159,3,FALSE),"")</f>
        <v/>
      </c>
      <c r="G1424" t="str">
        <f t="shared" si="45"/>
        <v/>
      </c>
    </row>
    <row r="1425" spans="1:7" x14ac:dyDescent="0.25">
      <c r="A1425" s="9">
        <v>1151</v>
      </c>
      <c r="B1425" s="9" t="s">
        <v>609</v>
      </c>
      <c r="C1425" s="9" t="s">
        <v>401</v>
      </c>
      <c r="D1425" s="9"/>
      <c r="E1425">
        <f t="shared" si="44"/>
        <v>0</v>
      </c>
      <c r="F1425" t="str">
        <f>IF(E1425=1,VLOOKUP(D1426,Hoja1!$A$1:$C$159,3,FALSE),"")</f>
        <v/>
      </c>
      <c r="G1425" t="str">
        <f t="shared" si="45"/>
        <v/>
      </c>
    </row>
    <row r="1426" spans="1:7" x14ac:dyDescent="0.25">
      <c r="A1426" s="10">
        <v>829</v>
      </c>
      <c r="B1426" s="10" t="s">
        <v>608</v>
      </c>
      <c r="C1426" s="10" t="s">
        <v>401</v>
      </c>
      <c r="D1426" s="10">
        <v>15449</v>
      </c>
      <c r="E1426">
        <f t="shared" si="44"/>
        <v>0</v>
      </c>
      <c r="F1426" t="str">
        <f>IF(E1426=1,VLOOKUP(D1427,Hoja1!$A$1:$C$159,3,FALSE),"")</f>
        <v/>
      </c>
      <c r="G1426" t="str">
        <f t="shared" si="45"/>
        <v/>
      </c>
    </row>
    <row r="1427" spans="1:7" x14ac:dyDescent="0.25">
      <c r="A1427" s="9">
        <v>1747</v>
      </c>
      <c r="B1427" s="9" t="s">
        <v>608</v>
      </c>
      <c r="C1427" s="9" t="s">
        <v>401</v>
      </c>
      <c r="D1427" s="9"/>
      <c r="E1427">
        <f t="shared" si="44"/>
        <v>0</v>
      </c>
      <c r="F1427" t="str">
        <f>IF(E1427=1,VLOOKUP(D1428,Hoja1!$A$1:$C$159,3,FALSE),"")</f>
        <v/>
      </c>
      <c r="G1427" t="str">
        <f t="shared" si="45"/>
        <v/>
      </c>
    </row>
    <row r="1428" spans="1:7" x14ac:dyDescent="0.25">
      <c r="A1428" s="10">
        <v>830</v>
      </c>
      <c r="B1428" s="10" t="s">
        <v>607</v>
      </c>
      <c r="C1428" s="10" t="s">
        <v>401</v>
      </c>
      <c r="D1428" s="10">
        <v>15459</v>
      </c>
      <c r="E1428">
        <f t="shared" si="44"/>
        <v>0</v>
      </c>
      <c r="F1428" t="str">
        <f>IF(E1428=1,VLOOKUP(D1429,Hoja1!$A$1:$C$159,3,FALSE),"")</f>
        <v/>
      </c>
      <c r="G1428" t="str">
        <f t="shared" si="45"/>
        <v/>
      </c>
    </row>
    <row r="1429" spans="1:7" x14ac:dyDescent="0.25">
      <c r="A1429" s="9">
        <v>1748</v>
      </c>
      <c r="B1429" s="9" t="s">
        <v>607</v>
      </c>
      <c r="C1429" s="9" t="s">
        <v>401</v>
      </c>
      <c r="D1429" s="9"/>
      <c r="E1429">
        <f t="shared" si="44"/>
        <v>0</v>
      </c>
      <c r="F1429" t="str">
        <f>IF(E1429=1,VLOOKUP(D1430,Hoja1!$A$1:$C$159,3,FALSE),"")</f>
        <v/>
      </c>
      <c r="G1429" t="str">
        <f t="shared" si="45"/>
        <v/>
      </c>
    </row>
    <row r="1430" spans="1:7" x14ac:dyDescent="0.25">
      <c r="A1430" s="10">
        <v>831</v>
      </c>
      <c r="B1430" s="10" t="s">
        <v>606</v>
      </c>
      <c r="C1430" s="10" t="s">
        <v>401</v>
      </c>
      <c r="D1430" s="10">
        <v>15578</v>
      </c>
      <c r="E1430">
        <f t="shared" si="44"/>
        <v>0</v>
      </c>
      <c r="F1430" t="str">
        <f>IF(E1430=1,VLOOKUP(D1431,Hoja1!$A$1:$C$159,3,FALSE),"")</f>
        <v/>
      </c>
      <c r="G1430" t="str">
        <f t="shared" si="45"/>
        <v/>
      </c>
    </row>
    <row r="1431" spans="1:7" x14ac:dyDescent="0.25">
      <c r="A1431" s="9">
        <v>1749</v>
      </c>
      <c r="B1431" s="9" t="s">
        <v>606</v>
      </c>
      <c r="C1431" s="9" t="s">
        <v>401</v>
      </c>
      <c r="D1431" s="9"/>
      <c r="E1431">
        <f t="shared" si="44"/>
        <v>0</v>
      </c>
      <c r="F1431" t="str">
        <f>IF(E1431=1,VLOOKUP(D1432,Hoja1!$A$1:$C$159,3,FALSE),"")</f>
        <v/>
      </c>
      <c r="G1431" t="str">
        <f t="shared" si="45"/>
        <v/>
      </c>
    </row>
    <row r="1432" spans="1:7" x14ac:dyDescent="0.25">
      <c r="A1432" s="10">
        <v>832</v>
      </c>
      <c r="B1432" s="10" t="s">
        <v>605</v>
      </c>
      <c r="C1432" s="10" t="s">
        <v>401</v>
      </c>
      <c r="D1432" s="10">
        <v>15584</v>
      </c>
      <c r="E1432">
        <f t="shared" si="44"/>
        <v>0</v>
      </c>
      <c r="F1432" t="str">
        <f>IF(E1432=1,VLOOKUP(D1433,Hoja1!$A$1:$C$159,3,FALSE),"")</f>
        <v/>
      </c>
      <c r="G1432" t="str">
        <f t="shared" si="45"/>
        <v/>
      </c>
    </row>
    <row r="1433" spans="1:7" x14ac:dyDescent="0.25">
      <c r="A1433" s="9">
        <v>1750</v>
      </c>
      <c r="B1433" s="9" t="s">
        <v>605</v>
      </c>
      <c r="C1433" s="9" t="s">
        <v>401</v>
      </c>
      <c r="D1433" s="9"/>
      <c r="E1433">
        <f t="shared" si="44"/>
        <v>0</v>
      </c>
      <c r="F1433" t="str">
        <f>IF(E1433=1,VLOOKUP(D1434,Hoja1!$A$1:$C$159,3,FALSE),"")</f>
        <v/>
      </c>
      <c r="G1433" t="str">
        <f t="shared" si="45"/>
        <v/>
      </c>
    </row>
    <row r="1434" spans="1:7" x14ac:dyDescent="0.25">
      <c r="A1434" s="10">
        <v>833</v>
      </c>
      <c r="B1434" s="10" t="s">
        <v>604</v>
      </c>
      <c r="C1434" s="10" t="s">
        <v>401</v>
      </c>
      <c r="D1434" s="10">
        <v>15597</v>
      </c>
      <c r="E1434">
        <f t="shared" si="44"/>
        <v>0</v>
      </c>
      <c r="F1434" t="str">
        <f>IF(E1434=1,VLOOKUP(D1435,Hoja1!$A$1:$C$159,3,FALSE),"")</f>
        <v/>
      </c>
      <c r="G1434" t="str">
        <f t="shared" si="45"/>
        <v/>
      </c>
    </row>
    <row r="1435" spans="1:7" x14ac:dyDescent="0.25">
      <c r="A1435" s="9">
        <v>1751</v>
      </c>
      <c r="B1435" s="9" t="s">
        <v>604</v>
      </c>
      <c r="C1435" s="9" t="s">
        <v>401</v>
      </c>
      <c r="D1435" s="9"/>
      <c r="E1435">
        <f t="shared" si="44"/>
        <v>0</v>
      </c>
      <c r="F1435" t="str">
        <f>IF(E1435=1,VLOOKUP(D1436,Hoja1!$A$1:$C$159,3,FALSE),"")</f>
        <v/>
      </c>
      <c r="G1435" t="str">
        <f t="shared" si="45"/>
        <v/>
      </c>
    </row>
    <row r="1436" spans="1:7" x14ac:dyDescent="0.25">
      <c r="A1436" s="10">
        <v>834</v>
      </c>
      <c r="B1436" s="10" t="s">
        <v>621</v>
      </c>
      <c r="C1436" s="10" t="s">
        <v>401</v>
      </c>
      <c r="D1436" s="10">
        <v>15849</v>
      </c>
      <c r="E1436">
        <f t="shared" si="44"/>
        <v>0</v>
      </c>
      <c r="F1436" t="str">
        <f>IF(E1436=1,VLOOKUP(D1437,Hoja1!$A$1:$C$159,3,FALSE),"")</f>
        <v/>
      </c>
      <c r="G1436" t="str">
        <f t="shared" si="45"/>
        <v/>
      </c>
    </row>
    <row r="1437" spans="1:7" x14ac:dyDescent="0.25">
      <c r="A1437" s="10">
        <v>835</v>
      </c>
      <c r="B1437" s="10" t="s">
        <v>623</v>
      </c>
      <c r="C1437" s="10" t="s">
        <v>401</v>
      </c>
      <c r="D1437" s="10">
        <v>15872</v>
      </c>
      <c r="E1437">
        <f t="shared" si="44"/>
        <v>0</v>
      </c>
      <c r="F1437" t="str">
        <f>IF(E1437=1,VLOOKUP(D1438,Hoja1!$A$1:$C$159,3,FALSE),"")</f>
        <v/>
      </c>
      <c r="G1437" t="str">
        <f t="shared" si="45"/>
        <v/>
      </c>
    </row>
    <row r="1438" spans="1:7" x14ac:dyDescent="0.25">
      <c r="A1438" s="10">
        <v>836</v>
      </c>
      <c r="B1438" s="10" t="s">
        <v>596</v>
      </c>
      <c r="C1438" s="10" t="s">
        <v>401</v>
      </c>
      <c r="D1438" s="10">
        <v>16041</v>
      </c>
      <c r="E1438">
        <f t="shared" si="44"/>
        <v>0</v>
      </c>
      <c r="F1438" t="str">
        <f>IF(E1438=1,VLOOKUP(D1439,Hoja1!$A$1:$C$159,3,FALSE),"")</f>
        <v/>
      </c>
      <c r="G1438" t="str">
        <f t="shared" si="45"/>
        <v/>
      </c>
    </row>
    <row r="1439" spans="1:7" x14ac:dyDescent="0.25">
      <c r="A1439" s="9">
        <v>1752</v>
      </c>
      <c r="B1439" s="9" t="s">
        <v>596</v>
      </c>
      <c r="C1439" s="9" t="s">
        <v>401</v>
      </c>
      <c r="D1439" s="9"/>
      <c r="E1439">
        <f t="shared" si="44"/>
        <v>0</v>
      </c>
      <c r="F1439" t="str">
        <f>IF(E1439=1,VLOOKUP(D1440,Hoja1!$A$1:$C$159,3,FALSE),"")</f>
        <v/>
      </c>
      <c r="G1439" t="str">
        <f t="shared" si="45"/>
        <v/>
      </c>
    </row>
    <row r="1440" spans="1:7" x14ac:dyDescent="0.25">
      <c r="A1440" s="10">
        <v>837</v>
      </c>
      <c r="B1440" s="10" t="s">
        <v>563</v>
      </c>
      <c r="C1440" s="10" t="s">
        <v>401</v>
      </c>
      <c r="D1440" s="10">
        <v>16179</v>
      </c>
      <c r="E1440">
        <f t="shared" si="44"/>
        <v>0</v>
      </c>
      <c r="F1440" t="str">
        <f>IF(E1440=1,VLOOKUP(D1441,Hoja1!$A$1:$C$159,3,FALSE),"")</f>
        <v/>
      </c>
      <c r="G1440" t="str">
        <f t="shared" si="45"/>
        <v/>
      </c>
    </row>
    <row r="1441" spans="1:7" x14ac:dyDescent="0.25">
      <c r="A1441" s="9">
        <v>1753</v>
      </c>
      <c r="B1441" s="9" t="s">
        <v>563</v>
      </c>
      <c r="C1441" s="9" t="s">
        <v>401</v>
      </c>
      <c r="D1441" s="9"/>
      <c r="E1441">
        <f t="shared" si="44"/>
        <v>0</v>
      </c>
      <c r="F1441" t="str">
        <f>IF(E1441=1,VLOOKUP(D1442,Hoja1!$A$1:$C$159,3,FALSE),"")</f>
        <v/>
      </c>
      <c r="G1441" t="str">
        <f t="shared" si="45"/>
        <v/>
      </c>
    </row>
    <row r="1442" spans="1:7" x14ac:dyDescent="0.25">
      <c r="A1442" s="10">
        <v>838</v>
      </c>
      <c r="B1442" s="10" t="s">
        <v>562</v>
      </c>
      <c r="C1442" s="10" t="s">
        <v>401</v>
      </c>
      <c r="D1442" s="10">
        <v>16244</v>
      </c>
      <c r="E1442">
        <f t="shared" si="44"/>
        <v>0</v>
      </c>
      <c r="F1442" t="str">
        <f>IF(E1442=1,VLOOKUP(D1443,Hoja1!$A$1:$C$159,3,FALSE),"")</f>
        <v/>
      </c>
      <c r="G1442" t="str">
        <f t="shared" si="45"/>
        <v/>
      </c>
    </row>
    <row r="1443" spans="1:7" x14ac:dyDescent="0.25">
      <c r="A1443" s="9">
        <v>1754</v>
      </c>
      <c r="B1443" s="9" t="s">
        <v>562</v>
      </c>
      <c r="C1443" s="9" t="s">
        <v>401</v>
      </c>
      <c r="D1443" s="9"/>
      <c r="E1443">
        <f t="shared" si="44"/>
        <v>0</v>
      </c>
      <c r="F1443" t="str">
        <f>IF(E1443=1,VLOOKUP(D1444,Hoja1!$A$1:$C$159,3,FALSE),"")</f>
        <v/>
      </c>
      <c r="G1443" t="str">
        <f t="shared" si="45"/>
        <v/>
      </c>
    </row>
    <row r="1444" spans="1:7" x14ac:dyDescent="0.25">
      <c r="A1444" s="10">
        <v>839</v>
      </c>
      <c r="B1444" s="10" t="s">
        <v>603</v>
      </c>
      <c r="C1444" s="10" t="s">
        <v>401</v>
      </c>
      <c r="D1444" s="10">
        <v>16646</v>
      </c>
      <c r="E1444">
        <f t="shared" si="44"/>
        <v>0</v>
      </c>
      <c r="F1444" t="str">
        <f>IF(E1444=1,VLOOKUP(D1445,Hoja1!$A$1:$C$159,3,FALSE),"")</f>
        <v/>
      </c>
      <c r="G1444" t="str">
        <f t="shared" si="45"/>
        <v/>
      </c>
    </row>
    <row r="1445" spans="1:7" x14ac:dyDescent="0.25">
      <c r="A1445" s="9">
        <v>1755</v>
      </c>
      <c r="B1445" s="9" t="s">
        <v>603</v>
      </c>
      <c r="C1445" s="9" t="s">
        <v>401</v>
      </c>
      <c r="D1445" s="9"/>
      <c r="E1445">
        <f t="shared" si="44"/>
        <v>0</v>
      </c>
      <c r="F1445" t="str">
        <f>IF(E1445=1,VLOOKUP(D1446,Hoja1!$A$1:$C$159,3,FALSE),"")</f>
        <v/>
      </c>
      <c r="G1445" t="str">
        <f t="shared" si="45"/>
        <v/>
      </c>
    </row>
    <row r="1446" spans="1:7" x14ac:dyDescent="0.25">
      <c r="A1446" s="10">
        <v>840</v>
      </c>
      <c r="B1446" s="10" t="s">
        <v>626</v>
      </c>
      <c r="C1446" s="10" t="s">
        <v>401</v>
      </c>
      <c r="D1446" s="10">
        <v>16801</v>
      </c>
      <c r="E1446">
        <f t="shared" si="44"/>
        <v>0</v>
      </c>
      <c r="F1446" t="str">
        <f>IF(E1446=1,VLOOKUP(D1447,Hoja1!$A$1:$C$159,3,FALSE),"")</f>
        <v/>
      </c>
      <c r="G1446" t="str">
        <f t="shared" si="45"/>
        <v/>
      </c>
    </row>
    <row r="1447" spans="1:7" x14ac:dyDescent="0.25">
      <c r="A1447" s="9">
        <v>1756</v>
      </c>
      <c r="B1447" s="9" t="s">
        <v>626</v>
      </c>
      <c r="C1447" s="9" t="s">
        <v>401</v>
      </c>
      <c r="D1447" s="9"/>
      <c r="E1447">
        <f t="shared" si="44"/>
        <v>0</v>
      </c>
      <c r="F1447" t="str">
        <f>IF(E1447=1,VLOOKUP(D1448,Hoja1!$A$1:$C$159,3,FALSE),"")</f>
        <v/>
      </c>
      <c r="G1447" t="str">
        <f t="shared" si="45"/>
        <v/>
      </c>
    </row>
    <row r="1448" spans="1:7" x14ac:dyDescent="0.25">
      <c r="A1448" s="10">
        <v>841</v>
      </c>
      <c r="B1448" s="10" t="s">
        <v>602</v>
      </c>
      <c r="C1448" s="10" t="s">
        <v>401</v>
      </c>
      <c r="D1448" s="10">
        <v>16830</v>
      </c>
      <c r="E1448">
        <f t="shared" si="44"/>
        <v>0</v>
      </c>
      <c r="F1448" t="str">
        <f>IF(E1448=1,VLOOKUP(D1449,Hoja1!$A$1:$C$159,3,FALSE),"")</f>
        <v/>
      </c>
      <c r="G1448" t="str">
        <f t="shared" si="45"/>
        <v/>
      </c>
    </row>
    <row r="1449" spans="1:7" x14ac:dyDescent="0.25">
      <c r="A1449" s="9">
        <v>1757</v>
      </c>
      <c r="B1449" s="9" t="s">
        <v>602</v>
      </c>
      <c r="C1449" s="9" t="s">
        <v>401</v>
      </c>
      <c r="D1449" s="9"/>
      <c r="E1449">
        <f t="shared" si="44"/>
        <v>0</v>
      </c>
      <c r="F1449" t="str">
        <f>IF(E1449=1,VLOOKUP(D1450,Hoja1!$A$1:$C$159,3,FALSE),"")</f>
        <v/>
      </c>
      <c r="G1449" t="str">
        <f t="shared" si="45"/>
        <v/>
      </c>
    </row>
    <row r="1450" spans="1:7" x14ac:dyDescent="0.25">
      <c r="A1450" s="10">
        <v>842</v>
      </c>
      <c r="B1450" s="10" t="s">
        <v>561</v>
      </c>
      <c r="C1450" s="10" t="s">
        <v>401</v>
      </c>
      <c r="D1450" s="10">
        <v>17068</v>
      </c>
      <c r="E1450">
        <f t="shared" si="44"/>
        <v>1</v>
      </c>
      <c r="F1450">
        <f>IF(E1450=1,VLOOKUP(D1451,Hoja1!$A$1:$C$159,3,FALSE),"")</f>
        <v>50106</v>
      </c>
      <c r="G1450" t="str">
        <f t="shared" si="45"/>
        <v>update pad_solicitud SET organid=50106 WHERE solicitudid=17068</v>
      </c>
    </row>
    <row r="1451" spans="1:7" x14ac:dyDescent="0.25">
      <c r="A1451" s="9">
        <v>1758</v>
      </c>
      <c r="B1451" s="9" t="s">
        <v>561</v>
      </c>
      <c r="C1451" s="9" t="s">
        <v>401</v>
      </c>
      <c r="D1451" s="9" t="s">
        <v>1588</v>
      </c>
      <c r="E1451">
        <f t="shared" si="44"/>
        <v>0</v>
      </c>
      <c r="F1451" t="str">
        <f>IF(E1451=1,VLOOKUP(D1452,Hoja1!$A$1:$C$159,3,FALSE),"")</f>
        <v/>
      </c>
      <c r="G1451" t="str">
        <f t="shared" si="45"/>
        <v/>
      </c>
    </row>
    <row r="1452" spans="1:7" x14ac:dyDescent="0.25">
      <c r="A1452" s="10">
        <v>843</v>
      </c>
      <c r="B1452" s="10" t="s">
        <v>560</v>
      </c>
      <c r="C1452" s="10" t="s">
        <v>401</v>
      </c>
      <c r="D1452" s="10">
        <v>17074</v>
      </c>
      <c r="E1452">
        <f t="shared" si="44"/>
        <v>0</v>
      </c>
      <c r="F1452" t="str">
        <f>IF(E1452=1,VLOOKUP(D1453,Hoja1!$A$1:$C$159,3,FALSE),"")</f>
        <v/>
      </c>
      <c r="G1452" t="str">
        <f t="shared" si="45"/>
        <v/>
      </c>
    </row>
    <row r="1453" spans="1:7" x14ac:dyDescent="0.25">
      <c r="A1453" s="9">
        <v>1759</v>
      </c>
      <c r="B1453" s="9" t="s">
        <v>560</v>
      </c>
      <c r="C1453" s="9" t="s">
        <v>401</v>
      </c>
      <c r="D1453" s="9"/>
      <c r="E1453">
        <f t="shared" si="44"/>
        <v>0</v>
      </c>
      <c r="F1453" t="str">
        <f>IF(E1453=1,VLOOKUP(D1454,Hoja1!$A$1:$C$159,3,FALSE),"")</f>
        <v/>
      </c>
      <c r="G1453" t="str">
        <f t="shared" si="45"/>
        <v/>
      </c>
    </row>
    <row r="1454" spans="1:7" x14ac:dyDescent="0.25">
      <c r="A1454" s="10">
        <v>844</v>
      </c>
      <c r="B1454" s="10" t="s">
        <v>559</v>
      </c>
      <c r="C1454" s="10" t="s">
        <v>401</v>
      </c>
      <c r="D1454" s="10">
        <v>17080</v>
      </c>
      <c r="E1454">
        <f t="shared" si="44"/>
        <v>0</v>
      </c>
      <c r="F1454" t="str">
        <f>IF(E1454=1,VLOOKUP(D1455,Hoja1!$A$1:$C$159,3,FALSE),"")</f>
        <v/>
      </c>
      <c r="G1454" t="str">
        <f t="shared" si="45"/>
        <v/>
      </c>
    </row>
    <row r="1455" spans="1:7" x14ac:dyDescent="0.25">
      <c r="A1455" s="9">
        <v>1760</v>
      </c>
      <c r="B1455" s="9" t="s">
        <v>559</v>
      </c>
      <c r="C1455" s="9" t="s">
        <v>401</v>
      </c>
      <c r="D1455" s="9"/>
      <c r="E1455">
        <f t="shared" si="44"/>
        <v>0</v>
      </c>
      <c r="F1455" t="str">
        <f>IF(E1455=1,VLOOKUP(D1456,Hoja1!$A$1:$C$159,3,FALSE),"")</f>
        <v/>
      </c>
      <c r="G1455" t="str">
        <f t="shared" si="45"/>
        <v/>
      </c>
    </row>
    <row r="1456" spans="1:7" x14ac:dyDescent="0.25">
      <c r="A1456" s="10">
        <v>845</v>
      </c>
      <c r="B1456" s="10" t="s">
        <v>558</v>
      </c>
      <c r="C1456" s="10" t="s">
        <v>401</v>
      </c>
      <c r="D1456" s="10">
        <v>17086</v>
      </c>
      <c r="E1456">
        <f t="shared" si="44"/>
        <v>1</v>
      </c>
      <c r="F1456">
        <f>IF(E1456=1,VLOOKUP(D1457,Hoja1!$A$1:$C$159,3,FALSE),"")</f>
        <v>50106</v>
      </c>
      <c r="G1456" t="str">
        <f t="shared" si="45"/>
        <v>update pad_solicitud SET organid=50106 WHERE solicitudid=17086</v>
      </c>
    </row>
    <row r="1457" spans="1:7" x14ac:dyDescent="0.25">
      <c r="A1457" s="9">
        <v>1761</v>
      </c>
      <c r="B1457" s="9" t="s">
        <v>558</v>
      </c>
      <c r="C1457" s="9" t="s">
        <v>401</v>
      </c>
      <c r="D1457" s="9" t="s">
        <v>1588</v>
      </c>
      <c r="E1457">
        <f t="shared" si="44"/>
        <v>0</v>
      </c>
      <c r="F1457" t="str">
        <f>IF(E1457=1,VLOOKUP(D1458,Hoja1!$A$1:$C$159,3,FALSE),"")</f>
        <v/>
      </c>
      <c r="G1457" t="str">
        <f t="shared" si="45"/>
        <v/>
      </c>
    </row>
    <row r="1458" spans="1:7" x14ac:dyDescent="0.25">
      <c r="A1458" s="10">
        <v>846</v>
      </c>
      <c r="B1458" s="10" t="s">
        <v>557</v>
      </c>
      <c r="C1458" s="10" t="s">
        <v>401</v>
      </c>
      <c r="D1458" s="10">
        <v>17094</v>
      </c>
      <c r="E1458">
        <f t="shared" si="44"/>
        <v>1</v>
      </c>
      <c r="F1458">
        <f>IF(E1458=1,VLOOKUP(D1459,Hoja1!$A$1:$C$159,3,FALSE),"")</f>
        <v>50106</v>
      </c>
      <c r="G1458" t="str">
        <f t="shared" si="45"/>
        <v>update pad_solicitud SET organid=50106 WHERE solicitudid=17094</v>
      </c>
    </row>
    <row r="1459" spans="1:7" x14ac:dyDescent="0.25">
      <c r="A1459" s="9">
        <v>1762</v>
      </c>
      <c r="B1459" s="9" t="s">
        <v>557</v>
      </c>
      <c r="C1459" s="9" t="s">
        <v>401</v>
      </c>
      <c r="D1459" s="9" t="s">
        <v>1588</v>
      </c>
      <c r="E1459">
        <f t="shared" si="44"/>
        <v>0</v>
      </c>
      <c r="F1459" t="str">
        <f>IF(E1459=1,VLOOKUP(D1460,Hoja1!$A$1:$C$159,3,FALSE),"")</f>
        <v/>
      </c>
      <c r="G1459" t="str">
        <f t="shared" si="45"/>
        <v/>
      </c>
    </row>
    <row r="1460" spans="1:7" x14ac:dyDescent="0.25">
      <c r="A1460" s="10">
        <v>847</v>
      </c>
      <c r="B1460" s="10" t="s">
        <v>556</v>
      </c>
      <c r="C1460" s="10" t="s">
        <v>401</v>
      </c>
      <c r="D1460" s="10">
        <v>17102</v>
      </c>
      <c r="E1460">
        <f t="shared" si="44"/>
        <v>1</v>
      </c>
      <c r="F1460">
        <f>IF(E1460=1,VLOOKUP(D1461,Hoja1!$A$1:$C$159,3,FALSE),"")</f>
        <v>50106</v>
      </c>
      <c r="G1460" t="str">
        <f t="shared" si="45"/>
        <v>update pad_solicitud SET organid=50106 WHERE solicitudid=17102</v>
      </c>
    </row>
    <row r="1461" spans="1:7" x14ac:dyDescent="0.25">
      <c r="A1461" s="9">
        <v>1763</v>
      </c>
      <c r="B1461" s="9" t="s">
        <v>556</v>
      </c>
      <c r="C1461" s="9" t="s">
        <v>401</v>
      </c>
      <c r="D1461" s="9" t="s">
        <v>1588</v>
      </c>
      <c r="E1461">
        <f t="shared" si="44"/>
        <v>0</v>
      </c>
      <c r="F1461" t="str">
        <f>IF(E1461=1,VLOOKUP(D1462,Hoja1!$A$1:$C$159,3,FALSE),"")</f>
        <v/>
      </c>
      <c r="G1461" t="str">
        <f t="shared" si="45"/>
        <v/>
      </c>
    </row>
    <row r="1462" spans="1:7" x14ac:dyDescent="0.25">
      <c r="A1462" s="10">
        <v>848</v>
      </c>
      <c r="B1462" s="10" t="s">
        <v>635</v>
      </c>
      <c r="C1462" s="10" t="s">
        <v>401</v>
      </c>
      <c r="D1462" s="10">
        <v>17536</v>
      </c>
      <c r="E1462">
        <f t="shared" si="44"/>
        <v>1</v>
      </c>
      <c r="F1462">
        <f>IF(E1462=1,VLOOKUP(D1463,Hoja1!$A$1:$C$159,3,FALSE),"")</f>
        <v>50115</v>
      </c>
      <c r="G1462" t="str">
        <f t="shared" si="45"/>
        <v>update pad_solicitud SET organid=50115 WHERE solicitudid=17536</v>
      </c>
    </row>
    <row r="1463" spans="1:7" x14ac:dyDescent="0.25">
      <c r="A1463" s="9">
        <v>1764</v>
      </c>
      <c r="B1463" s="9" t="s">
        <v>635</v>
      </c>
      <c r="C1463" s="9" t="s">
        <v>401</v>
      </c>
      <c r="D1463" s="9" t="s">
        <v>1712</v>
      </c>
      <c r="E1463">
        <f t="shared" si="44"/>
        <v>0</v>
      </c>
      <c r="F1463" t="str">
        <f>IF(E1463=1,VLOOKUP(D1464,Hoja1!$A$1:$C$159,3,FALSE),"")</f>
        <v/>
      </c>
      <c r="G1463" t="str">
        <f t="shared" si="45"/>
        <v/>
      </c>
    </row>
    <row r="1464" spans="1:7" x14ac:dyDescent="0.25">
      <c r="A1464" s="10">
        <v>849</v>
      </c>
      <c r="B1464" s="10" t="s">
        <v>634</v>
      </c>
      <c r="C1464" s="10" t="s">
        <v>401</v>
      </c>
      <c r="D1464" s="10">
        <v>18044</v>
      </c>
      <c r="E1464">
        <f t="shared" si="44"/>
        <v>1</v>
      </c>
      <c r="F1464">
        <f>IF(E1464=1,VLOOKUP(D1465,Hoja1!$A$1:$C$159,3,FALSE),"")</f>
        <v>50115</v>
      </c>
      <c r="G1464" t="str">
        <f t="shared" si="45"/>
        <v>update pad_solicitud SET organid=50115 WHERE solicitudid=18044</v>
      </c>
    </row>
    <row r="1465" spans="1:7" x14ac:dyDescent="0.25">
      <c r="A1465" s="9">
        <v>1765</v>
      </c>
      <c r="B1465" s="9" t="s">
        <v>634</v>
      </c>
      <c r="C1465" s="9" t="s">
        <v>401</v>
      </c>
      <c r="D1465" s="9" t="s">
        <v>1712</v>
      </c>
      <c r="E1465">
        <f t="shared" si="44"/>
        <v>0</v>
      </c>
      <c r="F1465" t="str">
        <f>IF(E1465=1,VLOOKUP(D1466,Hoja1!$A$1:$C$159,3,FALSE),"")</f>
        <v/>
      </c>
      <c r="G1465" t="str">
        <f t="shared" si="45"/>
        <v/>
      </c>
    </row>
    <row r="1466" spans="1:7" x14ac:dyDescent="0.25">
      <c r="A1466" s="10">
        <v>850</v>
      </c>
      <c r="B1466" s="10" t="s">
        <v>400</v>
      </c>
      <c r="C1466" s="10" t="s">
        <v>401</v>
      </c>
      <c r="D1466" s="10">
        <v>18673</v>
      </c>
      <c r="E1466">
        <f t="shared" si="44"/>
        <v>1</v>
      </c>
      <c r="F1466">
        <f>IF(E1466=1,VLOOKUP(D1467,Hoja1!$A$1:$C$159,3,FALSE),"")</f>
        <v>50108</v>
      </c>
      <c r="G1466" t="str">
        <f t="shared" si="45"/>
        <v>update pad_solicitud SET organid=50108 WHERE solicitudid=18673</v>
      </c>
    </row>
    <row r="1467" spans="1:7" x14ac:dyDescent="0.25">
      <c r="A1467" s="9">
        <v>1766</v>
      </c>
      <c r="B1467" s="9" t="s">
        <v>400</v>
      </c>
      <c r="C1467" s="9" t="s">
        <v>401</v>
      </c>
      <c r="D1467" s="9" t="s">
        <v>1713</v>
      </c>
      <c r="E1467">
        <f t="shared" si="44"/>
        <v>0</v>
      </c>
      <c r="F1467" t="str">
        <f>IF(E1467=1,VLOOKUP(D1468,Hoja1!$A$1:$C$159,3,FALSE),"")</f>
        <v/>
      </c>
      <c r="G1467" t="str">
        <f t="shared" si="45"/>
        <v/>
      </c>
    </row>
    <row r="1468" spans="1:7" x14ac:dyDescent="0.25">
      <c r="A1468" s="10">
        <v>851</v>
      </c>
      <c r="B1468" s="10" t="s">
        <v>489</v>
      </c>
      <c r="C1468" s="10" t="s">
        <v>401</v>
      </c>
      <c r="D1468" s="10">
        <v>18988</v>
      </c>
      <c r="E1468">
        <f t="shared" si="44"/>
        <v>1</v>
      </c>
      <c r="F1468">
        <f>IF(E1468=1,VLOOKUP(D1469,Hoja1!$A$1:$C$159,3,FALSE),"")</f>
        <v>50107</v>
      </c>
      <c r="G1468" t="str">
        <f t="shared" si="45"/>
        <v>update pad_solicitud SET organid=50107 WHERE solicitudid=18988</v>
      </c>
    </row>
    <row r="1469" spans="1:7" x14ac:dyDescent="0.25">
      <c r="A1469" s="9">
        <v>1767</v>
      </c>
      <c r="B1469" s="9" t="s">
        <v>489</v>
      </c>
      <c r="C1469" s="9" t="s">
        <v>401</v>
      </c>
      <c r="D1469" s="9" t="s">
        <v>1600</v>
      </c>
      <c r="E1469">
        <f t="shared" si="44"/>
        <v>0</v>
      </c>
      <c r="F1469" t="str">
        <f>IF(E1469=1,VLOOKUP(D1470,Hoja1!$A$1:$C$159,3,FALSE),"")</f>
        <v/>
      </c>
      <c r="G1469" t="str">
        <f t="shared" si="45"/>
        <v/>
      </c>
    </row>
    <row r="1470" spans="1:7" x14ac:dyDescent="0.25">
      <c r="A1470" s="10">
        <v>852</v>
      </c>
      <c r="B1470" s="10" t="s">
        <v>650</v>
      </c>
      <c r="C1470" s="10" t="s">
        <v>401</v>
      </c>
      <c r="D1470" s="10">
        <v>19002</v>
      </c>
      <c r="E1470">
        <f t="shared" si="44"/>
        <v>1</v>
      </c>
      <c r="F1470">
        <f>IF(E1470=1,VLOOKUP(D1471,Hoja1!$A$1:$C$159,3,FALSE),"")</f>
        <v>50074</v>
      </c>
      <c r="G1470" t="str">
        <f t="shared" si="45"/>
        <v>update pad_solicitud SET organid=50074 WHERE solicitudid=19002</v>
      </c>
    </row>
    <row r="1471" spans="1:7" x14ac:dyDescent="0.25">
      <c r="A1471" s="9">
        <v>1768</v>
      </c>
      <c r="B1471" s="9" t="s">
        <v>650</v>
      </c>
      <c r="C1471" s="9" t="s">
        <v>401</v>
      </c>
      <c r="D1471" s="9" t="s">
        <v>1597</v>
      </c>
      <c r="E1471">
        <f t="shared" si="44"/>
        <v>0</v>
      </c>
      <c r="F1471" t="str">
        <f>IF(E1471=1,VLOOKUP(D1472,Hoja1!$A$1:$C$159,3,FALSE),"")</f>
        <v/>
      </c>
      <c r="G1471" t="str">
        <f t="shared" si="45"/>
        <v/>
      </c>
    </row>
    <row r="1472" spans="1:7" x14ac:dyDescent="0.25">
      <c r="A1472" s="10">
        <v>853</v>
      </c>
      <c r="B1472" s="10" t="s">
        <v>654</v>
      </c>
      <c r="C1472" s="10" t="s">
        <v>401</v>
      </c>
      <c r="D1472" s="10">
        <v>19197</v>
      </c>
      <c r="E1472">
        <f t="shared" si="44"/>
        <v>1</v>
      </c>
      <c r="F1472">
        <f>IF(E1472=1,VLOOKUP(D1473,Hoja1!$A$1:$C$159,3,FALSE),"")</f>
        <v>50113</v>
      </c>
      <c r="G1472" t="str">
        <f t="shared" si="45"/>
        <v>update pad_solicitud SET organid=50113 WHERE solicitudid=19197</v>
      </c>
    </row>
    <row r="1473" spans="1:7" x14ac:dyDescent="0.25">
      <c r="A1473" s="9">
        <v>1769</v>
      </c>
      <c r="B1473" s="9" t="s">
        <v>654</v>
      </c>
      <c r="C1473" s="9" t="s">
        <v>401</v>
      </c>
      <c r="D1473" s="9" t="s">
        <v>1714</v>
      </c>
      <c r="E1473">
        <f t="shared" si="44"/>
        <v>0</v>
      </c>
      <c r="F1473" t="str">
        <f>IF(E1473=1,VLOOKUP(D1474,Hoja1!$A$1:$C$159,3,FALSE),"")</f>
        <v/>
      </c>
      <c r="G1473" t="str">
        <f t="shared" si="45"/>
        <v/>
      </c>
    </row>
    <row r="1474" spans="1:7" x14ac:dyDescent="0.25">
      <c r="A1474" s="10">
        <v>854</v>
      </c>
      <c r="B1474" s="10" t="s">
        <v>555</v>
      </c>
      <c r="C1474" s="10" t="s">
        <v>401</v>
      </c>
      <c r="D1474" s="10">
        <v>19752</v>
      </c>
      <c r="E1474">
        <f t="shared" ref="E1474:E1537" si="46">IF(AND(B1474=B1475,C1474=C1475,ISNUMBER(D1474),ISTEXT(D1475)),1,0)</f>
        <v>1</v>
      </c>
      <c r="F1474">
        <f>IF(E1474=1,VLOOKUP(D1475,Hoja1!$A$1:$C$159,3,FALSE),"")</f>
        <v>50106</v>
      </c>
      <c r="G1474" t="str">
        <f t="shared" ref="G1474:G1537" si="47">IF(E1474=1, "update pad_solicitud SET organid="&amp;F1474&amp;" WHERE solicitudid="&amp;D1474,"")</f>
        <v>update pad_solicitud SET organid=50106 WHERE solicitudid=19752</v>
      </c>
    </row>
    <row r="1475" spans="1:7" x14ac:dyDescent="0.25">
      <c r="A1475" s="9">
        <v>1770</v>
      </c>
      <c r="B1475" s="9" t="s">
        <v>555</v>
      </c>
      <c r="C1475" s="9" t="s">
        <v>401</v>
      </c>
      <c r="D1475" s="9" t="s">
        <v>1588</v>
      </c>
      <c r="E1475">
        <f t="shared" si="46"/>
        <v>0</v>
      </c>
      <c r="F1475" t="str">
        <f>IF(E1475=1,VLOOKUP(D1476,Hoja1!$A$1:$C$159,3,FALSE),"")</f>
        <v/>
      </c>
      <c r="G1475" t="str">
        <f t="shared" si="47"/>
        <v/>
      </c>
    </row>
    <row r="1476" spans="1:7" x14ac:dyDescent="0.25">
      <c r="A1476" s="10">
        <v>855</v>
      </c>
      <c r="B1476" s="10" t="s">
        <v>554</v>
      </c>
      <c r="C1476" s="10" t="s">
        <v>401</v>
      </c>
      <c r="D1476" s="10">
        <v>19774</v>
      </c>
      <c r="E1476">
        <f t="shared" si="46"/>
        <v>1</v>
      </c>
      <c r="F1476">
        <f>IF(E1476=1,VLOOKUP(D1477,Hoja1!$A$1:$C$159,3,FALSE),"")</f>
        <v>50106</v>
      </c>
      <c r="G1476" t="str">
        <f t="shared" si="47"/>
        <v>update pad_solicitud SET organid=50106 WHERE solicitudid=19774</v>
      </c>
    </row>
    <row r="1477" spans="1:7" x14ac:dyDescent="0.25">
      <c r="A1477" s="9">
        <v>1152</v>
      </c>
      <c r="B1477" s="9" t="s">
        <v>554</v>
      </c>
      <c r="C1477" s="9" t="s">
        <v>401</v>
      </c>
      <c r="D1477" s="9" t="s">
        <v>1588</v>
      </c>
      <c r="E1477">
        <f t="shared" si="46"/>
        <v>0</v>
      </c>
      <c r="F1477" t="str">
        <f>IF(E1477=1,VLOOKUP(D1478,Hoja1!$A$1:$C$159,3,FALSE),"")</f>
        <v/>
      </c>
      <c r="G1477" t="str">
        <f t="shared" si="47"/>
        <v/>
      </c>
    </row>
    <row r="1478" spans="1:7" x14ac:dyDescent="0.25">
      <c r="A1478" s="10">
        <v>856</v>
      </c>
      <c r="B1478" s="10" t="s">
        <v>553</v>
      </c>
      <c r="C1478" s="10" t="s">
        <v>401</v>
      </c>
      <c r="D1478" s="10">
        <v>22749</v>
      </c>
      <c r="E1478">
        <f t="shared" si="46"/>
        <v>1</v>
      </c>
      <c r="F1478">
        <f>IF(E1478=1,VLOOKUP(D1479,Hoja1!$A$1:$C$159,3,FALSE),"")</f>
        <v>50106</v>
      </c>
      <c r="G1478" t="str">
        <f t="shared" si="47"/>
        <v>update pad_solicitud SET organid=50106 WHERE solicitudid=22749</v>
      </c>
    </row>
    <row r="1479" spans="1:7" x14ac:dyDescent="0.25">
      <c r="A1479" s="9">
        <v>1771</v>
      </c>
      <c r="B1479" s="9" t="s">
        <v>553</v>
      </c>
      <c r="C1479" s="9" t="s">
        <v>401</v>
      </c>
      <c r="D1479" s="9" t="s">
        <v>1588</v>
      </c>
      <c r="E1479">
        <f t="shared" si="46"/>
        <v>0</v>
      </c>
      <c r="F1479" t="str">
        <f>IF(E1479=1,VLOOKUP(D1480,Hoja1!$A$1:$C$159,3,FALSE),"")</f>
        <v/>
      </c>
      <c r="G1479" t="str">
        <f t="shared" si="47"/>
        <v/>
      </c>
    </row>
    <row r="1480" spans="1:7" x14ac:dyDescent="0.25">
      <c r="A1480" s="10">
        <v>857</v>
      </c>
      <c r="B1480" s="10" t="s">
        <v>552</v>
      </c>
      <c r="C1480" s="10" t="s">
        <v>401</v>
      </c>
      <c r="D1480" s="10">
        <v>22769</v>
      </c>
      <c r="E1480">
        <f t="shared" si="46"/>
        <v>1</v>
      </c>
      <c r="F1480">
        <f>IF(E1480=1,VLOOKUP(D1481,Hoja1!$A$1:$C$159,3,FALSE),"")</f>
        <v>50106</v>
      </c>
      <c r="G1480" t="str">
        <f t="shared" si="47"/>
        <v>update pad_solicitud SET organid=50106 WHERE solicitudid=22769</v>
      </c>
    </row>
    <row r="1481" spans="1:7" x14ac:dyDescent="0.25">
      <c r="A1481" s="9">
        <v>1772</v>
      </c>
      <c r="B1481" s="9" t="s">
        <v>552</v>
      </c>
      <c r="C1481" s="9" t="s">
        <v>401</v>
      </c>
      <c r="D1481" s="9" t="s">
        <v>1588</v>
      </c>
      <c r="E1481">
        <f t="shared" si="46"/>
        <v>0</v>
      </c>
      <c r="F1481" t="str">
        <f>IF(E1481=1,VLOOKUP(D1482,Hoja1!$A$1:$C$159,3,FALSE),"")</f>
        <v/>
      </c>
      <c r="G1481" t="str">
        <f t="shared" si="47"/>
        <v/>
      </c>
    </row>
    <row r="1482" spans="1:7" x14ac:dyDescent="0.25">
      <c r="A1482" s="10">
        <v>858</v>
      </c>
      <c r="B1482" s="10" t="s">
        <v>601</v>
      </c>
      <c r="C1482" s="10" t="s">
        <v>401</v>
      </c>
      <c r="D1482" s="10">
        <v>27339</v>
      </c>
      <c r="E1482">
        <f t="shared" si="46"/>
        <v>0</v>
      </c>
      <c r="F1482" t="str">
        <f>IF(E1482=1,VLOOKUP(D1483,Hoja1!$A$1:$C$159,3,FALSE),"")</f>
        <v/>
      </c>
      <c r="G1482" t="str">
        <f t="shared" si="47"/>
        <v/>
      </c>
    </row>
    <row r="1483" spans="1:7" x14ac:dyDescent="0.25">
      <c r="A1483" s="10">
        <v>859</v>
      </c>
      <c r="B1483" s="10" t="s">
        <v>402</v>
      </c>
      <c r="C1483" s="10" t="s">
        <v>401</v>
      </c>
      <c r="D1483" s="10">
        <v>10292</v>
      </c>
      <c r="E1483">
        <f t="shared" si="46"/>
        <v>0</v>
      </c>
      <c r="F1483" t="str">
        <f>IF(E1483=1,VLOOKUP(D1484,Hoja1!$A$1:$C$159,3,FALSE),"")</f>
        <v/>
      </c>
      <c r="G1483" t="str">
        <f t="shared" si="47"/>
        <v/>
      </c>
    </row>
    <row r="1484" spans="1:7" x14ac:dyDescent="0.25">
      <c r="A1484" s="9">
        <v>1773</v>
      </c>
      <c r="B1484" s="9" t="s">
        <v>402</v>
      </c>
      <c r="C1484" s="9" t="s">
        <v>401</v>
      </c>
      <c r="D1484" s="9"/>
      <c r="E1484">
        <f t="shared" si="46"/>
        <v>0</v>
      </c>
      <c r="F1484" t="str">
        <f>IF(E1484=1,VLOOKUP(D1485,Hoja1!$A$1:$C$159,3,FALSE),"")</f>
        <v/>
      </c>
      <c r="G1484" t="str">
        <f t="shared" si="47"/>
        <v/>
      </c>
    </row>
    <row r="1485" spans="1:7" x14ac:dyDescent="0.25">
      <c r="A1485" s="10">
        <v>860</v>
      </c>
      <c r="B1485" s="10" t="s">
        <v>458</v>
      </c>
      <c r="C1485" s="10" t="s">
        <v>401</v>
      </c>
      <c r="D1485" s="10">
        <v>12419</v>
      </c>
      <c r="E1485">
        <f t="shared" si="46"/>
        <v>0</v>
      </c>
      <c r="F1485" t="str">
        <f>IF(E1485=1,VLOOKUP(D1486,Hoja1!$A$1:$C$159,3,FALSE),"")</f>
        <v/>
      </c>
      <c r="G1485" t="str">
        <f t="shared" si="47"/>
        <v/>
      </c>
    </row>
    <row r="1486" spans="1:7" x14ac:dyDescent="0.25">
      <c r="A1486" s="10">
        <v>861</v>
      </c>
      <c r="B1486" s="10" t="s">
        <v>722</v>
      </c>
      <c r="C1486" s="10" t="s">
        <v>724</v>
      </c>
      <c r="D1486" s="10">
        <v>36381</v>
      </c>
      <c r="E1486">
        <f t="shared" si="46"/>
        <v>1</v>
      </c>
      <c r="F1486">
        <f>IF(E1486=1,VLOOKUP(D1487,Hoja1!$A$1:$C$159,3,FALSE),"")</f>
        <v>50075</v>
      </c>
      <c r="G1486" t="str">
        <f t="shared" si="47"/>
        <v>update pad_solicitud SET organid=50075 WHERE solicitudid=36381</v>
      </c>
    </row>
    <row r="1487" spans="1:7" x14ac:dyDescent="0.25">
      <c r="A1487" s="9">
        <v>1774</v>
      </c>
      <c r="B1487" s="9" t="s">
        <v>722</v>
      </c>
      <c r="C1487" s="9" t="s">
        <v>724</v>
      </c>
      <c r="D1487" s="9" t="s">
        <v>1715</v>
      </c>
      <c r="E1487">
        <f t="shared" si="46"/>
        <v>0</v>
      </c>
      <c r="F1487" t="str">
        <f>IF(E1487=1,VLOOKUP(D1488,Hoja1!$A$1:$C$159,3,FALSE),"")</f>
        <v/>
      </c>
      <c r="G1487" t="str">
        <f t="shared" si="47"/>
        <v/>
      </c>
    </row>
    <row r="1488" spans="1:7" x14ac:dyDescent="0.25">
      <c r="A1488" s="10">
        <v>862</v>
      </c>
      <c r="B1488" s="10" t="s">
        <v>480</v>
      </c>
      <c r="C1488" s="10" t="s">
        <v>483</v>
      </c>
      <c r="D1488" s="10">
        <v>11945</v>
      </c>
      <c r="E1488">
        <f t="shared" si="46"/>
        <v>0</v>
      </c>
      <c r="F1488" t="str">
        <f>IF(E1488=1,VLOOKUP(D1489,Hoja1!$A$1:$C$159,3,FALSE),"")</f>
        <v/>
      </c>
      <c r="G1488" t="str">
        <f t="shared" si="47"/>
        <v/>
      </c>
    </row>
    <row r="1489" spans="1:7" x14ac:dyDescent="0.25">
      <c r="A1489" s="9">
        <v>1775</v>
      </c>
      <c r="B1489" s="9" t="s">
        <v>480</v>
      </c>
      <c r="C1489" s="9" t="s">
        <v>483</v>
      </c>
      <c r="D1489" s="9"/>
      <c r="E1489">
        <f t="shared" si="46"/>
        <v>0</v>
      </c>
      <c r="F1489" t="str">
        <f>IF(E1489=1,VLOOKUP(D1490,Hoja1!$A$1:$C$159,3,FALSE),"")</f>
        <v/>
      </c>
      <c r="G1489" t="str">
        <f t="shared" si="47"/>
        <v/>
      </c>
    </row>
    <row r="1490" spans="1:7" x14ac:dyDescent="0.25">
      <c r="A1490" s="10">
        <v>863</v>
      </c>
      <c r="B1490" s="10" t="s">
        <v>595</v>
      </c>
      <c r="C1490" s="10" t="s">
        <v>483</v>
      </c>
      <c r="D1490" s="10">
        <v>15115</v>
      </c>
      <c r="E1490">
        <f t="shared" si="46"/>
        <v>0</v>
      </c>
      <c r="F1490" t="str">
        <f>IF(E1490=1,VLOOKUP(D1491,Hoja1!$A$1:$C$159,3,FALSE),"")</f>
        <v/>
      </c>
      <c r="G1490" t="str">
        <f t="shared" si="47"/>
        <v/>
      </c>
    </row>
    <row r="1491" spans="1:7" x14ac:dyDescent="0.25">
      <c r="A1491" s="9">
        <v>1776</v>
      </c>
      <c r="B1491" s="9" t="s">
        <v>595</v>
      </c>
      <c r="C1491" s="9" t="s">
        <v>483</v>
      </c>
      <c r="D1491" s="9"/>
      <c r="E1491">
        <f t="shared" si="46"/>
        <v>0</v>
      </c>
      <c r="F1491" t="str">
        <f>IF(E1491=1,VLOOKUP(D1492,Hoja1!$A$1:$C$159,3,FALSE),"")</f>
        <v/>
      </c>
      <c r="G1491" t="str">
        <f t="shared" si="47"/>
        <v/>
      </c>
    </row>
    <row r="1492" spans="1:7" x14ac:dyDescent="0.25">
      <c r="A1492" s="10">
        <v>864</v>
      </c>
      <c r="B1492" s="10" t="s">
        <v>594</v>
      </c>
      <c r="C1492" s="10" t="s">
        <v>483</v>
      </c>
      <c r="D1492" s="10">
        <v>15127</v>
      </c>
      <c r="E1492">
        <f t="shared" si="46"/>
        <v>0</v>
      </c>
      <c r="F1492" t="str">
        <f>IF(E1492=1,VLOOKUP(D1493,Hoja1!$A$1:$C$159,3,FALSE),"")</f>
        <v/>
      </c>
      <c r="G1492" t="str">
        <f t="shared" si="47"/>
        <v/>
      </c>
    </row>
    <row r="1493" spans="1:7" x14ac:dyDescent="0.25">
      <c r="A1493" s="9">
        <v>1777</v>
      </c>
      <c r="B1493" s="9" t="s">
        <v>594</v>
      </c>
      <c r="C1493" s="9" t="s">
        <v>483</v>
      </c>
      <c r="D1493" s="9"/>
      <c r="E1493">
        <f t="shared" si="46"/>
        <v>0</v>
      </c>
      <c r="F1493" t="str">
        <f>IF(E1493=1,VLOOKUP(D1494,Hoja1!$A$1:$C$159,3,FALSE),"")</f>
        <v/>
      </c>
      <c r="G1493" t="str">
        <f t="shared" si="47"/>
        <v/>
      </c>
    </row>
    <row r="1494" spans="1:7" x14ac:dyDescent="0.25">
      <c r="A1494" s="10">
        <v>865</v>
      </c>
      <c r="B1494" s="10" t="s">
        <v>593</v>
      </c>
      <c r="C1494" s="10" t="s">
        <v>483</v>
      </c>
      <c r="D1494" s="10">
        <v>15129</v>
      </c>
      <c r="E1494">
        <f t="shared" si="46"/>
        <v>0</v>
      </c>
      <c r="F1494" t="str">
        <f>IF(E1494=1,VLOOKUP(D1495,Hoja1!$A$1:$C$159,3,FALSE),"")</f>
        <v/>
      </c>
      <c r="G1494" t="str">
        <f t="shared" si="47"/>
        <v/>
      </c>
    </row>
    <row r="1495" spans="1:7" x14ac:dyDescent="0.25">
      <c r="A1495" s="9">
        <v>1778</v>
      </c>
      <c r="B1495" s="9" t="s">
        <v>593</v>
      </c>
      <c r="C1495" s="9" t="s">
        <v>483</v>
      </c>
      <c r="D1495" s="9"/>
      <c r="E1495">
        <f t="shared" si="46"/>
        <v>0</v>
      </c>
      <c r="F1495" t="str">
        <f>IF(E1495=1,VLOOKUP(D1496,Hoja1!$A$1:$C$159,3,FALSE),"")</f>
        <v/>
      </c>
      <c r="G1495" t="str">
        <f t="shared" si="47"/>
        <v/>
      </c>
    </row>
    <row r="1496" spans="1:7" x14ac:dyDescent="0.25">
      <c r="A1496" s="10">
        <v>866</v>
      </c>
      <c r="B1496" s="10" t="s">
        <v>628</v>
      </c>
      <c r="C1496" s="10" t="s">
        <v>630</v>
      </c>
      <c r="D1496" s="10">
        <v>17350</v>
      </c>
      <c r="E1496">
        <f t="shared" si="46"/>
        <v>1</v>
      </c>
      <c r="F1496">
        <f>IF(E1496=1,VLOOKUP(D1497,Hoja1!$A$1:$C$159,3,FALSE),"")</f>
        <v>50077</v>
      </c>
      <c r="G1496" t="str">
        <f t="shared" si="47"/>
        <v>update pad_solicitud SET organid=50077 WHERE solicitudid=17350</v>
      </c>
    </row>
    <row r="1497" spans="1:7" x14ac:dyDescent="0.25">
      <c r="A1497" s="9">
        <v>1779</v>
      </c>
      <c r="B1497" s="9" t="s">
        <v>628</v>
      </c>
      <c r="C1497" s="9" t="s">
        <v>630</v>
      </c>
      <c r="D1497" s="9" t="s">
        <v>1716</v>
      </c>
      <c r="E1497">
        <f t="shared" si="46"/>
        <v>0</v>
      </c>
      <c r="F1497" t="str">
        <f>IF(E1497=1,VLOOKUP(D1498,Hoja1!$A$1:$C$159,3,FALSE),"")</f>
        <v/>
      </c>
      <c r="G1497" t="str">
        <f t="shared" si="47"/>
        <v/>
      </c>
    </row>
    <row r="1498" spans="1:7" x14ac:dyDescent="0.25">
      <c r="A1498" s="10">
        <v>867</v>
      </c>
      <c r="B1498" s="10" t="s">
        <v>636</v>
      </c>
      <c r="C1498" s="10" t="s">
        <v>639</v>
      </c>
      <c r="D1498" s="10">
        <v>17569</v>
      </c>
      <c r="E1498">
        <f t="shared" si="46"/>
        <v>1</v>
      </c>
      <c r="F1498">
        <f>IF(E1498=1,VLOOKUP(D1499,Hoja1!$A$1:$C$159,3,FALSE),"")</f>
        <v>50078</v>
      </c>
      <c r="G1498" t="str">
        <f t="shared" si="47"/>
        <v>update pad_solicitud SET organid=50078 WHERE solicitudid=17569</v>
      </c>
    </row>
    <row r="1499" spans="1:7" x14ac:dyDescent="0.25">
      <c r="A1499" s="9">
        <v>1780</v>
      </c>
      <c r="B1499" s="9" t="s">
        <v>636</v>
      </c>
      <c r="C1499" s="9" t="s">
        <v>639</v>
      </c>
      <c r="D1499" s="9" t="s">
        <v>1586</v>
      </c>
      <c r="E1499">
        <f t="shared" si="46"/>
        <v>0</v>
      </c>
      <c r="F1499" t="str">
        <f>IF(E1499=1,VLOOKUP(D1500,Hoja1!$A$1:$C$159,3,FALSE),"")</f>
        <v/>
      </c>
      <c r="G1499" t="str">
        <f t="shared" si="47"/>
        <v/>
      </c>
    </row>
    <row r="1500" spans="1:7" x14ac:dyDescent="0.25">
      <c r="A1500" s="10">
        <v>868</v>
      </c>
      <c r="B1500" s="10" t="s">
        <v>71</v>
      </c>
      <c r="C1500" s="10" t="s">
        <v>70</v>
      </c>
      <c r="D1500" s="10">
        <v>10212</v>
      </c>
      <c r="E1500">
        <f t="shared" si="46"/>
        <v>0</v>
      </c>
      <c r="F1500" t="str">
        <f>IF(E1500=1,VLOOKUP(D1501,Hoja1!$A$1:$C$159,3,FALSE),"")</f>
        <v/>
      </c>
      <c r="G1500" t="str">
        <f t="shared" si="47"/>
        <v/>
      </c>
    </row>
    <row r="1501" spans="1:7" x14ac:dyDescent="0.25">
      <c r="A1501" s="9">
        <v>1781</v>
      </c>
      <c r="B1501" s="9" t="s">
        <v>71</v>
      </c>
      <c r="C1501" s="9" t="s">
        <v>70</v>
      </c>
      <c r="D1501" s="9"/>
      <c r="E1501">
        <f t="shared" si="46"/>
        <v>0</v>
      </c>
      <c r="F1501" t="str">
        <f>IF(E1501=1,VLOOKUP(D1502,Hoja1!$A$1:$C$159,3,FALSE),"")</f>
        <v/>
      </c>
      <c r="G1501" t="str">
        <f t="shared" si="47"/>
        <v/>
      </c>
    </row>
    <row r="1502" spans="1:7" x14ac:dyDescent="0.25">
      <c r="A1502" s="10">
        <v>869</v>
      </c>
      <c r="B1502" s="10" t="s">
        <v>656</v>
      </c>
      <c r="C1502" s="10" t="s">
        <v>658</v>
      </c>
      <c r="D1502" s="10">
        <v>19590</v>
      </c>
      <c r="E1502">
        <f t="shared" si="46"/>
        <v>1</v>
      </c>
      <c r="F1502">
        <f>IF(E1502=1,VLOOKUP(D1503,Hoja1!$A$1:$C$159,3,FALSE),"")</f>
        <v>50079</v>
      </c>
      <c r="G1502" t="str">
        <f t="shared" si="47"/>
        <v>update pad_solicitud SET organid=50079 WHERE solicitudid=19590</v>
      </c>
    </row>
    <row r="1503" spans="1:7" x14ac:dyDescent="0.25">
      <c r="A1503" s="9">
        <v>1782</v>
      </c>
      <c r="B1503" s="9" t="s">
        <v>656</v>
      </c>
      <c r="C1503" s="9" t="s">
        <v>658</v>
      </c>
      <c r="D1503" s="9" t="s">
        <v>1717</v>
      </c>
      <c r="E1503">
        <f t="shared" si="46"/>
        <v>0</v>
      </c>
      <c r="F1503" t="str">
        <f>IF(E1503=1,VLOOKUP(D1504,Hoja1!$A$1:$C$159,3,FALSE),"")</f>
        <v/>
      </c>
      <c r="G1503" t="str">
        <f t="shared" si="47"/>
        <v/>
      </c>
    </row>
    <row r="1504" spans="1:7" x14ac:dyDescent="0.25">
      <c r="A1504" s="10">
        <v>870</v>
      </c>
      <c r="B1504" s="10" t="s">
        <v>49</v>
      </c>
      <c r="C1504" s="10" t="s">
        <v>38</v>
      </c>
      <c r="D1504" s="10">
        <v>6435</v>
      </c>
      <c r="E1504">
        <f t="shared" si="46"/>
        <v>0</v>
      </c>
      <c r="F1504" t="str">
        <f>IF(E1504=1,VLOOKUP(D1505,Hoja1!$A$1:$C$159,3,FALSE),"")</f>
        <v/>
      </c>
      <c r="G1504" t="str">
        <f t="shared" si="47"/>
        <v/>
      </c>
    </row>
    <row r="1505" spans="1:7" x14ac:dyDescent="0.25">
      <c r="A1505" s="9">
        <v>1783</v>
      </c>
      <c r="B1505" s="9" t="s">
        <v>49</v>
      </c>
      <c r="C1505" s="9" t="s">
        <v>38</v>
      </c>
      <c r="D1505" s="9"/>
      <c r="E1505">
        <f t="shared" si="46"/>
        <v>0</v>
      </c>
      <c r="F1505" t="str">
        <f>IF(E1505=1,VLOOKUP(D1506,Hoja1!$A$1:$C$159,3,FALSE),"")</f>
        <v/>
      </c>
      <c r="G1505" t="str">
        <f t="shared" si="47"/>
        <v/>
      </c>
    </row>
    <row r="1506" spans="1:7" x14ac:dyDescent="0.25">
      <c r="A1506" s="10">
        <v>871</v>
      </c>
      <c r="B1506" s="10" t="s">
        <v>63</v>
      </c>
      <c r="C1506" s="10" t="s">
        <v>38</v>
      </c>
      <c r="D1506" s="10">
        <v>33653</v>
      </c>
      <c r="E1506">
        <f t="shared" si="46"/>
        <v>0</v>
      </c>
      <c r="F1506" t="str">
        <f>IF(E1506=1,VLOOKUP(D1507,Hoja1!$A$1:$C$159,3,FALSE),"")</f>
        <v/>
      </c>
      <c r="G1506" t="str">
        <f t="shared" si="47"/>
        <v/>
      </c>
    </row>
    <row r="1507" spans="1:7" x14ac:dyDescent="0.25">
      <c r="A1507" s="10">
        <v>872</v>
      </c>
      <c r="B1507" s="10" t="s">
        <v>66</v>
      </c>
      <c r="C1507" s="10" t="s">
        <v>38</v>
      </c>
      <c r="D1507" s="10">
        <v>6524</v>
      </c>
      <c r="E1507">
        <f t="shared" si="46"/>
        <v>0</v>
      </c>
      <c r="F1507" t="str">
        <f>IF(E1507=1,VLOOKUP(D1508,Hoja1!$A$1:$C$159,3,FALSE),"")</f>
        <v/>
      </c>
      <c r="G1507" t="str">
        <f t="shared" si="47"/>
        <v/>
      </c>
    </row>
    <row r="1508" spans="1:7" x14ac:dyDescent="0.25">
      <c r="A1508" s="9">
        <v>1784</v>
      </c>
      <c r="B1508" s="9" t="s">
        <v>66</v>
      </c>
      <c r="C1508" s="9" t="s">
        <v>38</v>
      </c>
      <c r="D1508" s="9"/>
      <c r="E1508">
        <f t="shared" si="46"/>
        <v>0</v>
      </c>
      <c r="F1508" t="str">
        <f>IF(E1508=1,VLOOKUP(D1509,Hoja1!$A$1:$C$159,3,FALSE),"")</f>
        <v/>
      </c>
      <c r="G1508" t="str">
        <f t="shared" si="47"/>
        <v/>
      </c>
    </row>
    <row r="1509" spans="1:7" x14ac:dyDescent="0.25">
      <c r="A1509" s="10">
        <v>873</v>
      </c>
      <c r="B1509" s="10" t="s">
        <v>65</v>
      </c>
      <c r="C1509" s="10" t="s">
        <v>38</v>
      </c>
      <c r="D1509" s="10">
        <v>10498</v>
      </c>
      <c r="E1509">
        <f t="shared" si="46"/>
        <v>0</v>
      </c>
      <c r="F1509" t="str">
        <f>IF(E1509=1,VLOOKUP(D1510,Hoja1!$A$1:$C$159,3,FALSE),"")</f>
        <v/>
      </c>
      <c r="G1509" t="str">
        <f t="shared" si="47"/>
        <v/>
      </c>
    </row>
    <row r="1510" spans="1:7" x14ac:dyDescent="0.25">
      <c r="A1510" s="9">
        <v>1785</v>
      </c>
      <c r="B1510" s="9" t="s">
        <v>65</v>
      </c>
      <c r="C1510" s="9" t="s">
        <v>38</v>
      </c>
      <c r="D1510" s="9"/>
      <c r="E1510">
        <f t="shared" si="46"/>
        <v>0</v>
      </c>
      <c r="F1510" t="str">
        <f>IF(E1510=1,VLOOKUP(D1511,Hoja1!$A$1:$C$159,3,FALSE),"")</f>
        <v/>
      </c>
      <c r="G1510" t="str">
        <f t="shared" si="47"/>
        <v/>
      </c>
    </row>
    <row r="1511" spans="1:7" x14ac:dyDescent="0.25">
      <c r="A1511" s="10">
        <v>874</v>
      </c>
      <c r="B1511" s="10" t="s">
        <v>47</v>
      </c>
      <c r="C1511" s="10" t="s">
        <v>38</v>
      </c>
      <c r="D1511" s="10">
        <v>13364</v>
      </c>
      <c r="E1511">
        <f t="shared" si="46"/>
        <v>0</v>
      </c>
      <c r="F1511" t="str">
        <f>IF(E1511=1,VLOOKUP(D1512,Hoja1!$A$1:$C$159,3,FALSE),"")</f>
        <v/>
      </c>
      <c r="G1511" t="str">
        <f t="shared" si="47"/>
        <v/>
      </c>
    </row>
    <row r="1512" spans="1:7" x14ac:dyDescent="0.25">
      <c r="A1512" s="9">
        <v>1786</v>
      </c>
      <c r="B1512" s="9" t="s">
        <v>47</v>
      </c>
      <c r="C1512" s="9" t="s">
        <v>38</v>
      </c>
      <c r="D1512" s="9"/>
      <c r="E1512">
        <f t="shared" si="46"/>
        <v>0</v>
      </c>
      <c r="F1512" t="str">
        <f>IF(E1512=1,VLOOKUP(D1513,Hoja1!$A$1:$C$159,3,FALSE),"")</f>
        <v/>
      </c>
      <c r="G1512" t="str">
        <f t="shared" si="47"/>
        <v/>
      </c>
    </row>
    <row r="1513" spans="1:7" x14ac:dyDescent="0.25">
      <c r="A1513" s="10">
        <v>875</v>
      </c>
      <c r="B1513" s="10" t="s">
        <v>40</v>
      </c>
      <c r="C1513" s="10" t="s">
        <v>38</v>
      </c>
      <c r="D1513" s="10">
        <v>32999</v>
      </c>
      <c r="E1513">
        <f t="shared" si="46"/>
        <v>1</v>
      </c>
      <c r="F1513">
        <f>IF(E1513=1,VLOOKUP(D1514,Hoja1!$A$1:$C$159,3,FALSE),"")</f>
        <v>50080</v>
      </c>
      <c r="G1513" t="str">
        <f t="shared" si="47"/>
        <v>update pad_solicitud SET organid=50080 WHERE solicitudid=32999</v>
      </c>
    </row>
    <row r="1514" spans="1:7" x14ac:dyDescent="0.25">
      <c r="A1514" s="9">
        <v>1787</v>
      </c>
      <c r="B1514" s="9" t="s">
        <v>40</v>
      </c>
      <c r="C1514" s="9" t="s">
        <v>38</v>
      </c>
      <c r="D1514" s="9" t="s">
        <v>1718</v>
      </c>
      <c r="E1514">
        <f t="shared" si="46"/>
        <v>0</v>
      </c>
      <c r="F1514" t="str">
        <f>IF(E1514=1,VLOOKUP(D1515,Hoja1!$A$1:$C$159,3,FALSE),"")</f>
        <v/>
      </c>
      <c r="G1514" t="str">
        <f t="shared" si="47"/>
        <v/>
      </c>
    </row>
    <row r="1515" spans="1:7" x14ac:dyDescent="0.25">
      <c r="A1515" s="10">
        <v>876</v>
      </c>
      <c r="B1515" s="10" t="s">
        <v>52</v>
      </c>
      <c r="C1515" s="10" t="s">
        <v>38</v>
      </c>
      <c r="D1515" s="10">
        <v>5269</v>
      </c>
      <c r="E1515">
        <f t="shared" si="46"/>
        <v>0</v>
      </c>
      <c r="F1515" t="str">
        <f>IF(E1515=1,VLOOKUP(D1516,Hoja1!$A$1:$C$159,3,FALSE),"")</f>
        <v/>
      </c>
      <c r="G1515" t="str">
        <f t="shared" si="47"/>
        <v/>
      </c>
    </row>
    <row r="1516" spans="1:7" x14ac:dyDescent="0.25">
      <c r="A1516" s="9">
        <v>1788</v>
      </c>
      <c r="B1516" s="9" t="s">
        <v>52</v>
      </c>
      <c r="C1516" s="9" t="s">
        <v>38</v>
      </c>
      <c r="D1516" s="9"/>
      <c r="E1516">
        <f t="shared" si="46"/>
        <v>0</v>
      </c>
      <c r="F1516" t="str">
        <f>IF(E1516=1,VLOOKUP(D1517,Hoja1!$A$1:$C$159,3,FALSE),"")</f>
        <v/>
      </c>
      <c r="G1516" t="str">
        <f t="shared" si="47"/>
        <v/>
      </c>
    </row>
    <row r="1517" spans="1:7" x14ac:dyDescent="0.25">
      <c r="A1517" s="10">
        <v>877</v>
      </c>
      <c r="B1517" s="10" t="s">
        <v>51</v>
      </c>
      <c r="C1517" s="10" t="s">
        <v>38</v>
      </c>
      <c r="D1517" s="10">
        <v>5282</v>
      </c>
      <c r="E1517">
        <f t="shared" si="46"/>
        <v>0</v>
      </c>
      <c r="F1517" t="str">
        <f>IF(E1517=1,VLOOKUP(D1518,Hoja1!$A$1:$C$159,3,FALSE),"")</f>
        <v/>
      </c>
      <c r="G1517" t="str">
        <f t="shared" si="47"/>
        <v/>
      </c>
    </row>
    <row r="1518" spans="1:7" x14ac:dyDescent="0.25">
      <c r="A1518" s="9">
        <v>1789</v>
      </c>
      <c r="B1518" s="9" t="s">
        <v>51</v>
      </c>
      <c r="C1518" s="9" t="s">
        <v>38</v>
      </c>
      <c r="D1518" s="9"/>
      <c r="E1518">
        <f t="shared" si="46"/>
        <v>0</v>
      </c>
      <c r="F1518" t="str">
        <f>IF(E1518=1,VLOOKUP(D1519,Hoja1!$A$1:$C$159,3,FALSE),"")</f>
        <v/>
      </c>
      <c r="G1518" t="str">
        <f t="shared" si="47"/>
        <v/>
      </c>
    </row>
    <row r="1519" spans="1:7" x14ac:dyDescent="0.25">
      <c r="A1519" s="10">
        <v>878</v>
      </c>
      <c r="B1519" s="10" t="s">
        <v>42</v>
      </c>
      <c r="C1519" s="10" t="s">
        <v>38</v>
      </c>
      <c r="D1519" s="10">
        <v>30202</v>
      </c>
      <c r="E1519">
        <f t="shared" si="46"/>
        <v>0</v>
      </c>
      <c r="F1519" t="str">
        <f>IF(E1519=1,VLOOKUP(D1520,Hoja1!$A$1:$C$159,3,FALSE),"")</f>
        <v/>
      </c>
      <c r="G1519" t="str">
        <f t="shared" si="47"/>
        <v/>
      </c>
    </row>
    <row r="1520" spans="1:7" x14ac:dyDescent="0.25">
      <c r="A1520" s="10">
        <v>879</v>
      </c>
      <c r="B1520" s="10" t="s">
        <v>48</v>
      </c>
      <c r="C1520" s="10" t="s">
        <v>38</v>
      </c>
      <c r="D1520" s="10">
        <v>9694</v>
      </c>
      <c r="E1520">
        <f t="shared" si="46"/>
        <v>0</v>
      </c>
      <c r="F1520" t="str">
        <f>IF(E1520=1,VLOOKUP(D1521,Hoja1!$A$1:$C$159,3,FALSE),"")</f>
        <v/>
      </c>
      <c r="G1520" t="str">
        <f t="shared" si="47"/>
        <v/>
      </c>
    </row>
    <row r="1521" spans="1:7" x14ac:dyDescent="0.25">
      <c r="A1521" s="9">
        <v>1790</v>
      </c>
      <c r="B1521" s="9" t="s">
        <v>48</v>
      </c>
      <c r="C1521" s="9" t="s">
        <v>38</v>
      </c>
      <c r="D1521" s="9"/>
      <c r="E1521">
        <f t="shared" si="46"/>
        <v>0</v>
      </c>
      <c r="F1521" t="str">
        <f>IF(E1521=1,VLOOKUP(D1522,Hoja1!$A$1:$C$159,3,FALSE),"")</f>
        <v/>
      </c>
      <c r="G1521" t="str">
        <f t="shared" si="47"/>
        <v/>
      </c>
    </row>
    <row r="1522" spans="1:7" x14ac:dyDescent="0.25">
      <c r="A1522" s="10">
        <v>880</v>
      </c>
      <c r="B1522" s="10" t="s">
        <v>64</v>
      </c>
      <c r="C1522" s="10" t="s">
        <v>38</v>
      </c>
      <c r="D1522" s="10">
        <v>11954</v>
      </c>
      <c r="E1522">
        <f t="shared" si="46"/>
        <v>0</v>
      </c>
      <c r="F1522" t="str">
        <f>IF(E1522=1,VLOOKUP(D1523,Hoja1!$A$1:$C$159,3,FALSE),"")</f>
        <v/>
      </c>
      <c r="G1522" t="str">
        <f t="shared" si="47"/>
        <v/>
      </c>
    </row>
    <row r="1523" spans="1:7" x14ac:dyDescent="0.25">
      <c r="A1523" s="9">
        <v>1791</v>
      </c>
      <c r="B1523" s="9" t="s">
        <v>64</v>
      </c>
      <c r="C1523" s="9" t="s">
        <v>38</v>
      </c>
      <c r="D1523" s="9"/>
      <c r="E1523">
        <f t="shared" si="46"/>
        <v>0</v>
      </c>
      <c r="F1523" t="str">
        <f>IF(E1523=1,VLOOKUP(D1524,Hoja1!$A$1:$C$159,3,FALSE),"")</f>
        <v/>
      </c>
      <c r="G1523" t="str">
        <f t="shared" si="47"/>
        <v/>
      </c>
    </row>
    <row r="1524" spans="1:7" x14ac:dyDescent="0.25">
      <c r="A1524" s="10">
        <v>881</v>
      </c>
      <c r="B1524" s="10" t="s">
        <v>46</v>
      </c>
      <c r="C1524" s="10" t="s">
        <v>38</v>
      </c>
      <c r="D1524" s="10">
        <v>13796</v>
      </c>
      <c r="E1524">
        <f t="shared" si="46"/>
        <v>0</v>
      </c>
      <c r="F1524" t="str">
        <f>IF(E1524=1,VLOOKUP(D1525,Hoja1!$A$1:$C$159,3,FALSE),"")</f>
        <v/>
      </c>
      <c r="G1524" t="str">
        <f t="shared" si="47"/>
        <v/>
      </c>
    </row>
    <row r="1525" spans="1:7" x14ac:dyDescent="0.25">
      <c r="A1525" s="9">
        <v>1792</v>
      </c>
      <c r="B1525" s="9" t="s">
        <v>1589</v>
      </c>
      <c r="C1525" s="9" t="s">
        <v>38</v>
      </c>
      <c r="D1525" s="9"/>
      <c r="E1525">
        <f t="shared" si="46"/>
        <v>0</v>
      </c>
      <c r="F1525" t="str">
        <f>IF(E1525=1,VLOOKUP(D1526,Hoja1!$A$1:$C$159,3,FALSE),"")</f>
        <v/>
      </c>
      <c r="G1525" t="str">
        <f t="shared" si="47"/>
        <v/>
      </c>
    </row>
    <row r="1526" spans="1:7" x14ac:dyDescent="0.25">
      <c r="A1526" s="10">
        <v>882</v>
      </c>
      <c r="B1526" s="10" t="s">
        <v>661</v>
      </c>
      <c r="C1526" s="10" t="s">
        <v>38</v>
      </c>
      <c r="D1526" s="10">
        <v>20749</v>
      </c>
      <c r="E1526">
        <f t="shared" si="46"/>
        <v>1</v>
      </c>
      <c r="F1526">
        <f>IF(E1526=1,VLOOKUP(D1527,Hoja1!$A$1:$C$159,3,FALSE),"")</f>
        <v>50080</v>
      </c>
      <c r="G1526" t="str">
        <f t="shared" si="47"/>
        <v>update pad_solicitud SET organid=50080 WHERE solicitudid=20749</v>
      </c>
    </row>
    <row r="1527" spans="1:7" x14ac:dyDescent="0.25">
      <c r="A1527" s="9">
        <v>1793</v>
      </c>
      <c r="B1527" s="9" t="s">
        <v>661</v>
      </c>
      <c r="C1527" s="9" t="s">
        <v>38</v>
      </c>
      <c r="D1527" s="9" t="s">
        <v>1718</v>
      </c>
      <c r="E1527">
        <f t="shared" si="46"/>
        <v>0</v>
      </c>
      <c r="F1527" t="str">
        <f>IF(E1527=1,VLOOKUP(D1528,Hoja1!$A$1:$C$159,3,FALSE),"")</f>
        <v/>
      </c>
      <c r="G1527" t="str">
        <f t="shared" si="47"/>
        <v/>
      </c>
    </row>
    <row r="1528" spans="1:7" x14ac:dyDescent="0.25">
      <c r="A1528" s="10">
        <v>883</v>
      </c>
      <c r="B1528" s="10" t="s">
        <v>50</v>
      </c>
      <c r="C1528" s="10" t="s">
        <v>38</v>
      </c>
      <c r="D1528" s="10">
        <v>5586</v>
      </c>
      <c r="E1528">
        <f t="shared" si="46"/>
        <v>0</v>
      </c>
      <c r="F1528" t="str">
        <f>IF(E1528=1,VLOOKUP(D1529,Hoja1!$A$1:$C$159,3,FALSE),"")</f>
        <v/>
      </c>
      <c r="G1528" t="str">
        <f t="shared" si="47"/>
        <v/>
      </c>
    </row>
    <row r="1529" spans="1:7" x14ac:dyDescent="0.25">
      <c r="A1529" s="9">
        <v>1794</v>
      </c>
      <c r="B1529" s="9" t="s">
        <v>50</v>
      </c>
      <c r="C1529" s="9" t="s">
        <v>38</v>
      </c>
      <c r="D1529" s="9"/>
      <c r="E1529">
        <f t="shared" si="46"/>
        <v>0</v>
      </c>
      <c r="F1529" t="str">
        <f>IF(E1529=1,VLOOKUP(D1530,Hoja1!$A$1:$C$159,3,FALSE),"")</f>
        <v/>
      </c>
      <c r="G1529" t="str">
        <f t="shared" si="47"/>
        <v/>
      </c>
    </row>
    <row r="1530" spans="1:7" x14ac:dyDescent="0.25">
      <c r="A1530" s="10">
        <v>884</v>
      </c>
      <c r="B1530" s="10" t="s">
        <v>39</v>
      </c>
      <c r="C1530" s="10" t="s">
        <v>38</v>
      </c>
      <c r="D1530" s="10">
        <v>33669</v>
      </c>
      <c r="E1530">
        <f t="shared" si="46"/>
        <v>0</v>
      </c>
      <c r="F1530" t="str">
        <f>IF(E1530=1,VLOOKUP(D1531,Hoja1!$A$1:$C$159,3,FALSE),"")</f>
        <v/>
      </c>
      <c r="G1530" t="str">
        <f t="shared" si="47"/>
        <v/>
      </c>
    </row>
    <row r="1531" spans="1:7" x14ac:dyDescent="0.25">
      <c r="A1531" s="10">
        <v>885</v>
      </c>
      <c r="B1531" s="10" t="s">
        <v>45</v>
      </c>
      <c r="C1531" s="10" t="s">
        <v>38</v>
      </c>
      <c r="D1531" s="10">
        <v>20910</v>
      </c>
      <c r="E1531">
        <f t="shared" si="46"/>
        <v>1</v>
      </c>
      <c r="F1531">
        <f>IF(E1531=1,VLOOKUP(D1532,Hoja1!$A$1:$C$159,3,FALSE),"")</f>
        <v>50128</v>
      </c>
      <c r="G1531" t="str">
        <f t="shared" si="47"/>
        <v>update pad_solicitud SET organid=50128 WHERE solicitudid=20910</v>
      </c>
    </row>
    <row r="1532" spans="1:7" x14ac:dyDescent="0.25">
      <c r="A1532" s="9">
        <v>1795</v>
      </c>
      <c r="B1532" s="9" t="s">
        <v>45</v>
      </c>
      <c r="C1532" s="9" t="s">
        <v>38</v>
      </c>
      <c r="D1532" s="9" t="s">
        <v>1577</v>
      </c>
      <c r="E1532">
        <f t="shared" si="46"/>
        <v>0</v>
      </c>
      <c r="F1532" t="str">
        <f>IF(E1532=1,VLOOKUP(D1533,Hoja1!$A$1:$C$159,3,FALSE),"")</f>
        <v/>
      </c>
      <c r="G1532" t="str">
        <f t="shared" si="47"/>
        <v/>
      </c>
    </row>
    <row r="1533" spans="1:7" x14ac:dyDescent="0.25">
      <c r="A1533" s="10">
        <v>886</v>
      </c>
      <c r="B1533" s="10" t="s">
        <v>43</v>
      </c>
      <c r="C1533" s="10" t="s">
        <v>38</v>
      </c>
      <c r="D1533" s="10">
        <v>28090</v>
      </c>
      <c r="E1533">
        <f t="shared" si="46"/>
        <v>0</v>
      </c>
      <c r="F1533" t="str">
        <f>IF(E1533=1,VLOOKUP(D1534,Hoja1!$A$1:$C$159,3,FALSE),"")</f>
        <v/>
      </c>
      <c r="G1533" t="str">
        <f t="shared" si="47"/>
        <v/>
      </c>
    </row>
    <row r="1534" spans="1:7" x14ac:dyDescent="0.25">
      <c r="A1534" s="10">
        <v>887</v>
      </c>
      <c r="B1534" s="10" t="s">
        <v>479</v>
      </c>
      <c r="C1534" s="10" t="s">
        <v>424</v>
      </c>
      <c r="D1534" s="10">
        <v>11912</v>
      </c>
      <c r="E1534">
        <f t="shared" si="46"/>
        <v>0</v>
      </c>
      <c r="F1534" t="str">
        <f>IF(E1534=1,VLOOKUP(D1535,Hoja1!$A$1:$C$159,3,FALSE),"")</f>
        <v/>
      </c>
      <c r="G1534" t="str">
        <f t="shared" si="47"/>
        <v/>
      </c>
    </row>
    <row r="1535" spans="1:7" x14ac:dyDescent="0.25">
      <c r="A1535" s="9">
        <v>1796</v>
      </c>
      <c r="B1535" s="9" t="s">
        <v>479</v>
      </c>
      <c r="C1535" s="9" t="s">
        <v>424</v>
      </c>
      <c r="D1535" s="9"/>
      <c r="E1535">
        <f t="shared" si="46"/>
        <v>0</v>
      </c>
      <c r="F1535" t="str">
        <f>IF(E1535=1,VLOOKUP(D1536,Hoja1!$A$1:$C$159,3,FALSE),"")</f>
        <v/>
      </c>
      <c r="G1535" t="str">
        <f t="shared" si="47"/>
        <v/>
      </c>
    </row>
    <row r="1536" spans="1:7" x14ac:dyDescent="0.25">
      <c r="A1536" s="10">
        <v>888</v>
      </c>
      <c r="B1536" s="10" t="s">
        <v>421</v>
      </c>
      <c r="C1536" s="10" t="s">
        <v>424</v>
      </c>
      <c r="D1536" s="10">
        <v>11923</v>
      </c>
      <c r="E1536">
        <f t="shared" si="46"/>
        <v>0</v>
      </c>
      <c r="F1536" t="str">
        <f>IF(E1536=1,VLOOKUP(D1537,Hoja1!$A$1:$C$159,3,FALSE),"")</f>
        <v/>
      </c>
      <c r="G1536" t="str">
        <f t="shared" si="47"/>
        <v/>
      </c>
    </row>
    <row r="1537" spans="1:7" x14ac:dyDescent="0.25">
      <c r="A1537" s="9">
        <v>1797</v>
      </c>
      <c r="B1537" s="9" t="s">
        <v>421</v>
      </c>
      <c r="C1537" s="9" t="s">
        <v>424</v>
      </c>
      <c r="D1537" s="9"/>
      <c r="E1537">
        <f t="shared" si="46"/>
        <v>0</v>
      </c>
      <c r="F1537" t="str">
        <f>IF(E1537=1,VLOOKUP(D1538,Hoja1!$A$1:$C$159,3,FALSE),"")</f>
        <v/>
      </c>
      <c r="G1537" t="str">
        <f t="shared" si="47"/>
        <v/>
      </c>
    </row>
    <row r="1538" spans="1:7" x14ac:dyDescent="0.25">
      <c r="A1538" s="10">
        <v>889</v>
      </c>
      <c r="B1538" s="10" t="s">
        <v>478</v>
      </c>
      <c r="C1538" s="10" t="s">
        <v>424</v>
      </c>
      <c r="D1538" s="10">
        <v>12541</v>
      </c>
      <c r="E1538">
        <f t="shared" ref="E1538:E1601" si="48">IF(AND(B1538=B1539,C1538=C1539,ISNUMBER(D1538),ISTEXT(D1539)),1,0)</f>
        <v>1</v>
      </c>
      <c r="F1538">
        <f>IF(E1538=1,VLOOKUP(D1539,Hoja1!$A$1:$C$159,3,FALSE),"")</f>
        <v>50123</v>
      </c>
      <c r="G1538" t="str">
        <f t="shared" ref="G1538:G1601" si="49">IF(E1538=1, "update pad_solicitud SET organid="&amp;F1538&amp;" WHERE solicitudid="&amp;D1538,"")</f>
        <v>update pad_solicitud SET organid=50123 WHERE solicitudid=12541</v>
      </c>
    </row>
    <row r="1539" spans="1:7" x14ac:dyDescent="0.25">
      <c r="A1539" s="9">
        <v>1798</v>
      </c>
      <c r="B1539" s="9" t="s">
        <v>478</v>
      </c>
      <c r="C1539" s="9" t="s">
        <v>424</v>
      </c>
      <c r="D1539" s="9" t="s">
        <v>1719</v>
      </c>
      <c r="E1539">
        <f t="shared" si="48"/>
        <v>0</v>
      </c>
      <c r="F1539" t="str">
        <f>IF(E1539=1,VLOOKUP(D1540,Hoja1!$A$1:$C$159,3,FALSE),"")</f>
        <v/>
      </c>
      <c r="G1539" t="str">
        <f t="shared" si="49"/>
        <v/>
      </c>
    </row>
    <row r="1540" spans="1:7" x14ac:dyDescent="0.25">
      <c r="A1540" s="10">
        <v>890</v>
      </c>
      <c r="B1540" s="10" t="s">
        <v>477</v>
      </c>
      <c r="C1540" s="10" t="s">
        <v>424</v>
      </c>
      <c r="D1540" s="10">
        <v>12553</v>
      </c>
      <c r="E1540">
        <f t="shared" si="48"/>
        <v>1</v>
      </c>
      <c r="F1540">
        <f>IF(E1540=1,VLOOKUP(D1541,Hoja1!$A$1:$C$159,3,FALSE),"")</f>
        <v>50122</v>
      </c>
      <c r="G1540" t="str">
        <f t="shared" si="49"/>
        <v>update pad_solicitud SET organid=50122 WHERE solicitudid=12553</v>
      </c>
    </row>
    <row r="1541" spans="1:7" x14ac:dyDescent="0.25">
      <c r="A1541" s="9">
        <v>1799</v>
      </c>
      <c r="B1541" s="9" t="s">
        <v>477</v>
      </c>
      <c r="C1541" s="9" t="s">
        <v>424</v>
      </c>
      <c r="D1541" s="9" t="s">
        <v>1720</v>
      </c>
      <c r="E1541">
        <f t="shared" si="48"/>
        <v>0</v>
      </c>
      <c r="F1541" t="str">
        <f>IF(E1541=1,VLOOKUP(D1542,Hoja1!$A$1:$C$159,3,FALSE),"")</f>
        <v/>
      </c>
      <c r="G1541" t="str">
        <f t="shared" si="49"/>
        <v/>
      </c>
    </row>
    <row r="1542" spans="1:7" x14ac:dyDescent="0.25">
      <c r="A1542" s="10">
        <v>891</v>
      </c>
      <c r="B1542" s="10" t="s">
        <v>476</v>
      </c>
      <c r="C1542" s="10" t="s">
        <v>424</v>
      </c>
      <c r="D1542" s="10">
        <v>12565</v>
      </c>
      <c r="E1542">
        <f t="shared" si="48"/>
        <v>0</v>
      </c>
      <c r="F1542" t="str">
        <f>IF(E1542=1,VLOOKUP(D1543,Hoja1!$A$1:$C$159,3,FALSE),"")</f>
        <v/>
      </c>
      <c r="G1542" t="str">
        <f t="shared" si="49"/>
        <v/>
      </c>
    </row>
    <row r="1543" spans="1:7" x14ac:dyDescent="0.25">
      <c r="A1543" s="10">
        <v>892</v>
      </c>
      <c r="B1543" s="10" t="s">
        <v>475</v>
      </c>
      <c r="C1543" s="10" t="s">
        <v>424</v>
      </c>
      <c r="D1543" s="10">
        <v>12595</v>
      </c>
      <c r="E1543">
        <f t="shared" si="48"/>
        <v>0</v>
      </c>
      <c r="F1543" t="str">
        <f>IF(E1543=1,VLOOKUP(D1544,Hoja1!$A$1:$C$159,3,FALSE),"")</f>
        <v/>
      </c>
      <c r="G1543" t="str">
        <f t="shared" si="49"/>
        <v/>
      </c>
    </row>
    <row r="1544" spans="1:7" x14ac:dyDescent="0.25">
      <c r="A1544" s="10">
        <v>893</v>
      </c>
      <c r="B1544" s="10" t="s">
        <v>474</v>
      </c>
      <c r="C1544" s="10" t="s">
        <v>424</v>
      </c>
      <c r="D1544" s="10">
        <v>12614</v>
      </c>
      <c r="E1544">
        <f t="shared" si="48"/>
        <v>0</v>
      </c>
      <c r="F1544" t="str">
        <f>IF(E1544=1,VLOOKUP(D1545,Hoja1!$A$1:$C$159,3,FALSE),"")</f>
        <v/>
      </c>
      <c r="G1544" t="str">
        <f t="shared" si="49"/>
        <v/>
      </c>
    </row>
    <row r="1545" spans="1:7" x14ac:dyDescent="0.25">
      <c r="A1545" s="10">
        <v>894</v>
      </c>
      <c r="B1545" s="10" t="s">
        <v>473</v>
      </c>
      <c r="C1545" s="10" t="s">
        <v>424</v>
      </c>
      <c r="D1545" s="10">
        <v>12632</v>
      </c>
      <c r="E1545">
        <f t="shared" si="48"/>
        <v>0</v>
      </c>
      <c r="F1545" t="str">
        <f>IF(E1545=1,VLOOKUP(D1546,Hoja1!$A$1:$C$159,3,FALSE),"")</f>
        <v/>
      </c>
      <c r="G1545" t="str">
        <f t="shared" si="49"/>
        <v/>
      </c>
    </row>
    <row r="1546" spans="1:7" x14ac:dyDescent="0.25">
      <c r="A1546" s="10">
        <v>895</v>
      </c>
      <c r="B1546" s="10" t="s">
        <v>472</v>
      </c>
      <c r="C1546" s="10" t="s">
        <v>424</v>
      </c>
      <c r="D1546" s="10">
        <v>12646</v>
      </c>
      <c r="E1546">
        <f t="shared" si="48"/>
        <v>0</v>
      </c>
      <c r="F1546" t="str">
        <f>IF(E1546=1,VLOOKUP(D1547,Hoja1!$A$1:$C$159,3,FALSE),"")</f>
        <v/>
      </c>
      <c r="G1546" t="str">
        <f t="shared" si="49"/>
        <v/>
      </c>
    </row>
    <row r="1547" spans="1:7" x14ac:dyDescent="0.25">
      <c r="A1547" s="10">
        <v>896</v>
      </c>
      <c r="B1547" s="10" t="s">
        <v>425</v>
      </c>
      <c r="C1547" s="10" t="s">
        <v>424</v>
      </c>
      <c r="D1547" s="10">
        <v>10354</v>
      </c>
      <c r="E1547">
        <f t="shared" si="48"/>
        <v>0</v>
      </c>
      <c r="F1547" t="str">
        <f>IF(E1547=1,VLOOKUP(D1548,Hoja1!$A$1:$C$159,3,FALSE),"")</f>
        <v/>
      </c>
      <c r="G1547" t="str">
        <f t="shared" si="49"/>
        <v/>
      </c>
    </row>
    <row r="1548" spans="1:7" x14ac:dyDescent="0.25">
      <c r="A1548" s="9">
        <v>1800</v>
      </c>
      <c r="B1548" s="9" t="s">
        <v>425</v>
      </c>
      <c r="C1548" s="9" t="s">
        <v>424</v>
      </c>
      <c r="D1548" s="9"/>
      <c r="E1548">
        <f t="shared" si="48"/>
        <v>0</v>
      </c>
      <c r="F1548" t="str">
        <f>IF(E1548=1,VLOOKUP(D1549,Hoja1!$A$1:$C$159,3,FALSE),"")</f>
        <v/>
      </c>
      <c r="G1548" t="str">
        <f t="shared" si="49"/>
        <v/>
      </c>
    </row>
    <row r="1549" spans="1:7" x14ac:dyDescent="0.25">
      <c r="A1549" s="10">
        <v>897</v>
      </c>
      <c r="B1549" s="10" t="s">
        <v>440</v>
      </c>
      <c r="C1549" s="10" t="s">
        <v>438</v>
      </c>
      <c r="D1549" s="10">
        <v>13773</v>
      </c>
      <c r="E1549">
        <f t="shared" si="48"/>
        <v>1</v>
      </c>
      <c r="F1549">
        <f>IF(E1549=1,VLOOKUP(D1550,Hoja1!$A$1:$C$159,3,FALSE),"")</f>
        <v>50081</v>
      </c>
      <c r="G1549" t="str">
        <f t="shared" si="49"/>
        <v>update pad_solicitud SET organid=50081 WHERE solicitudid=13773</v>
      </c>
    </row>
    <row r="1550" spans="1:7" x14ac:dyDescent="0.25">
      <c r="A1550" s="9">
        <v>1801</v>
      </c>
      <c r="B1550" s="9" t="s">
        <v>440</v>
      </c>
      <c r="C1550" s="9" t="s">
        <v>438</v>
      </c>
      <c r="D1550" s="9" t="s">
        <v>1721</v>
      </c>
      <c r="E1550">
        <f t="shared" si="48"/>
        <v>0</v>
      </c>
      <c r="F1550" t="str">
        <f>IF(E1550=1,VLOOKUP(D1551,Hoja1!$A$1:$C$159,3,FALSE),"")</f>
        <v/>
      </c>
      <c r="G1550" t="str">
        <f t="shared" si="49"/>
        <v/>
      </c>
    </row>
    <row r="1551" spans="1:7" x14ac:dyDescent="0.25">
      <c r="A1551" s="10">
        <v>898</v>
      </c>
      <c r="B1551" s="10" t="s">
        <v>439</v>
      </c>
      <c r="C1551" s="10" t="s">
        <v>438</v>
      </c>
      <c r="D1551" s="10">
        <v>13847</v>
      </c>
      <c r="E1551">
        <f t="shared" si="48"/>
        <v>0</v>
      </c>
      <c r="F1551" t="str">
        <f>IF(E1551=1,VLOOKUP(D1552,Hoja1!$A$1:$C$159,3,FALSE),"")</f>
        <v/>
      </c>
      <c r="G1551" t="str">
        <f t="shared" si="49"/>
        <v/>
      </c>
    </row>
    <row r="1552" spans="1:7" x14ac:dyDescent="0.25">
      <c r="A1552" s="10">
        <v>899</v>
      </c>
      <c r="B1552" s="10" t="s">
        <v>436</v>
      </c>
      <c r="C1552" s="10" t="s">
        <v>438</v>
      </c>
      <c r="D1552" s="10">
        <v>15007</v>
      </c>
      <c r="E1552">
        <f t="shared" si="48"/>
        <v>1</v>
      </c>
      <c r="F1552">
        <f>IF(E1552=1,VLOOKUP(D1553,Hoja1!$A$1:$C$159,3,FALSE),"")</f>
        <v>50081</v>
      </c>
      <c r="G1552" t="str">
        <f t="shared" si="49"/>
        <v>update pad_solicitud SET organid=50081 WHERE solicitudid=15007</v>
      </c>
    </row>
    <row r="1553" spans="1:7" x14ac:dyDescent="0.25">
      <c r="A1553" s="9">
        <v>1802</v>
      </c>
      <c r="B1553" s="9" t="s">
        <v>436</v>
      </c>
      <c r="C1553" s="9" t="s">
        <v>438</v>
      </c>
      <c r="D1553" s="9" t="s">
        <v>1721</v>
      </c>
      <c r="E1553">
        <f t="shared" si="48"/>
        <v>0</v>
      </c>
      <c r="F1553" t="str">
        <f>IF(E1553=1,VLOOKUP(D1554,Hoja1!$A$1:$C$159,3,FALSE),"")</f>
        <v/>
      </c>
      <c r="G1553" t="str">
        <f t="shared" si="49"/>
        <v/>
      </c>
    </row>
    <row r="1554" spans="1:7" x14ac:dyDescent="0.25">
      <c r="A1554" s="9">
        <v>1803</v>
      </c>
      <c r="B1554" s="9" t="s">
        <v>1590</v>
      </c>
      <c r="C1554" s="9" t="s">
        <v>438</v>
      </c>
      <c r="D1554" s="9" t="s">
        <v>1721</v>
      </c>
      <c r="E1554">
        <f t="shared" si="48"/>
        <v>0</v>
      </c>
      <c r="F1554" t="str">
        <f>IF(E1554=1,VLOOKUP(D1555,Hoja1!$A$1:$C$159,3,FALSE),"")</f>
        <v/>
      </c>
      <c r="G1554" t="str">
        <f t="shared" si="49"/>
        <v/>
      </c>
    </row>
    <row r="1555" spans="1:7" x14ac:dyDescent="0.25">
      <c r="A1555" s="10">
        <v>900</v>
      </c>
      <c r="B1555" s="10" t="s">
        <v>441</v>
      </c>
      <c r="C1555" s="10" t="s">
        <v>438</v>
      </c>
      <c r="D1555" s="10">
        <v>10654</v>
      </c>
      <c r="E1555">
        <f t="shared" si="48"/>
        <v>1</v>
      </c>
      <c r="F1555">
        <f>IF(E1555=1,VLOOKUP(D1556,Hoja1!$A$1:$C$159,3,FALSE),"")</f>
        <v>50081</v>
      </c>
      <c r="G1555" t="str">
        <f t="shared" si="49"/>
        <v>update pad_solicitud SET organid=50081 WHERE solicitudid=10654</v>
      </c>
    </row>
    <row r="1556" spans="1:7" x14ac:dyDescent="0.25">
      <c r="A1556" s="9">
        <v>1804</v>
      </c>
      <c r="B1556" s="9" t="s">
        <v>441</v>
      </c>
      <c r="C1556" s="9" t="s">
        <v>438</v>
      </c>
      <c r="D1556" s="9" t="s">
        <v>1721</v>
      </c>
      <c r="E1556">
        <f t="shared" si="48"/>
        <v>0</v>
      </c>
      <c r="F1556" t="str">
        <f>IF(E1556=1,VLOOKUP(D1557,Hoja1!$A$1:$C$159,3,FALSE),"")</f>
        <v/>
      </c>
      <c r="G1556" t="str">
        <f t="shared" si="49"/>
        <v/>
      </c>
    </row>
    <row r="1557" spans="1:7" x14ac:dyDescent="0.25">
      <c r="A1557" s="10">
        <v>901</v>
      </c>
      <c r="B1557" s="10" t="s">
        <v>544</v>
      </c>
      <c r="C1557" s="10" t="s">
        <v>545</v>
      </c>
      <c r="D1557" s="10">
        <v>13856</v>
      </c>
      <c r="E1557">
        <f t="shared" si="48"/>
        <v>1</v>
      </c>
      <c r="F1557">
        <f>IF(E1557=1,VLOOKUP(D1558,Hoja1!$A$1:$C$159,3,FALSE),"")</f>
        <v>50082</v>
      </c>
      <c r="G1557" t="str">
        <f t="shared" si="49"/>
        <v>update pad_solicitud SET organid=50082 WHERE solicitudid=13856</v>
      </c>
    </row>
    <row r="1558" spans="1:7" x14ac:dyDescent="0.25">
      <c r="A1558" s="9">
        <v>1805</v>
      </c>
      <c r="B1558" s="9" t="s">
        <v>544</v>
      </c>
      <c r="C1558" s="9" t="s">
        <v>545</v>
      </c>
      <c r="D1558" s="9" t="s">
        <v>1584</v>
      </c>
      <c r="E1558">
        <f t="shared" si="48"/>
        <v>0</v>
      </c>
      <c r="F1558" t="str">
        <f>IF(E1558=1,VLOOKUP(D1559,Hoja1!$A$1:$C$159,3,FALSE),"")</f>
        <v/>
      </c>
      <c r="G1558" t="str">
        <f t="shared" si="49"/>
        <v/>
      </c>
    </row>
    <row r="1559" spans="1:7" x14ac:dyDescent="0.25">
      <c r="A1559" s="10">
        <v>902</v>
      </c>
      <c r="B1559" s="10" t="s">
        <v>619</v>
      </c>
      <c r="C1559" s="10" t="s">
        <v>545</v>
      </c>
      <c r="D1559" s="10">
        <v>15825</v>
      </c>
      <c r="E1559">
        <f t="shared" si="48"/>
        <v>0</v>
      </c>
      <c r="F1559" t="str">
        <f>IF(E1559=1,VLOOKUP(D1560,Hoja1!$A$1:$C$159,3,FALSE),"")</f>
        <v/>
      </c>
      <c r="G1559" t="str">
        <f t="shared" si="49"/>
        <v/>
      </c>
    </row>
    <row r="1560" spans="1:7" x14ac:dyDescent="0.25">
      <c r="A1560" s="10">
        <v>903</v>
      </c>
      <c r="B1560" s="10" t="s">
        <v>616</v>
      </c>
      <c r="C1560" s="10" t="s">
        <v>545</v>
      </c>
      <c r="D1560" s="10">
        <v>15650</v>
      </c>
      <c r="E1560">
        <f t="shared" si="48"/>
        <v>1</v>
      </c>
      <c r="F1560">
        <f>IF(E1560=1,VLOOKUP(D1561,Hoja1!$A$1:$C$159,3,FALSE),"")</f>
        <v>50082</v>
      </c>
      <c r="G1560" t="str">
        <f t="shared" si="49"/>
        <v>update pad_solicitud SET organid=50082 WHERE solicitudid=15650</v>
      </c>
    </row>
    <row r="1561" spans="1:7" x14ac:dyDescent="0.25">
      <c r="A1561" s="9">
        <v>1806</v>
      </c>
      <c r="B1561" s="9" t="s">
        <v>616</v>
      </c>
      <c r="C1561" s="9" t="s">
        <v>545</v>
      </c>
      <c r="D1561" s="9" t="s">
        <v>1584</v>
      </c>
      <c r="E1561">
        <f t="shared" si="48"/>
        <v>0</v>
      </c>
      <c r="F1561" t="str">
        <f>IF(E1561=1,VLOOKUP(D1562,Hoja1!$A$1:$C$159,3,FALSE),"")</f>
        <v/>
      </c>
      <c r="G1561" t="str">
        <f t="shared" si="49"/>
        <v/>
      </c>
    </row>
    <row r="1562" spans="1:7" x14ac:dyDescent="0.25">
      <c r="A1562" s="10">
        <v>904</v>
      </c>
      <c r="B1562" s="10" t="s">
        <v>617</v>
      </c>
      <c r="C1562" s="10" t="s">
        <v>545</v>
      </c>
      <c r="D1562" s="10">
        <v>15663</v>
      </c>
      <c r="E1562">
        <f t="shared" si="48"/>
        <v>0</v>
      </c>
      <c r="F1562" t="str">
        <f>IF(E1562=1,VLOOKUP(D1563,Hoja1!$A$1:$C$159,3,FALSE),"")</f>
        <v/>
      </c>
      <c r="G1562" t="str">
        <f t="shared" si="49"/>
        <v/>
      </c>
    </row>
    <row r="1563" spans="1:7" x14ac:dyDescent="0.25">
      <c r="A1563" s="10">
        <v>905</v>
      </c>
      <c r="B1563" s="10" t="s">
        <v>618</v>
      </c>
      <c r="C1563" s="10" t="s">
        <v>545</v>
      </c>
      <c r="D1563" s="10">
        <v>15669</v>
      </c>
      <c r="E1563">
        <f t="shared" si="48"/>
        <v>0</v>
      </c>
      <c r="F1563" t="str">
        <f>IF(E1563=1,VLOOKUP(D1564,Hoja1!$A$1:$C$159,3,FALSE),"")</f>
        <v/>
      </c>
      <c r="G1563" t="str">
        <f t="shared" si="49"/>
        <v/>
      </c>
    </row>
    <row r="1564" spans="1:7" x14ac:dyDescent="0.25">
      <c r="A1564" s="10">
        <v>906</v>
      </c>
      <c r="B1564" s="10" t="s">
        <v>620</v>
      </c>
      <c r="C1564" s="10" t="s">
        <v>545</v>
      </c>
      <c r="D1564" s="10">
        <v>15727</v>
      </c>
      <c r="E1564">
        <f t="shared" si="48"/>
        <v>0</v>
      </c>
      <c r="F1564" t="str">
        <f>IF(E1564=1,VLOOKUP(D1565,Hoja1!$A$1:$C$159,3,FALSE),"")</f>
        <v/>
      </c>
      <c r="G1564" t="str">
        <f t="shared" si="49"/>
        <v/>
      </c>
    </row>
    <row r="1565" spans="1:7" x14ac:dyDescent="0.25">
      <c r="A1565" s="10">
        <v>907</v>
      </c>
      <c r="B1565" s="10" t="s">
        <v>615</v>
      </c>
      <c r="C1565" s="10" t="s">
        <v>545</v>
      </c>
      <c r="D1565" s="10">
        <v>15841</v>
      </c>
      <c r="E1565">
        <f t="shared" si="48"/>
        <v>1</v>
      </c>
      <c r="F1565">
        <f>IF(E1565=1,VLOOKUP(D1566,Hoja1!$A$1:$C$159,3,FALSE),"")</f>
        <v>50082</v>
      </c>
      <c r="G1565" t="str">
        <f t="shared" si="49"/>
        <v>update pad_solicitud SET organid=50082 WHERE solicitudid=15841</v>
      </c>
    </row>
    <row r="1566" spans="1:7" x14ac:dyDescent="0.25">
      <c r="A1566" s="9">
        <v>1807</v>
      </c>
      <c r="B1566" s="9" t="s">
        <v>615</v>
      </c>
      <c r="C1566" s="9" t="s">
        <v>545</v>
      </c>
      <c r="D1566" s="9" t="s">
        <v>1584</v>
      </c>
      <c r="E1566">
        <f t="shared" si="48"/>
        <v>0</v>
      </c>
      <c r="F1566" t="str">
        <f>IF(E1566=1,VLOOKUP(D1567,Hoja1!$A$1:$C$159,3,FALSE),"")</f>
        <v/>
      </c>
      <c r="G1566" t="str">
        <f t="shared" si="49"/>
        <v/>
      </c>
    </row>
    <row r="1567" spans="1:7" x14ac:dyDescent="0.25">
      <c r="A1567" s="10">
        <v>908</v>
      </c>
      <c r="B1567" s="10" t="s">
        <v>614</v>
      </c>
      <c r="C1567" s="10" t="s">
        <v>545</v>
      </c>
      <c r="D1567" s="10">
        <v>15858</v>
      </c>
      <c r="E1567">
        <f t="shared" si="48"/>
        <v>1</v>
      </c>
      <c r="F1567">
        <f>IF(E1567=1,VLOOKUP(D1568,Hoja1!$A$1:$C$159,3,FALSE),"")</f>
        <v>50082</v>
      </c>
      <c r="G1567" t="str">
        <f t="shared" si="49"/>
        <v>update pad_solicitud SET organid=50082 WHERE solicitudid=15858</v>
      </c>
    </row>
    <row r="1568" spans="1:7" x14ac:dyDescent="0.25">
      <c r="A1568" s="9">
        <v>1808</v>
      </c>
      <c r="B1568" s="9" t="s">
        <v>614</v>
      </c>
      <c r="C1568" s="9" t="s">
        <v>545</v>
      </c>
      <c r="D1568" s="9" t="s">
        <v>1584</v>
      </c>
      <c r="E1568">
        <f t="shared" si="48"/>
        <v>0</v>
      </c>
      <c r="F1568" t="str">
        <f>IF(E1568=1,VLOOKUP(D1569,Hoja1!$A$1:$C$159,3,FALSE),"")</f>
        <v/>
      </c>
      <c r="G1568" t="str">
        <f t="shared" si="49"/>
        <v/>
      </c>
    </row>
    <row r="1569" spans="1:7" x14ac:dyDescent="0.25">
      <c r="A1569" s="10">
        <v>909</v>
      </c>
      <c r="B1569" s="10" t="s">
        <v>613</v>
      </c>
      <c r="C1569" s="10" t="s">
        <v>545</v>
      </c>
      <c r="D1569" s="10">
        <v>15866</v>
      </c>
      <c r="E1569">
        <f t="shared" si="48"/>
        <v>1</v>
      </c>
      <c r="F1569">
        <f>IF(E1569=1,VLOOKUP(D1570,Hoja1!$A$1:$C$159,3,FALSE),"")</f>
        <v>50082</v>
      </c>
      <c r="G1569" t="str">
        <f t="shared" si="49"/>
        <v>update pad_solicitud SET organid=50082 WHERE solicitudid=15866</v>
      </c>
    </row>
    <row r="1570" spans="1:7" x14ac:dyDescent="0.25">
      <c r="A1570" s="9">
        <v>1809</v>
      </c>
      <c r="B1570" s="9" t="s">
        <v>613</v>
      </c>
      <c r="C1570" s="9" t="s">
        <v>545</v>
      </c>
      <c r="D1570" s="9" t="s">
        <v>1584</v>
      </c>
      <c r="E1570">
        <f t="shared" si="48"/>
        <v>0</v>
      </c>
      <c r="F1570" t="str">
        <f>IF(E1570=1,VLOOKUP(D1571,Hoja1!$A$1:$C$159,3,FALSE),"")</f>
        <v/>
      </c>
      <c r="G1570" t="str">
        <f t="shared" si="49"/>
        <v/>
      </c>
    </row>
    <row r="1571" spans="1:7" x14ac:dyDescent="0.25">
      <c r="A1571" s="10">
        <v>910</v>
      </c>
      <c r="B1571" s="10" t="s">
        <v>645</v>
      </c>
      <c r="C1571" s="10" t="s">
        <v>74</v>
      </c>
      <c r="D1571" s="10">
        <v>18211</v>
      </c>
      <c r="E1571">
        <f t="shared" si="48"/>
        <v>1</v>
      </c>
      <c r="F1571">
        <f>IF(E1571=1,VLOOKUP(D1572,Hoja1!$A$1:$C$159,3,FALSE),"")</f>
        <v>50083</v>
      </c>
      <c r="G1571" t="str">
        <f t="shared" si="49"/>
        <v>update pad_solicitud SET organid=50083 WHERE solicitudid=18211</v>
      </c>
    </row>
    <row r="1572" spans="1:7" x14ac:dyDescent="0.25">
      <c r="A1572" s="9">
        <v>1810</v>
      </c>
      <c r="B1572" s="9" t="s">
        <v>645</v>
      </c>
      <c r="C1572" s="9" t="s">
        <v>74</v>
      </c>
      <c r="D1572" s="9" t="s">
        <v>1722</v>
      </c>
      <c r="E1572">
        <f t="shared" si="48"/>
        <v>0</v>
      </c>
      <c r="F1572" t="str">
        <f>IF(E1572=1,VLOOKUP(D1573,Hoja1!$A$1:$C$159,3,FALSE),"")</f>
        <v/>
      </c>
      <c r="G1572" t="str">
        <f t="shared" si="49"/>
        <v/>
      </c>
    </row>
    <row r="1573" spans="1:7" x14ac:dyDescent="0.25">
      <c r="A1573" s="10">
        <v>911</v>
      </c>
      <c r="B1573" s="10" t="s">
        <v>551</v>
      </c>
      <c r="C1573" s="10" t="s">
        <v>74</v>
      </c>
      <c r="D1573" s="10">
        <v>14039</v>
      </c>
      <c r="E1573">
        <f t="shared" si="48"/>
        <v>0</v>
      </c>
      <c r="F1573" t="str">
        <f>IF(E1573=1,VLOOKUP(D1574,Hoja1!$A$1:$C$159,3,FALSE),"")</f>
        <v/>
      </c>
      <c r="G1573" t="str">
        <f t="shared" si="49"/>
        <v/>
      </c>
    </row>
    <row r="1574" spans="1:7" x14ac:dyDescent="0.25">
      <c r="A1574" s="10">
        <v>912</v>
      </c>
      <c r="B1574" s="10" t="s">
        <v>631</v>
      </c>
      <c r="C1574" s="10" t="s">
        <v>74</v>
      </c>
      <c r="D1574" s="10">
        <v>17414</v>
      </c>
      <c r="E1574">
        <f t="shared" si="48"/>
        <v>1</v>
      </c>
      <c r="F1574">
        <f>IF(E1574=1,VLOOKUP(D1575,Hoja1!$A$1:$C$159,3,FALSE),"")</f>
        <v>50083</v>
      </c>
      <c r="G1574" t="str">
        <f t="shared" si="49"/>
        <v>update pad_solicitud SET organid=50083 WHERE solicitudid=17414</v>
      </c>
    </row>
    <row r="1575" spans="1:7" x14ac:dyDescent="0.25">
      <c r="A1575" s="9">
        <v>1811</v>
      </c>
      <c r="B1575" s="9" t="s">
        <v>631</v>
      </c>
      <c r="C1575" s="9" t="s">
        <v>74</v>
      </c>
      <c r="D1575" s="9" t="s">
        <v>1722</v>
      </c>
      <c r="E1575">
        <f t="shared" si="48"/>
        <v>0</v>
      </c>
      <c r="F1575" t="str">
        <f>IF(E1575=1,VLOOKUP(D1576,Hoja1!$A$1:$C$159,3,FALSE),"")</f>
        <v/>
      </c>
      <c r="G1575" t="str">
        <f t="shared" si="49"/>
        <v/>
      </c>
    </row>
    <row r="1576" spans="1:7" x14ac:dyDescent="0.25">
      <c r="A1576" s="10">
        <v>913</v>
      </c>
      <c r="B1576" s="10" t="s">
        <v>550</v>
      </c>
      <c r="C1576" s="10" t="s">
        <v>74</v>
      </c>
      <c r="D1576" s="10">
        <v>14047</v>
      </c>
      <c r="E1576">
        <f t="shared" si="48"/>
        <v>0</v>
      </c>
      <c r="F1576" t="str">
        <f>IF(E1576=1,VLOOKUP(D1577,Hoja1!$A$1:$C$159,3,FALSE),"")</f>
        <v/>
      </c>
      <c r="G1576" t="str">
        <f t="shared" si="49"/>
        <v/>
      </c>
    </row>
    <row r="1577" spans="1:7" x14ac:dyDescent="0.25">
      <c r="A1577" s="10">
        <v>914</v>
      </c>
      <c r="B1577" s="10" t="s">
        <v>526</v>
      </c>
      <c r="C1577" s="10" t="s">
        <v>522</v>
      </c>
      <c r="D1577" s="10">
        <v>13586</v>
      </c>
      <c r="E1577">
        <f t="shared" si="48"/>
        <v>1</v>
      </c>
      <c r="F1577">
        <f>IF(E1577=1,VLOOKUP(D1578,Hoja1!$A$1:$C$159,3,FALSE),"")</f>
        <v>50084</v>
      </c>
      <c r="G1577" t="str">
        <f t="shared" si="49"/>
        <v>update pad_solicitud SET organid=50084 WHERE solicitudid=13586</v>
      </c>
    </row>
    <row r="1578" spans="1:7" x14ac:dyDescent="0.25">
      <c r="A1578" s="9">
        <v>1812</v>
      </c>
      <c r="B1578" s="9" t="s">
        <v>526</v>
      </c>
      <c r="C1578" s="9" t="s">
        <v>522</v>
      </c>
      <c r="D1578" s="9" t="s">
        <v>1576</v>
      </c>
      <c r="E1578">
        <f t="shared" si="48"/>
        <v>0</v>
      </c>
      <c r="F1578" t="str">
        <f>IF(E1578=1,VLOOKUP(D1579,Hoja1!$A$1:$C$159,3,FALSE),"")</f>
        <v/>
      </c>
      <c r="G1578" t="str">
        <f t="shared" si="49"/>
        <v/>
      </c>
    </row>
    <row r="1579" spans="1:7" x14ac:dyDescent="0.25">
      <c r="A1579" s="10">
        <v>915</v>
      </c>
      <c r="B1579" s="10" t="s">
        <v>525</v>
      </c>
      <c r="C1579" s="10" t="s">
        <v>522</v>
      </c>
      <c r="D1579" s="10">
        <v>13682</v>
      </c>
      <c r="E1579">
        <f t="shared" si="48"/>
        <v>1</v>
      </c>
      <c r="F1579">
        <f>IF(E1579=1,VLOOKUP(D1580,Hoja1!$A$1:$C$159,3,FALSE),"")</f>
        <v>50084</v>
      </c>
      <c r="G1579" t="str">
        <f t="shared" si="49"/>
        <v>update pad_solicitud SET organid=50084 WHERE solicitudid=13682</v>
      </c>
    </row>
    <row r="1580" spans="1:7" x14ac:dyDescent="0.25">
      <c r="A1580" s="9">
        <v>1813</v>
      </c>
      <c r="B1580" s="9" t="s">
        <v>525</v>
      </c>
      <c r="C1580" s="9" t="s">
        <v>522</v>
      </c>
      <c r="D1580" s="9" t="s">
        <v>1576</v>
      </c>
      <c r="E1580">
        <f t="shared" si="48"/>
        <v>0</v>
      </c>
      <c r="F1580" t="str">
        <f>IF(E1580=1,VLOOKUP(D1581,Hoja1!$A$1:$C$159,3,FALSE),"")</f>
        <v/>
      </c>
      <c r="G1580" t="str">
        <f t="shared" si="49"/>
        <v/>
      </c>
    </row>
    <row r="1581" spans="1:7" x14ac:dyDescent="0.25">
      <c r="A1581" s="10">
        <v>916</v>
      </c>
      <c r="B1581" s="10" t="s">
        <v>524</v>
      </c>
      <c r="C1581" s="10" t="s">
        <v>522</v>
      </c>
      <c r="D1581" s="10">
        <v>13716</v>
      </c>
      <c r="E1581">
        <f t="shared" si="48"/>
        <v>1</v>
      </c>
      <c r="F1581">
        <f>IF(E1581=1,VLOOKUP(D1582,Hoja1!$A$1:$C$159,3,FALSE),"")</f>
        <v>50084</v>
      </c>
      <c r="G1581" t="str">
        <f t="shared" si="49"/>
        <v>update pad_solicitud SET organid=50084 WHERE solicitudid=13716</v>
      </c>
    </row>
    <row r="1582" spans="1:7" x14ac:dyDescent="0.25">
      <c r="A1582" s="9">
        <v>1814</v>
      </c>
      <c r="B1582" s="9" t="s">
        <v>524</v>
      </c>
      <c r="C1582" s="9" t="s">
        <v>522</v>
      </c>
      <c r="D1582" s="9" t="s">
        <v>1576</v>
      </c>
      <c r="E1582">
        <f t="shared" si="48"/>
        <v>0</v>
      </c>
      <c r="F1582" t="str">
        <f>IF(E1582=1,VLOOKUP(D1583,Hoja1!$A$1:$C$159,3,FALSE),"")</f>
        <v/>
      </c>
      <c r="G1582" t="str">
        <f t="shared" si="49"/>
        <v/>
      </c>
    </row>
    <row r="1583" spans="1:7" x14ac:dyDescent="0.25">
      <c r="A1583" s="10">
        <v>917</v>
      </c>
      <c r="B1583" s="10" t="s">
        <v>527</v>
      </c>
      <c r="C1583" s="10" t="s">
        <v>522</v>
      </c>
      <c r="D1583" s="10">
        <v>16967</v>
      </c>
      <c r="E1583">
        <f t="shared" si="48"/>
        <v>0</v>
      </c>
      <c r="F1583" t="str">
        <f>IF(E1583=1,VLOOKUP(D1584,Hoja1!$A$1:$C$159,3,FALSE),"")</f>
        <v/>
      </c>
      <c r="G1583" t="str">
        <f t="shared" si="49"/>
        <v/>
      </c>
    </row>
    <row r="1584" spans="1:7" x14ac:dyDescent="0.25">
      <c r="A1584" s="10">
        <v>918</v>
      </c>
      <c r="B1584" s="10" t="s">
        <v>523</v>
      </c>
      <c r="C1584" s="10" t="s">
        <v>522</v>
      </c>
      <c r="D1584" s="10">
        <v>19174</v>
      </c>
      <c r="E1584">
        <f t="shared" si="48"/>
        <v>1</v>
      </c>
      <c r="F1584">
        <f>IF(E1584=1,VLOOKUP(D1585,Hoja1!$A$1:$C$159,3,FALSE),"")</f>
        <v>50084</v>
      </c>
      <c r="G1584" t="str">
        <f t="shared" si="49"/>
        <v>update pad_solicitud SET organid=50084 WHERE solicitudid=19174</v>
      </c>
    </row>
    <row r="1585" spans="1:7" x14ac:dyDescent="0.25">
      <c r="A1585" s="9">
        <v>1815</v>
      </c>
      <c r="B1585" s="9" t="s">
        <v>523</v>
      </c>
      <c r="C1585" s="9" t="s">
        <v>522</v>
      </c>
      <c r="D1585" s="9" t="s">
        <v>1576</v>
      </c>
      <c r="E1585">
        <f t="shared" si="48"/>
        <v>0</v>
      </c>
      <c r="F1585" t="str">
        <f>IF(E1585=1,VLOOKUP(D1586,Hoja1!$A$1:$C$159,3,FALSE),"")</f>
        <v/>
      </c>
      <c r="G1585" t="str">
        <f t="shared" si="49"/>
        <v/>
      </c>
    </row>
    <row r="1586" spans="1:7" x14ac:dyDescent="0.25">
      <c r="A1586" s="10">
        <v>919</v>
      </c>
      <c r="B1586" s="10" t="s">
        <v>521</v>
      </c>
      <c r="C1586" s="10" t="s">
        <v>522</v>
      </c>
      <c r="D1586" s="10">
        <v>19488</v>
      </c>
      <c r="E1586">
        <f t="shared" si="48"/>
        <v>1</v>
      </c>
      <c r="F1586">
        <f>IF(E1586=1,VLOOKUP(D1587,Hoja1!$A$1:$C$159,3,FALSE),"")</f>
        <v>50084</v>
      </c>
      <c r="G1586" t="str">
        <f t="shared" si="49"/>
        <v>update pad_solicitud SET organid=50084 WHERE solicitudid=19488</v>
      </c>
    </row>
    <row r="1587" spans="1:7" x14ac:dyDescent="0.25">
      <c r="A1587" s="9">
        <v>1816</v>
      </c>
      <c r="B1587" s="9" t="s">
        <v>521</v>
      </c>
      <c r="C1587" s="9" t="s">
        <v>522</v>
      </c>
      <c r="D1587" s="9" t="s">
        <v>1576</v>
      </c>
      <c r="E1587">
        <f t="shared" si="48"/>
        <v>0</v>
      </c>
      <c r="F1587" t="str">
        <f>IF(E1587=1,VLOOKUP(D1588,Hoja1!$A$1:$C$159,3,FALSE),"")</f>
        <v/>
      </c>
      <c r="G1587" t="str">
        <f t="shared" si="49"/>
        <v/>
      </c>
    </row>
    <row r="1588" spans="1:7" x14ac:dyDescent="0.25">
      <c r="A1588" s="10">
        <v>920</v>
      </c>
      <c r="B1588" s="10" t="s">
        <v>668</v>
      </c>
      <c r="C1588" s="10" t="s">
        <v>417</v>
      </c>
      <c r="D1588" s="10">
        <v>21956</v>
      </c>
      <c r="E1588">
        <f t="shared" si="48"/>
        <v>1</v>
      </c>
      <c r="F1588">
        <f>IF(E1588=1,VLOOKUP(D1589,Hoja1!$A$1:$C$159,3,FALSE),"")</f>
        <v>50085</v>
      </c>
      <c r="G1588" t="str">
        <f t="shared" si="49"/>
        <v>update pad_solicitud SET organid=50085 WHERE solicitudid=21956</v>
      </c>
    </row>
    <row r="1589" spans="1:7" x14ac:dyDescent="0.25">
      <c r="A1589" s="9">
        <v>1817</v>
      </c>
      <c r="B1589" s="9" t="s">
        <v>668</v>
      </c>
      <c r="C1589" s="9" t="s">
        <v>417</v>
      </c>
      <c r="D1589" s="9" t="s">
        <v>1723</v>
      </c>
      <c r="E1589">
        <f t="shared" si="48"/>
        <v>0</v>
      </c>
      <c r="F1589" t="str">
        <f>IF(E1589=1,VLOOKUP(D1590,Hoja1!$A$1:$C$159,3,FALSE),"")</f>
        <v/>
      </c>
      <c r="G1589" t="str">
        <f t="shared" si="49"/>
        <v/>
      </c>
    </row>
    <row r="1590" spans="1:7" x14ac:dyDescent="0.25">
      <c r="A1590" s="10">
        <v>921</v>
      </c>
      <c r="B1590" s="10" t="s">
        <v>420</v>
      </c>
      <c r="C1590" s="10" t="s">
        <v>417</v>
      </c>
      <c r="D1590" s="10">
        <v>10122</v>
      </c>
      <c r="E1590">
        <f t="shared" si="48"/>
        <v>0</v>
      </c>
      <c r="F1590" t="str">
        <f>IF(E1590=1,VLOOKUP(D1591,Hoja1!$A$1:$C$159,3,FALSE),"")</f>
        <v/>
      </c>
      <c r="G1590" t="str">
        <f t="shared" si="49"/>
        <v/>
      </c>
    </row>
    <row r="1591" spans="1:7" x14ac:dyDescent="0.25">
      <c r="A1591" s="9">
        <v>1818</v>
      </c>
      <c r="B1591" s="9" t="s">
        <v>420</v>
      </c>
      <c r="C1591" s="9" t="s">
        <v>417</v>
      </c>
      <c r="D1591" s="9"/>
      <c r="E1591">
        <f t="shared" si="48"/>
        <v>0</v>
      </c>
      <c r="F1591" t="str">
        <f>IF(E1591=1,VLOOKUP(D1592,Hoja1!$A$1:$C$159,3,FALSE),"")</f>
        <v/>
      </c>
      <c r="G1591" t="str">
        <f t="shared" si="49"/>
        <v/>
      </c>
    </row>
    <row r="1592" spans="1:7" x14ac:dyDescent="0.25">
      <c r="A1592" s="10">
        <v>922</v>
      </c>
      <c r="B1592" s="10" t="s">
        <v>419</v>
      </c>
      <c r="C1592" s="10" t="s">
        <v>417</v>
      </c>
      <c r="D1592" s="10">
        <v>10140</v>
      </c>
      <c r="E1592">
        <f t="shared" si="48"/>
        <v>0</v>
      </c>
      <c r="F1592" t="str">
        <f>IF(E1592=1,VLOOKUP(D1593,Hoja1!$A$1:$C$159,3,FALSE),"")</f>
        <v/>
      </c>
      <c r="G1592" t="str">
        <f t="shared" si="49"/>
        <v/>
      </c>
    </row>
    <row r="1593" spans="1:7" x14ac:dyDescent="0.25">
      <c r="A1593" s="9">
        <v>1819</v>
      </c>
      <c r="B1593" s="9" t="s">
        <v>419</v>
      </c>
      <c r="C1593" s="9" t="s">
        <v>417</v>
      </c>
      <c r="D1593" s="9"/>
      <c r="E1593">
        <f t="shared" si="48"/>
        <v>0</v>
      </c>
      <c r="F1593" t="str">
        <f>IF(E1593=1,VLOOKUP(D1594,Hoja1!$A$1:$C$159,3,FALSE),"")</f>
        <v/>
      </c>
      <c r="G1593" t="str">
        <f t="shared" si="49"/>
        <v/>
      </c>
    </row>
    <row r="1594" spans="1:7" x14ac:dyDescent="0.25">
      <c r="A1594" s="10">
        <v>923</v>
      </c>
      <c r="B1594" s="10" t="s">
        <v>418</v>
      </c>
      <c r="C1594" s="10" t="s">
        <v>417</v>
      </c>
      <c r="D1594" s="10">
        <v>10154</v>
      </c>
      <c r="E1594">
        <f t="shared" si="48"/>
        <v>0</v>
      </c>
      <c r="F1594" t="str">
        <f>IF(E1594=1,VLOOKUP(D1595,Hoja1!$A$1:$C$159,3,FALSE),"")</f>
        <v/>
      </c>
      <c r="G1594" t="str">
        <f t="shared" si="49"/>
        <v/>
      </c>
    </row>
    <row r="1595" spans="1:7" x14ac:dyDescent="0.25">
      <c r="A1595" s="9">
        <v>1820</v>
      </c>
      <c r="B1595" s="9" t="s">
        <v>418</v>
      </c>
      <c r="C1595" s="9" t="s">
        <v>417</v>
      </c>
      <c r="D1595" s="9"/>
      <c r="E1595">
        <f t="shared" si="48"/>
        <v>0</v>
      </c>
      <c r="F1595" t="str">
        <f>IF(E1595=1,VLOOKUP(D1596,Hoja1!$A$1:$C$159,3,FALSE),"")</f>
        <v/>
      </c>
      <c r="G1595" t="str">
        <f t="shared" si="49"/>
        <v/>
      </c>
    </row>
    <row r="1596" spans="1:7" x14ac:dyDescent="0.25">
      <c r="A1596" s="10">
        <v>924</v>
      </c>
      <c r="B1596" s="10" t="s">
        <v>415</v>
      </c>
      <c r="C1596" s="10" t="s">
        <v>417</v>
      </c>
      <c r="D1596" s="10">
        <v>10185</v>
      </c>
      <c r="E1596">
        <f t="shared" si="48"/>
        <v>0</v>
      </c>
      <c r="F1596" t="str">
        <f>IF(E1596=1,VLOOKUP(D1597,Hoja1!$A$1:$C$159,3,FALSE),"")</f>
        <v/>
      </c>
      <c r="G1596" t="str">
        <f t="shared" si="49"/>
        <v/>
      </c>
    </row>
    <row r="1597" spans="1:7" x14ac:dyDescent="0.25">
      <c r="A1597" s="9">
        <v>1821</v>
      </c>
      <c r="B1597" s="9" t="s">
        <v>415</v>
      </c>
      <c r="C1597" s="9" t="s">
        <v>417</v>
      </c>
      <c r="D1597" s="9"/>
      <c r="E1597">
        <f t="shared" si="48"/>
        <v>0</v>
      </c>
      <c r="F1597" t="str">
        <f>IF(E1597=1,VLOOKUP(D1598,Hoja1!$A$1:$C$159,3,FALSE),"")</f>
        <v/>
      </c>
      <c r="G1597" t="str">
        <f t="shared" si="49"/>
        <v/>
      </c>
    </row>
    <row r="1598" spans="1:7" x14ac:dyDescent="0.25">
      <c r="A1598" s="10">
        <v>925</v>
      </c>
      <c r="B1598" s="10" t="s">
        <v>696</v>
      </c>
      <c r="C1598" s="10" t="s">
        <v>697</v>
      </c>
      <c r="D1598" s="10">
        <v>31944</v>
      </c>
      <c r="E1598">
        <f t="shared" si="48"/>
        <v>1</v>
      </c>
      <c r="F1598">
        <f>IF(E1598=1,VLOOKUP(D1599,Hoja1!$A$1:$C$159,3,FALSE),"")</f>
        <v>50086</v>
      </c>
      <c r="G1598" t="str">
        <f t="shared" si="49"/>
        <v>update pad_solicitud SET organid=50086 WHERE solicitudid=31944</v>
      </c>
    </row>
    <row r="1599" spans="1:7" x14ac:dyDescent="0.25">
      <c r="A1599" s="9">
        <v>1822</v>
      </c>
      <c r="B1599" s="9" t="s">
        <v>696</v>
      </c>
      <c r="C1599" s="9" t="s">
        <v>697</v>
      </c>
      <c r="D1599" s="9" t="s">
        <v>1724</v>
      </c>
      <c r="E1599">
        <f t="shared" si="48"/>
        <v>0</v>
      </c>
      <c r="F1599" t="str">
        <f>IF(E1599=1,VLOOKUP(D1600,Hoja1!$A$1:$C$159,3,FALSE),"")</f>
        <v/>
      </c>
      <c r="G1599" t="str">
        <f t="shared" si="49"/>
        <v/>
      </c>
    </row>
    <row r="1600" spans="1:7" x14ac:dyDescent="0.25">
      <c r="A1600" s="10">
        <v>926</v>
      </c>
      <c r="B1600" s="10" t="s">
        <v>83</v>
      </c>
      <c r="C1600" s="10" t="s">
        <v>78</v>
      </c>
      <c r="D1600" s="10">
        <v>12114</v>
      </c>
      <c r="E1600">
        <f t="shared" si="48"/>
        <v>0</v>
      </c>
      <c r="F1600" t="str">
        <f>IF(E1600=1,VLOOKUP(D1601,Hoja1!$A$1:$C$159,3,FALSE),"")</f>
        <v/>
      </c>
      <c r="G1600" t="str">
        <f t="shared" si="49"/>
        <v/>
      </c>
    </row>
    <row r="1601" spans="1:7" x14ac:dyDescent="0.25">
      <c r="A1601" s="10">
        <v>927</v>
      </c>
      <c r="B1601" s="10" t="s">
        <v>80</v>
      </c>
      <c r="C1601" s="10" t="s">
        <v>78</v>
      </c>
      <c r="D1601" s="10">
        <v>12857</v>
      </c>
      <c r="E1601">
        <f t="shared" si="48"/>
        <v>0</v>
      </c>
      <c r="F1601" t="str">
        <f>IF(E1601=1,VLOOKUP(D1602,Hoja1!$A$1:$C$159,3,FALSE),"")</f>
        <v/>
      </c>
      <c r="G1601" t="str">
        <f t="shared" si="49"/>
        <v/>
      </c>
    </row>
    <row r="1602" spans="1:7" x14ac:dyDescent="0.25">
      <c r="A1602" s="9">
        <v>1823</v>
      </c>
      <c r="B1602" s="9" t="s">
        <v>80</v>
      </c>
      <c r="C1602" s="9" t="s">
        <v>78</v>
      </c>
      <c r="D1602" s="9"/>
      <c r="E1602">
        <f t="shared" ref="E1602:E1665" si="50">IF(AND(B1602=B1603,C1602=C1603,ISNUMBER(D1602),ISTEXT(D1603)),1,0)</f>
        <v>0</v>
      </c>
      <c r="F1602" t="str">
        <f>IF(E1602=1,VLOOKUP(D1603,Hoja1!$A$1:$C$159,3,FALSE),"")</f>
        <v/>
      </c>
      <c r="G1602" t="str">
        <f t="shared" ref="G1602:G1665" si="51">IF(E1602=1, "update pad_solicitud SET organid="&amp;F1602&amp;" WHERE solicitudid="&amp;D1602,"")</f>
        <v/>
      </c>
    </row>
    <row r="1603" spans="1:7" x14ac:dyDescent="0.25">
      <c r="A1603" s="10">
        <v>928</v>
      </c>
      <c r="B1603" s="10" t="s">
        <v>79</v>
      </c>
      <c r="C1603" s="10" t="s">
        <v>78</v>
      </c>
      <c r="D1603" s="10">
        <v>13595</v>
      </c>
      <c r="E1603">
        <f t="shared" si="50"/>
        <v>0</v>
      </c>
      <c r="F1603" t="str">
        <f>IF(E1603=1,VLOOKUP(D1604,Hoja1!$A$1:$C$159,3,FALSE),"")</f>
        <v/>
      </c>
      <c r="G1603" t="str">
        <f t="shared" si="51"/>
        <v/>
      </c>
    </row>
    <row r="1604" spans="1:7" x14ac:dyDescent="0.25">
      <c r="A1604" s="9">
        <v>1824</v>
      </c>
      <c r="B1604" s="9" t="s">
        <v>79</v>
      </c>
      <c r="C1604" s="9" t="s">
        <v>78</v>
      </c>
      <c r="D1604" s="9"/>
      <c r="E1604">
        <f t="shared" si="50"/>
        <v>0</v>
      </c>
      <c r="F1604" t="str">
        <f>IF(E1604=1,VLOOKUP(D1605,Hoja1!$A$1:$C$159,3,FALSE),"")</f>
        <v/>
      </c>
      <c r="G1604" t="str">
        <f t="shared" si="51"/>
        <v/>
      </c>
    </row>
    <row r="1605" spans="1:7" x14ac:dyDescent="0.25">
      <c r="A1605" s="10">
        <v>929</v>
      </c>
      <c r="B1605" s="10" t="s">
        <v>534</v>
      </c>
      <c r="C1605" s="10" t="s">
        <v>78</v>
      </c>
      <c r="D1605" s="10">
        <v>13728</v>
      </c>
      <c r="E1605">
        <f t="shared" si="50"/>
        <v>0</v>
      </c>
      <c r="F1605" t="str">
        <f>IF(E1605=1,VLOOKUP(D1606,Hoja1!$A$1:$C$159,3,FALSE),"")</f>
        <v/>
      </c>
      <c r="G1605" t="str">
        <f t="shared" si="51"/>
        <v/>
      </c>
    </row>
    <row r="1606" spans="1:7" x14ac:dyDescent="0.25">
      <c r="A1606" s="10">
        <v>930</v>
      </c>
      <c r="B1606" s="10" t="s">
        <v>543</v>
      </c>
      <c r="C1606" s="10" t="s">
        <v>78</v>
      </c>
      <c r="D1606" s="10">
        <v>13833</v>
      </c>
      <c r="E1606">
        <f t="shared" si="50"/>
        <v>0</v>
      </c>
      <c r="F1606" t="str">
        <f>IF(E1606=1,VLOOKUP(D1607,Hoja1!$A$1:$C$159,3,FALSE),"")</f>
        <v/>
      </c>
      <c r="G1606" t="str">
        <f t="shared" si="51"/>
        <v/>
      </c>
    </row>
    <row r="1607" spans="1:7" x14ac:dyDescent="0.25">
      <c r="A1607" s="9">
        <v>1825</v>
      </c>
      <c r="B1607" s="9" t="s">
        <v>543</v>
      </c>
      <c r="C1607" s="9" t="s">
        <v>78</v>
      </c>
      <c r="D1607" s="9"/>
      <c r="E1607">
        <f t="shared" si="50"/>
        <v>0</v>
      </c>
      <c r="F1607" t="str">
        <f>IF(E1607=1,VLOOKUP(D1608,Hoja1!$A$1:$C$159,3,FALSE),"")</f>
        <v/>
      </c>
      <c r="G1607" t="str">
        <f t="shared" si="51"/>
        <v/>
      </c>
    </row>
    <row r="1608" spans="1:7" x14ac:dyDescent="0.25">
      <c r="A1608" s="10">
        <v>931</v>
      </c>
      <c r="B1608" s="10" t="s">
        <v>548</v>
      </c>
      <c r="C1608" s="10" t="s">
        <v>78</v>
      </c>
      <c r="D1608" s="10">
        <v>13899</v>
      </c>
      <c r="E1608">
        <f t="shared" si="50"/>
        <v>0</v>
      </c>
      <c r="F1608" t="str">
        <f>IF(E1608=1,VLOOKUP(D1609,Hoja1!$A$1:$C$159,3,FALSE),"")</f>
        <v/>
      </c>
      <c r="G1608" t="str">
        <f t="shared" si="51"/>
        <v/>
      </c>
    </row>
    <row r="1609" spans="1:7" x14ac:dyDescent="0.25">
      <c r="A1609" s="9">
        <v>1826</v>
      </c>
      <c r="B1609" s="9" t="s">
        <v>548</v>
      </c>
      <c r="C1609" s="9" t="s">
        <v>78</v>
      </c>
      <c r="D1609" s="9"/>
      <c r="E1609">
        <f t="shared" si="50"/>
        <v>0</v>
      </c>
      <c r="F1609" t="str">
        <f>IF(E1609=1,VLOOKUP(D1610,Hoja1!$A$1:$C$159,3,FALSE),"")</f>
        <v/>
      </c>
      <c r="G1609" t="str">
        <f t="shared" si="51"/>
        <v/>
      </c>
    </row>
    <row r="1610" spans="1:7" x14ac:dyDescent="0.25">
      <c r="A1610" s="10">
        <v>932</v>
      </c>
      <c r="B1610" s="10" t="s">
        <v>565</v>
      </c>
      <c r="C1610" s="10" t="s">
        <v>78</v>
      </c>
      <c r="D1610" s="10">
        <v>14127</v>
      </c>
      <c r="E1610">
        <f t="shared" si="50"/>
        <v>0</v>
      </c>
      <c r="F1610" t="str">
        <f>IF(E1610=1,VLOOKUP(D1611,Hoja1!$A$1:$C$159,3,FALSE),"")</f>
        <v/>
      </c>
      <c r="G1610" t="str">
        <f t="shared" si="51"/>
        <v/>
      </c>
    </row>
    <row r="1611" spans="1:7" x14ac:dyDescent="0.25">
      <c r="A1611" s="9">
        <v>1827</v>
      </c>
      <c r="B1611" s="9" t="s">
        <v>565</v>
      </c>
      <c r="C1611" s="9" t="s">
        <v>78</v>
      </c>
      <c r="D1611" s="9"/>
      <c r="E1611">
        <f t="shared" si="50"/>
        <v>0</v>
      </c>
      <c r="F1611" t="str">
        <f>IF(E1611=1,VLOOKUP(D1612,Hoja1!$A$1:$C$159,3,FALSE),"")</f>
        <v/>
      </c>
      <c r="G1611" t="str">
        <f t="shared" si="51"/>
        <v/>
      </c>
    </row>
    <row r="1612" spans="1:7" x14ac:dyDescent="0.25">
      <c r="A1612" s="10">
        <v>933</v>
      </c>
      <c r="B1612" s="10" t="s">
        <v>571</v>
      </c>
      <c r="C1612" s="10" t="s">
        <v>78</v>
      </c>
      <c r="D1612" s="10">
        <v>14136</v>
      </c>
      <c r="E1612">
        <f t="shared" si="50"/>
        <v>0</v>
      </c>
      <c r="F1612" t="str">
        <f>IF(E1612=1,VLOOKUP(D1613,Hoja1!$A$1:$C$159,3,FALSE),"")</f>
        <v/>
      </c>
      <c r="G1612" t="str">
        <f t="shared" si="51"/>
        <v/>
      </c>
    </row>
    <row r="1613" spans="1:7" x14ac:dyDescent="0.25">
      <c r="A1613" s="9">
        <v>1828</v>
      </c>
      <c r="B1613" s="9" t="s">
        <v>571</v>
      </c>
      <c r="C1613" s="9" t="s">
        <v>78</v>
      </c>
      <c r="D1613" s="9"/>
      <c r="E1613">
        <f t="shared" si="50"/>
        <v>0</v>
      </c>
      <c r="F1613" t="str">
        <f>IF(E1613=1,VLOOKUP(D1614,Hoja1!$A$1:$C$159,3,FALSE),"")</f>
        <v/>
      </c>
      <c r="G1613" t="str">
        <f t="shared" si="51"/>
        <v/>
      </c>
    </row>
    <row r="1614" spans="1:7" x14ac:dyDescent="0.25">
      <c r="A1614" s="10">
        <v>934</v>
      </c>
      <c r="B1614" s="10" t="s">
        <v>643</v>
      </c>
      <c r="C1614" s="10" t="s">
        <v>78</v>
      </c>
      <c r="D1614" s="10">
        <v>17738</v>
      </c>
      <c r="E1614">
        <f t="shared" si="50"/>
        <v>1</v>
      </c>
      <c r="F1614">
        <f>IF(E1614=1,VLOOKUP(D1615,Hoja1!$A$1:$C$159,3,FALSE),"")</f>
        <v>50124</v>
      </c>
      <c r="G1614" t="str">
        <f t="shared" si="51"/>
        <v>update pad_solicitud SET organid=50124 WHERE solicitudid=17738</v>
      </c>
    </row>
    <row r="1615" spans="1:7" x14ac:dyDescent="0.25">
      <c r="A1615" s="9">
        <v>1829</v>
      </c>
      <c r="B1615" s="9" t="s">
        <v>643</v>
      </c>
      <c r="C1615" s="9" t="s">
        <v>78</v>
      </c>
      <c r="D1615" s="9" t="s">
        <v>1605</v>
      </c>
      <c r="E1615">
        <f t="shared" si="50"/>
        <v>0</v>
      </c>
      <c r="F1615" t="str">
        <f>IF(E1615=1,VLOOKUP(D1616,Hoja1!$A$1:$C$159,3,FALSE),"")</f>
        <v/>
      </c>
      <c r="G1615" t="str">
        <f t="shared" si="51"/>
        <v/>
      </c>
    </row>
    <row r="1616" spans="1:7" x14ac:dyDescent="0.25">
      <c r="A1616" s="10">
        <v>935</v>
      </c>
      <c r="B1616" s="10" t="s">
        <v>642</v>
      </c>
      <c r="C1616" s="10" t="s">
        <v>78</v>
      </c>
      <c r="D1616" s="10">
        <v>17758</v>
      </c>
      <c r="E1616">
        <f t="shared" si="50"/>
        <v>1</v>
      </c>
      <c r="F1616">
        <f>IF(E1616=1,VLOOKUP(D1617,Hoja1!$A$1:$C$159,3,FALSE),"")</f>
        <v>50124</v>
      </c>
      <c r="G1616" t="str">
        <f t="shared" si="51"/>
        <v>update pad_solicitud SET organid=50124 WHERE solicitudid=17758</v>
      </c>
    </row>
    <row r="1617" spans="1:7" x14ac:dyDescent="0.25">
      <c r="A1617" s="9">
        <v>1830</v>
      </c>
      <c r="B1617" s="9" t="s">
        <v>642</v>
      </c>
      <c r="C1617" s="9" t="s">
        <v>78</v>
      </c>
      <c r="D1617" s="9" t="s">
        <v>1605</v>
      </c>
      <c r="E1617">
        <f t="shared" si="50"/>
        <v>0</v>
      </c>
      <c r="F1617" t="str">
        <f>IF(E1617=1,VLOOKUP(D1618,Hoja1!$A$1:$C$159,3,FALSE),"")</f>
        <v/>
      </c>
      <c r="G1617" t="str">
        <f t="shared" si="51"/>
        <v/>
      </c>
    </row>
    <row r="1618" spans="1:7" x14ac:dyDescent="0.25">
      <c r="A1618" s="10">
        <v>936</v>
      </c>
      <c r="B1618" s="10" t="s">
        <v>644</v>
      </c>
      <c r="C1618" s="10" t="s">
        <v>78</v>
      </c>
      <c r="D1618" s="10">
        <v>19229</v>
      </c>
      <c r="E1618">
        <f t="shared" si="50"/>
        <v>1</v>
      </c>
      <c r="F1618">
        <f>IF(E1618=1,VLOOKUP(D1619,Hoja1!$A$1:$C$159,3,FALSE),"")</f>
        <v>50124</v>
      </c>
      <c r="G1618" t="str">
        <f t="shared" si="51"/>
        <v>update pad_solicitud SET organid=50124 WHERE solicitudid=19229</v>
      </c>
    </row>
    <row r="1619" spans="1:7" x14ac:dyDescent="0.25">
      <c r="A1619" s="9">
        <v>1831</v>
      </c>
      <c r="B1619" s="9" t="s">
        <v>644</v>
      </c>
      <c r="C1619" s="9" t="s">
        <v>78</v>
      </c>
      <c r="D1619" s="9" t="s">
        <v>1605</v>
      </c>
      <c r="E1619">
        <f t="shared" si="50"/>
        <v>0</v>
      </c>
      <c r="F1619" t="str">
        <f>IF(E1619=1,VLOOKUP(D1620,Hoja1!$A$1:$C$159,3,FALSE),"")</f>
        <v/>
      </c>
      <c r="G1619" t="str">
        <f t="shared" si="51"/>
        <v/>
      </c>
    </row>
    <row r="1620" spans="1:7" x14ac:dyDescent="0.25">
      <c r="A1620" s="10">
        <v>937</v>
      </c>
      <c r="B1620" s="10" t="s">
        <v>570</v>
      </c>
      <c r="C1620" s="10" t="s">
        <v>78</v>
      </c>
      <c r="D1620" s="10">
        <v>20385</v>
      </c>
      <c r="E1620">
        <f t="shared" si="50"/>
        <v>0</v>
      </c>
      <c r="F1620" t="str">
        <f>IF(E1620=1,VLOOKUP(D1621,Hoja1!$A$1:$C$159,3,FALSE),"")</f>
        <v/>
      </c>
      <c r="G1620" t="str">
        <f t="shared" si="51"/>
        <v/>
      </c>
    </row>
    <row r="1621" spans="1:7" x14ac:dyDescent="0.25">
      <c r="A1621" s="10">
        <v>938</v>
      </c>
      <c r="B1621" s="10" t="s">
        <v>569</v>
      </c>
      <c r="C1621" s="10" t="s">
        <v>78</v>
      </c>
      <c r="D1621" s="10">
        <v>20402</v>
      </c>
      <c r="E1621">
        <f t="shared" si="50"/>
        <v>1</v>
      </c>
      <c r="F1621">
        <f>IF(E1621=1,VLOOKUP(D1622,Hoja1!$A$1:$C$159,3,FALSE),"")</f>
        <v>50104</v>
      </c>
      <c r="G1621" t="str">
        <f t="shared" si="51"/>
        <v>update pad_solicitud SET organid=50104 WHERE solicitudid=20402</v>
      </c>
    </row>
    <row r="1622" spans="1:7" x14ac:dyDescent="0.25">
      <c r="A1622" s="9">
        <v>1832</v>
      </c>
      <c r="B1622" s="9" t="s">
        <v>569</v>
      </c>
      <c r="C1622" s="9" t="s">
        <v>78</v>
      </c>
      <c r="D1622" s="9" t="s">
        <v>1725</v>
      </c>
      <c r="E1622">
        <f t="shared" si="50"/>
        <v>0</v>
      </c>
      <c r="F1622" t="str">
        <f>IF(E1622=1,VLOOKUP(D1623,Hoja1!$A$1:$C$159,3,FALSE),"")</f>
        <v/>
      </c>
      <c r="G1622" t="str">
        <f t="shared" si="51"/>
        <v/>
      </c>
    </row>
    <row r="1623" spans="1:7" x14ac:dyDescent="0.25">
      <c r="A1623" s="10">
        <v>939</v>
      </c>
      <c r="B1623" s="10" t="s">
        <v>567</v>
      </c>
      <c r="C1623" s="10" t="s">
        <v>78</v>
      </c>
      <c r="D1623" s="10">
        <v>20417</v>
      </c>
      <c r="E1623">
        <f t="shared" si="50"/>
        <v>1</v>
      </c>
      <c r="F1623">
        <f>IF(E1623=1,VLOOKUP(D1624,Hoja1!$A$1:$C$159,3,FALSE),"")</f>
        <v>50104</v>
      </c>
      <c r="G1623" t="str">
        <f t="shared" si="51"/>
        <v>update pad_solicitud SET organid=50104 WHERE solicitudid=20417</v>
      </c>
    </row>
    <row r="1624" spans="1:7" x14ac:dyDescent="0.25">
      <c r="A1624" s="9">
        <v>1833</v>
      </c>
      <c r="B1624" s="9" t="s">
        <v>567</v>
      </c>
      <c r="C1624" s="9" t="s">
        <v>78</v>
      </c>
      <c r="D1624" s="9" t="s">
        <v>1725</v>
      </c>
      <c r="E1624">
        <f t="shared" si="50"/>
        <v>0</v>
      </c>
      <c r="F1624" t="str">
        <f>IF(E1624=1,VLOOKUP(D1625,Hoja1!$A$1:$C$159,3,FALSE),"")</f>
        <v/>
      </c>
      <c r="G1624" t="str">
        <f t="shared" si="51"/>
        <v/>
      </c>
    </row>
    <row r="1625" spans="1:7" x14ac:dyDescent="0.25">
      <c r="A1625" s="10">
        <v>940</v>
      </c>
      <c r="B1625" s="10" t="s">
        <v>664</v>
      </c>
      <c r="C1625" s="10" t="s">
        <v>78</v>
      </c>
      <c r="D1625" s="10">
        <v>21449</v>
      </c>
      <c r="E1625">
        <f t="shared" si="50"/>
        <v>0</v>
      </c>
      <c r="F1625" t="str">
        <f>IF(E1625=1,VLOOKUP(D1626,Hoja1!$A$1:$C$159,3,FALSE),"")</f>
        <v/>
      </c>
      <c r="G1625" t="str">
        <f t="shared" si="51"/>
        <v/>
      </c>
    </row>
    <row r="1626" spans="1:7" x14ac:dyDescent="0.25">
      <c r="A1626" s="10">
        <v>941</v>
      </c>
      <c r="B1626" s="10" t="s">
        <v>442</v>
      </c>
      <c r="C1626" s="10" t="s">
        <v>78</v>
      </c>
      <c r="D1626" s="10">
        <v>25596</v>
      </c>
      <c r="E1626">
        <f t="shared" si="50"/>
        <v>1</v>
      </c>
      <c r="F1626">
        <f>IF(E1626=1,VLOOKUP(D1627,Hoja1!$A$1:$C$159,3,FALSE),"")</f>
        <v>50103</v>
      </c>
      <c r="G1626" t="str">
        <f t="shared" si="51"/>
        <v>update pad_solicitud SET organid=50103 WHERE solicitudid=25596</v>
      </c>
    </row>
    <row r="1627" spans="1:7" x14ac:dyDescent="0.25">
      <c r="A1627" s="9">
        <v>1834</v>
      </c>
      <c r="B1627" s="9" t="s">
        <v>442</v>
      </c>
      <c r="C1627" s="9" t="s">
        <v>78</v>
      </c>
      <c r="D1627" s="9" t="s">
        <v>1601</v>
      </c>
      <c r="E1627">
        <f t="shared" si="50"/>
        <v>0</v>
      </c>
      <c r="F1627" t="str">
        <f>IF(E1627=1,VLOOKUP(D1628,Hoja1!$A$1:$C$159,3,FALSE),"")</f>
        <v/>
      </c>
      <c r="G1627" t="str">
        <f t="shared" si="51"/>
        <v/>
      </c>
    </row>
    <row r="1628" spans="1:7" x14ac:dyDescent="0.25">
      <c r="A1628" s="10">
        <v>942</v>
      </c>
      <c r="B1628" s="10" t="s">
        <v>679</v>
      </c>
      <c r="C1628" s="10" t="s">
        <v>78</v>
      </c>
      <c r="D1628" s="10">
        <v>25835</v>
      </c>
      <c r="E1628">
        <f t="shared" si="50"/>
        <v>1</v>
      </c>
      <c r="F1628">
        <f>IF(E1628=1,VLOOKUP(D1629,Hoja1!$A$1:$C$159,3,FALSE),"")</f>
        <v>50114</v>
      </c>
      <c r="G1628" t="str">
        <f t="shared" si="51"/>
        <v>update pad_solicitud SET organid=50114 WHERE solicitudid=25835</v>
      </c>
    </row>
    <row r="1629" spans="1:7" x14ac:dyDescent="0.25">
      <c r="A1629" s="9">
        <v>1835</v>
      </c>
      <c r="B1629" s="9" t="s">
        <v>679</v>
      </c>
      <c r="C1629" s="9" t="s">
        <v>78</v>
      </c>
      <c r="D1629" s="9" t="s">
        <v>1607</v>
      </c>
      <c r="E1629">
        <f t="shared" si="50"/>
        <v>0</v>
      </c>
      <c r="F1629" t="str">
        <f>IF(E1629=1,VLOOKUP(D1630,Hoja1!$A$1:$C$159,3,FALSE),"")</f>
        <v/>
      </c>
      <c r="G1629" t="str">
        <f t="shared" si="51"/>
        <v/>
      </c>
    </row>
    <row r="1630" spans="1:7" x14ac:dyDescent="0.25">
      <c r="A1630" s="10">
        <v>943</v>
      </c>
      <c r="B1630" s="10" t="s">
        <v>86</v>
      </c>
      <c r="C1630" s="10" t="s">
        <v>78</v>
      </c>
      <c r="D1630" s="10">
        <v>11940</v>
      </c>
      <c r="E1630">
        <f t="shared" si="50"/>
        <v>0</v>
      </c>
      <c r="F1630" t="str">
        <f>IF(E1630=1,VLOOKUP(D1631,Hoja1!$A$1:$C$159,3,FALSE),"")</f>
        <v/>
      </c>
      <c r="G1630" t="str">
        <f t="shared" si="51"/>
        <v/>
      </c>
    </row>
    <row r="1631" spans="1:7" x14ac:dyDescent="0.25">
      <c r="A1631" s="9">
        <v>1836</v>
      </c>
      <c r="B1631" s="9" t="s">
        <v>86</v>
      </c>
      <c r="C1631" s="9" t="s">
        <v>78</v>
      </c>
      <c r="D1631" s="9"/>
      <c r="E1631">
        <f t="shared" si="50"/>
        <v>0</v>
      </c>
      <c r="F1631" t="str">
        <f>IF(E1631=1,VLOOKUP(D1632,Hoja1!$A$1:$C$159,3,FALSE),"")</f>
        <v/>
      </c>
      <c r="G1631" t="str">
        <f t="shared" si="51"/>
        <v/>
      </c>
    </row>
    <row r="1632" spans="1:7" x14ac:dyDescent="0.25">
      <c r="A1632" s="10">
        <v>944</v>
      </c>
      <c r="B1632" s="10" t="s">
        <v>450</v>
      </c>
      <c r="C1632" s="10" t="s">
        <v>78</v>
      </c>
      <c r="D1632" s="10">
        <v>12347</v>
      </c>
      <c r="E1632">
        <f t="shared" si="50"/>
        <v>0</v>
      </c>
      <c r="F1632" t="str">
        <f>IF(E1632=1,VLOOKUP(D1633,Hoja1!$A$1:$C$159,3,FALSE),"")</f>
        <v/>
      </c>
      <c r="G1632" t="str">
        <f t="shared" si="51"/>
        <v/>
      </c>
    </row>
    <row r="1633" spans="1:7" x14ac:dyDescent="0.25">
      <c r="A1633" s="9">
        <v>1837</v>
      </c>
      <c r="B1633" s="9" t="s">
        <v>450</v>
      </c>
      <c r="C1633" s="9" t="s">
        <v>78</v>
      </c>
      <c r="D1633" s="9"/>
      <c r="E1633">
        <f t="shared" si="50"/>
        <v>0</v>
      </c>
      <c r="F1633" t="str">
        <f>IF(E1633=1,VLOOKUP(D1634,Hoja1!$A$1:$C$159,3,FALSE),"")</f>
        <v/>
      </c>
      <c r="G1633" t="str">
        <f t="shared" si="51"/>
        <v/>
      </c>
    </row>
    <row r="1634" spans="1:7" x14ac:dyDescent="0.25">
      <c r="A1634" s="10">
        <v>945</v>
      </c>
      <c r="B1634" s="10" t="s">
        <v>444</v>
      </c>
      <c r="C1634" s="10" t="s">
        <v>78</v>
      </c>
      <c r="D1634" s="10">
        <v>10703</v>
      </c>
      <c r="E1634">
        <f t="shared" si="50"/>
        <v>1</v>
      </c>
      <c r="F1634">
        <f>IF(E1634=1,VLOOKUP(D1635,Hoja1!$A$1:$C$159,3,FALSE),"")</f>
        <v>50103</v>
      </c>
      <c r="G1634" t="str">
        <f t="shared" si="51"/>
        <v>update pad_solicitud SET organid=50103 WHERE solicitudid=10703</v>
      </c>
    </row>
    <row r="1635" spans="1:7" x14ac:dyDescent="0.25">
      <c r="A1635" s="9">
        <v>1838</v>
      </c>
      <c r="B1635" s="9" t="s">
        <v>444</v>
      </c>
      <c r="C1635" s="9" t="s">
        <v>78</v>
      </c>
      <c r="D1635" s="9" t="s">
        <v>1601</v>
      </c>
      <c r="E1635">
        <f t="shared" si="50"/>
        <v>0</v>
      </c>
      <c r="F1635" t="str">
        <f>IF(E1635=1,VLOOKUP(D1636,Hoja1!$A$1:$C$159,3,FALSE),"")</f>
        <v/>
      </c>
      <c r="G1635" t="str">
        <f t="shared" si="51"/>
        <v/>
      </c>
    </row>
    <row r="1636" spans="1:7" x14ac:dyDescent="0.25">
      <c r="A1636" s="10">
        <v>946</v>
      </c>
      <c r="B1636" s="10" t="s">
        <v>452</v>
      </c>
      <c r="C1636" s="10" t="s">
        <v>78</v>
      </c>
      <c r="D1636" s="10">
        <v>11017</v>
      </c>
      <c r="E1636">
        <f t="shared" si="50"/>
        <v>0</v>
      </c>
      <c r="F1636" t="str">
        <f>IF(E1636=1,VLOOKUP(D1637,Hoja1!$A$1:$C$159,3,FALSE),"")</f>
        <v/>
      </c>
      <c r="G1636" t="str">
        <f t="shared" si="51"/>
        <v/>
      </c>
    </row>
    <row r="1637" spans="1:7" x14ac:dyDescent="0.25">
      <c r="A1637" s="9">
        <v>1839</v>
      </c>
      <c r="B1637" s="9" t="s">
        <v>452</v>
      </c>
      <c r="C1637" s="9" t="s">
        <v>78</v>
      </c>
      <c r="D1637" s="9"/>
      <c r="E1637">
        <f t="shared" si="50"/>
        <v>0</v>
      </c>
      <c r="F1637" t="str">
        <f>IF(E1637=1,VLOOKUP(D1638,Hoja1!$A$1:$C$159,3,FALSE),"")</f>
        <v/>
      </c>
      <c r="G1637" t="str">
        <f t="shared" si="51"/>
        <v/>
      </c>
    </row>
    <row r="1638" spans="1:7" x14ac:dyDescent="0.25">
      <c r="A1638" s="10">
        <v>947</v>
      </c>
      <c r="B1638" s="10" t="s">
        <v>75</v>
      </c>
      <c r="C1638" s="10" t="s">
        <v>78</v>
      </c>
      <c r="D1638" s="10">
        <v>6496</v>
      </c>
      <c r="E1638">
        <f t="shared" si="50"/>
        <v>0</v>
      </c>
      <c r="F1638" t="str">
        <f>IF(E1638=1,VLOOKUP(D1639,Hoja1!$A$1:$C$159,3,FALSE),"")</f>
        <v/>
      </c>
      <c r="G1638" t="str">
        <f t="shared" si="51"/>
        <v/>
      </c>
    </row>
    <row r="1639" spans="1:7" x14ac:dyDescent="0.25">
      <c r="A1639" s="9">
        <v>1840</v>
      </c>
      <c r="B1639" s="9" t="s">
        <v>75</v>
      </c>
      <c r="C1639" s="9" t="s">
        <v>78</v>
      </c>
      <c r="D1639" s="9"/>
      <c r="E1639">
        <f t="shared" si="50"/>
        <v>0</v>
      </c>
      <c r="F1639" t="str">
        <f>IF(E1639=1,VLOOKUP(D1640,Hoja1!$A$1:$C$159,3,FALSE),"")</f>
        <v/>
      </c>
      <c r="G1639" t="str">
        <f t="shared" si="51"/>
        <v/>
      </c>
    </row>
    <row r="1640" spans="1:7" x14ac:dyDescent="0.25">
      <c r="A1640" s="10">
        <v>948</v>
      </c>
      <c r="B1640" s="10" t="s">
        <v>146</v>
      </c>
      <c r="C1640" s="10" t="s">
        <v>78</v>
      </c>
      <c r="D1640" s="10">
        <v>8513</v>
      </c>
      <c r="E1640">
        <f t="shared" si="50"/>
        <v>0</v>
      </c>
      <c r="F1640" t="str">
        <f>IF(E1640=1,VLOOKUP(D1641,Hoja1!$A$1:$C$159,3,FALSE),"")</f>
        <v/>
      </c>
      <c r="G1640" t="str">
        <f t="shared" si="51"/>
        <v/>
      </c>
    </row>
    <row r="1641" spans="1:7" x14ac:dyDescent="0.25">
      <c r="A1641" s="9">
        <v>1841</v>
      </c>
      <c r="B1641" s="9" t="s">
        <v>146</v>
      </c>
      <c r="C1641" s="9" t="s">
        <v>78</v>
      </c>
      <c r="D1641" s="9"/>
      <c r="E1641">
        <f t="shared" si="50"/>
        <v>0</v>
      </c>
      <c r="F1641" t="str">
        <f>IF(E1641=1,VLOOKUP(D1642,Hoja1!$A$1:$C$159,3,FALSE),"")</f>
        <v/>
      </c>
      <c r="G1641" t="str">
        <f t="shared" si="51"/>
        <v/>
      </c>
    </row>
    <row r="1642" spans="1:7" x14ac:dyDescent="0.25">
      <c r="A1642" s="10">
        <v>949</v>
      </c>
      <c r="B1642" s="10" t="s">
        <v>407</v>
      </c>
      <c r="C1642" s="10" t="s">
        <v>78</v>
      </c>
      <c r="D1642" s="10">
        <v>9535</v>
      </c>
      <c r="E1642">
        <f t="shared" si="50"/>
        <v>0</v>
      </c>
      <c r="F1642" t="str">
        <f>IF(E1642=1,VLOOKUP(D1643,Hoja1!$A$1:$C$159,3,FALSE),"")</f>
        <v/>
      </c>
      <c r="G1642" t="str">
        <f t="shared" si="51"/>
        <v/>
      </c>
    </row>
    <row r="1643" spans="1:7" x14ac:dyDescent="0.25">
      <c r="A1643" s="9">
        <v>1842</v>
      </c>
      <c r="B1643" s="9" t="s">
        <v>407</v>
      </c>
      <c r="C1643" s="9" t="s">
        <v>78</v>
      </c>
      <c r="D1643" s="9"/>
      <c r="E1643">
        <f t="shared" si="50"/>
        <v>0</v>
      </c>
      <c r="F1643" t="str">
        <f>IF(E1643=1,VLOOKUP(D1644,Hoja1!$A$1:$C$159,3,FALSE),"")</f>
        <v/>
      </c>
      <c r="G1643" t="str">
        <f t="shared" si="51"/>
        <v/>
      </c>
    </row>
    <row r="1644" spans="1:7" x14ac:dyDescent="0.25">
      <c r="A1644" s="10">
        <v>950</v>
      </c>
      <c r="B1644" s="10" t="s">
        <v>147</v>
      </c>
      <c r="C1644" s="10" t="s">
        <v>78</v>
      </c>
      <c r="D1644" s="10">
        <v>7630</v>
      </c>
      <c r="E1644">
        <f t="shared" si="50"/>
        <v>0</v>
      </c>
      <c r="F1644" t="str">
        <f>IF(E1644=1,VLOOKUP(D1645,Hoja1!$A$1:$C$159,3,FALSE),"")</f>
        <v/>
      </c>
      <c r="G1644" t="str">
        <f t="shared" si="51"/>
        <v/>
      </c>
    </row>
    <row r="1645" spans="1:7" x14ac:dyDescent="0.25">
      <c r="A1645" s="9">
        <v>1843</v>
      </c>
      <c r="B1645" s="9" t="s">
        <v>147</v>
      </c>
      <c r="C1645" s="9" t="s">
        <v>78</v>
      </c>
      <c r="D1645" s="9"/>
      <c r="E1645">
        <f t="shared" si="50"/>
        <v>0</v>
      </c>
      <c r="F1645" t="str">
        <f>IF(E1645=1,VLOOKUP(D1646,Hoja1!$A$1:$C$159,3,FALSE),"")</f>
        <v/>
      </c>
      <c r="G1645" t="str">
        <f t="shared" si="51"/>
        <v/>
      </c>
    </row>
    <row r="1646" spans="1:7" x14ac:dyDescent="0.25">
      <c r="A1646" s="10">
        <v>951</v>
      </c>
      <c r="B1646" s="10" t="s">
        <v>675</v>
      </c>
      <c r="C1646" s="10" t="s">
        <v>677</v>
      </c>
      <c r="D1646" s="10">
        <v>24446</v>
      </c>
      <c r="E1646">
        <f t="shared" si="50"/>
        <v>1</v>
      </c>
      <c r="F1646">
        <f>IF(E1646=1,VLOOKUP(D1647,Hoja1!$A$1:$C$159,3,FALSE),"")</f>
        <v>50087</v>
      </c>
      <c r="G1646" t="str">
        <f t="shared" si="51"/>
        <v>update pad_solicitud SET organid=50087 WHERE solicitudid=24446</v>
      </c>
    </row>
    <row r="1647" spans="1:7" x14ac:dyDescent="0.25">
      <c r="A1647" s="9">
        <v>1844</v>
      </c>
      <c r="B1647" s="9" t="s">
        <v>675</v>
      </c>
      <c r="C1647" s="9" t="s">
        <v>677</v>
      </c>
      <c r="D1647" s="9" t="s">
        <v>1726</v>
      </c>
      <c r="E1647">
        <f t="shared" si="50"/>
        <v>0</v>
      </c>
      <c r="F1647" t="str">
        <f>IF(E1647=1,VLOOKUP(D1648,Hoja1!$A$1:$C$159,3,FALSE),"")</f>
        <v/>
      </c>
      <c r="G1647" t="str">
        <f t="shared" si="51"/>
        <v/>
      </c>
    </row>
    <row r="1648" spans="1:7" x14ac:dyDescent="0.25">
      <c r="A1648" s="10">
        <v>952</v>
      </c>
      <c r="B1648" s="10" t="s">
        <v>688</v>
      </c>
      <c r="C1648" s="10" t="s">
        <v>689</v>
      </c>
      <c r="D1648" s="10">
        <v>29383</v>
      </c>
      <c r="E1648">
        <f t="shared" si="50"/>
        <v>1</v>
      </c>
      <c r="F1648">
        <f>IF(E1648=1,VLOOKUP(D1649,Hoja1!$A$1:$C$159,3,FALSE),"")</f>
        <v>50088</v>
      </c>
      <c r="G1648" t="str">
        <f t="shared" si="51"/>
        <v>update pad_solicitud SET organid=50088 WHERE solicitudid=29383</v>
      </c>
    </row>
    <row r="1649" spans="1:7" x14ac:dyDescent="0.25">
      <c r="A1649" s="9">
        <v>1845</v>
      </c>
      <c r="B1649" s="9" t="s">
        <v>688</v>
      </c>
      <c r="C1649" s="9" t="s">
        <v>689</v>
      </c>
      <c r="D1649" s="9" t="s">
        <v>1727</v>
      </c>
      <c r="E1649">
        <f t="shared" si="50"/>
        <v>0</v>
      </c>
      <c r="F1649" t="str">
        <f>IF(E1649=1,VLOOKUP(D1650,Hoja1!$A$1:$C$159,3,FALSE),"")</f>
        <v/>
      </c>
      <c r="G1649" t="str">
        <f t="shared" si="51"/>
        <v/>
      </c>
    </row>
    <row r="1650" spans="1:7" x14ac:dyDescent="0.25">
      <c r="A1650" s="10">
        <v>953</v>
      </c>
      <c r="B1650" s="10" t="s">
        <v>707</v>
      </c>
      <c r="C1650" s="10" t="s">
        <v>689</v>
      </c>
      <c r="D1650" s="10">
        <v>33803</v>
      </c>
      <c r="E1650">
        <f t="shared" si="50"/>
        <v>0</v>
      </c>
      <c r="F1650" t="str">
        <f>IF(E1650=1,VLOOKUP(D1651,Hoja1!$A$1:$C$159,3,FALSE),"")</f>
        <v/>
      </c>
      <c r="G1650" t="str">
        <f t="shared" si="51"/>
        <v/>
      </c>
    </row>
    <row r="1651" spans="1:7" x14ac:dyDescent="0.25">
      <c r="A1651" s="10">
        <v>954</v>
      </c>
      <c r="B1651" s="10" t="s">
        <v>690</v>
      </c>
      <c r="C1651" s="10" t="s">
        <v>692</v>
      </c>
      <c r="D1651" s="10">
        <v>29475</v>
      </c>
      <c r="E1651">
        <f t="shared" si="50"/>
        <v>1</v>
      </c>
      <c r="F1651">
        <f>IF(E1651=1,VLOOKUP(D1652,Hoja1!$A$1:$C$159,3,FALSE),"")</f>
        <v>50089</v>
      </c>
      <c r="G1651" t="str">
        <f t="shared" si="51"/>
        <v>update pad_solicitud SET organid=50089 WHERE solicitudid=29475</v>
      </c>
    </row>
    <row r="1652" spans="1:7" x14ac:dyDescent="0.25">
      <c r="A1652" s="9">
        <v>1846</v>
      </c>
      <c r="B1652" s="9" t="s">
        <v>690</v>
      </c>
      <c r="C1652" s="9" t="s">
        <v>692</v>
      </c>
      <c r="D1652" s="9" t="s">
        <v>1728</v>
      </c>
      <c r="E1652">
        <f t="shared" si="50"/>
        <v>0</v>
      </c>
      <c r="F1652" t="str">
        <f>IF(E1652=1,VLOOKUP(D1653,Hoja1!$A$1:$C$159,3,FALSE),"")</f>
        <v/>
      </c>
      <c r="G1652" t="str">
        <f t="shared" si="51"/>
        <v/>
      </c>
    </row>
    <row r="1653" spans="1:7" x14ac:dyDescent="0.25">
      <c r="A1653" s="10">
        <v>955</v>
      </c>
      <c r="B1653" s="10" t="s">
        <v>129</v>
      </c>
      <c r="C1653" s="10" t="s">
        <v>128</v>
      </c>
      <c r="D1653" s="10">
        <v>6335</v>
      </c>
      <c r="E1653">
        <f t="shared" si="50"/>
        <v>0</v>
      </c>
      <c r="F1653" t="str">
        <f>IF(E1653=1,VLOOKUP(D1654,Hoja1!$A$1:$C$159,3,FALSE),"")</f>
        <v/>
      </c>
      <c r="G1653" t="str">
        <f t="shared" si="51"/>
        <v/>
      </c>
    </row>
    <row r="1654" spans="1:7" x14ac:dyDescent="0.25">
      <c r="A1654" s="9">
        <v>1847</v>
      </c>
      <c r="B1654" s="9" t="s">
        <v>129</v>
      </c>
      <c r="C1654" s="9" t="s">
        <v>128</v>
      </c>
      <c r="D1654" s="9"/>
      <c r="E1654">
        <f t="shared" si="50"/>
        <v>0</v>
      </c>
      <c r="F1654" t="str">
        <f>IF(E1654=1,VLOOKUP(D1655,Hoja1!$A$1:$C$159,3,FALSE),"")</f>
        <v/>
      </c>
      <c r="G1654" t="str">
        <f t="shared" si="51"/>
        <v/>
      </c>
    </row>
    <row r="1655" spans="1:7" x14ac:dyDescent="0.25">
      <c r="A1655" s="10">
        <v>956</v>
      </c>
      <c r="B1655" s="10" t="s">
        <v>426</v>
      </c>
      <c r="C1655" s="10" t="s">
        <v>427</v>
      </c>
      <c r="D1655" s="10">
        <v>26750</v>
      </c>
      <c r="E1655">
        <f t="shared" si="50"/>
        <v>1</v>
      </c>
      <c r="F1655">
        <f>IF(E1655=1,VLOOKUP(D1656,Hoja1!$A$1:$C$159,3,FALSE),"")</f>
        <v>50090</v>
      </c>
      <c r="G1655" t="str">
        <f t="shared" si="51"/>
        <v>update pad_solicitud SET organid=50090 WHERE solicitudid=26750</v>
      </c>
    </row>
    <row r="1656" spans="1:7" x14ac:dyDescent="0.25">
      <c r="A1656" s="9">
        <v>1848</v>
      </c>
      <c r="B1656" s="9" t="s">
        <v>426</v>
      </c>
      <c r="C1656" s="9" t="s">
        <v>427</v>
      </c>
      <c r="D1656" s="9" t="s">
        <v>1729</v>
      </c>
      <c r="E1656">
        <f t="shared" si="50"/>
        <v>0</v>
      </c>
      <c r="F1656" t="str">
        <f>IF(E1656=1,VLOOKUP(D1657,Hoja1!$A$1:$C$159,3,FALSE),"")</f>
        <v/>
      </c>
      <c r="G1656" t="str">
        <f t="shared" si="51"/>
        <v/>
      </c>
    </row>
    <row r="1657" spans="1:7" x14ac:dyDescent="0.25">
      <c r="A1657" s="10">
        <v>957</v>
      </c>
      <c r="B1657" s="10" t="s">
        <v>429</v>
      </c>
      <c r="C1657" s="10" t="s">
        <v>427</v>
      </c>
      <c r="D1657" s="10">
        <v>10444</v>
      </c>
      <c r="E1657">
        <f t="shared" si="50"/>
        <v>0</v>
      </c>
      <c r="F1657" t="str">
        <f>IF(E1657=1,VLOOKUP(D1658,Hoja1!$A$1:$C$159,3,FALSE),"")</f>
        <v/>
      </c>
      <c r="G1657" t="str">
        <f t="shared" si="51"/>
        <v/>
      </c>
    </row>
    <row r="1658" spans="1:7" x14ac:dyDescent="0.25">
      <c r="A1658" s="9">
        <v>1849</v>
      </c>
      <c r="B1658" s="9" t="s">
        <v>429</v>
      </c>
      <c r="C1658" s="9" t="s">
        <v>427</v>
      </c>
      <c r="D1658" s="9"/>
      <c r="E1658">
        <f t="shared" si="50"/>
        <v>0</v>
      </c>
      <c r="F1658" t="str">
        <f>IF(E1658=1,VLOOKUP(D1659,Hoja1!$A$1:$C$159,3,FALSE),"")</f>
        <v/>
      </c>
      <c r="G1658" t="str">
        <f t="shared" si="51"/>
        <v/>
      </c>
    </row>
    <row r="1659" spans="1:7" x14ac:dyDescent="0.25">
      <c r="A1659" s="10">
        <v>958</v>
      </c>
      <c r="B1659" s="10" t="s">
        <v>428</v>
      </c>
      <c r="C1659" s="10" t="s">
        <v>427</v>
      </c>
      <c r="D1659" s="10">
        <v>10720</v>
      </c>
      <c r="E1659">
        <f t="shared" si="50"/>
        <v>0</v>
      </c>
      <c r="F1659" t="str">
        <f>IF(E1659=1,VLOOKUP(D1660,Hoja1!$A$1:$C$159,3,FALSE),"")</f>
        <v/>
      </c>
      <c r="G1659" t="str">
        <f t="shared" si="51"/>
        <v/>
      </c>
    </row>
    <row r="1660" spans="1:7" x14ac:dyDescent="0.25">
      <c r="A1660" s="9">
        <v>1850</v>
      </c>
      <c r="B1660" s="9" t="s">
        <v>428</v>
      </c>
      <c r="C1660" s="9" t="s">
        <v>427</v>
      </c>
      <c r="D1660" s="9"/>
      <c r="E1660">
        <f t="shared" si="50"/>
        <v>0</v>
      </c>
      <c r="F1660" t="str">
        <f>IF(E1660=1,VLOOKUP(D1661,Hoja1!$A$1:$C$159,3,FALSE),"")</f>
        <v/>
      </c>
      <c r="G1660" t="str">
        <f t="shared" si="51"/>
        <v/>
      </c>
    </row>
    <row r="1661" spans="1:7" x14ac:dyDescent="0.25">
      <c r="A1661" s="10">
        <v>959</v>
      </c>
      <c r="B1661" s="10" t="s">
        <v>515</v>
      </c>
      <c r="C1661" s="10" t="s">
        <v>427</v>
      </c>
      <c r="D1661" s="10">
        <v>13352</v>
      </c>
      <c r="E1661">
        <f t="shared" si="50"/>
        <v>0</v>
      </c>
      <c r="F1661" t="str">
        <f>IF(E1661=1,VLOOKUP(D1662,Hoja1!$A$1:$C$159,3,FALSE),"")</f>
        <v/>
      </c>
      <c r="G1661" t="str">
        <f t="shared" si="51"/>
        <v/>
      </c>
    </row>
    <row r="1662" spans="1:7" x14ac:dyDescent="0.25">
      <c r="A1662" s="9">
        <v>1851</v>
      </c>
      <c r="B1662" s="9" t="s">
        <v>515</v>
      </c>
      <c r="C1662" s="9" t="s">
        <v>427</v>
      </c>
      <c r="D1662" s="9"/>
      <c r="E1662">
        <f t="shared" si="50"/>
        <v>0</v>
      </c>
      <c r="F1662" t="str">
        <f>IF(E1662=1,VLOOKUP(D1663,Hoja1!$A$1:$C$159,3,FALSE),"")</f>
        <v/>
      </c>
      <c r="G1662" t="str">
        <f t="shared" si="51"/>
        <v/>
      </c>
    </row>
    <row r="1663" spans="1:7" x14ac:dyDescent="0.25">
      <c r="A1663" s="10">
        <v>960</v>
      </c>
      <c r="B1663" s="10" t="s">
        <v>430</v>
      </c>
      <c r="C1663" s="10" t="s">
        <v>427</v>
      </c>
      <c r="D1663" s="10">
        <v>10434</v>
      </c>
      <c r="E1663">
        <f t="shared" si="50"/>
        <v>0</v>
      </c>
      <c r="F1663" t="str">
        <f>IF(E1663=1,VLOOKUP(D1664,Hoja1!$A$1:$C$159,3,FALSE),"")</f>
        <v/>
      </c>
      <c r="G1663" t="str">
        <f t="shared" si="51"/>
        <v/>
      </c>
    </row>
    <row r="1664" spans="1:7" x14ac:dyDescent="0.25">
      <c r="A1664" s="9">
        <v>1852</v>
      </c>
      <c r="B1664" s="9" t="s">
        <v>430</v>
      </c>
      <c r="C1664" s="9" t="s">
        <v>427</v>
      </c>
      <c r="D1664" s="9"/>
      <c r="E1664">
        <f t="shared" si="50"/>
        <v>0</v>
      </c>
      <c r="F1664" t="str">
        <f>IF(E1664=1,VLOOKUP(D1665,Hoja1!$A$1:$C$159,3,FALSE),"")</f>
        <v/>
      </c>
      <c r="G1664" t="str">
        <f t="shared" si="51"/>
        <v/>
      </c>
    </row>
    <row r="1665" spans="1:7" x14ac:dyDescent="0.25">
      <c r="A1665" s="9">
        <v>1853</v>
      </c>
      <c r="B1665" s="9" t="s">
        <v>1591</v>
      </c>
      <c r="C1665" s="9" t="s">
        <v>427</v>
      </c>
      <c r="D1665" s="9"/>
      <c r="E1665">
        <f t="shared" si="50"/>
        <v>0</v>
      </c>
      <c r="F1665" t="str">
        <f>IF(E1665=1,VLOOKUP(D1666,Hoja1!$A$1:$C$159,3,FALSE),"")</f>
        <v/>
      </c>
      <c r="G1665" t="str">
        <f t="shared" si="51"/>
        <v/>
      </c>
    </row>
    <row r="1666" spans="1:7" x14ac:dyDescent="0.25">
      <c r="A1666" s="10">
        <v>961</v>
      </c>
      <c r="B1666" s="10" t="s">
        <v>703</v>
      </c>
      <c r="C1666" s="10" t="s">
        <v>701</v>
      </c>
      <c r="D1666" s="10">
        <v>33842</v>
      </c>
      <c r="E1666">
        <f t="shared" ref="E1666:E1729" si="52">IF(AND(B1666=B1667,C1666=C1667,ISNUMBER(D1666),ISTEXT(D1667)),1,0)</f>
        <v>0</v>
      </c>
      <c r="F1666" t="str">
        <f>IF(E1666=1,VLOOKUP(D1667,Hoja1!$A$1:$C$159,3,FALSE),"")</f>
        <v/>
      </c>
      <c r="G1666" t="str">
        <f t="shared" ref="G1666:G1729" si="53">IF(E1666=1, "update pad_solicitud SET organid="&amp;F1666&amp;" WHERE solicitudid="&amp;D1666,"")</f>
        <v/>
      </c>
    </row>
    <row r="1667" spans="1:7" x14ac:dyDescent="0.25">
      <c r="A1667" s="10">
        <v>962</v>
      </c>
      <c r="B1667" s="10" t="s">
        <v>702</v>
      </c>
      <c r="C1667" s="10" t="s">
        <v>701</v>
      </c>
      <c r="D1667" s="10">
        <v>35668</v>
      </c>
      <c r="E1667">
        <f t="shared" si="52"/>
        <v>0</v>
      </c>
      <c r="F1667" t="str">
        <f>IF(E1667=1,VLOOKUP(D1668,Hoja1!$A$1:$C$159,3,FALSE),"")</f>
        <v/>
      </c>
      <c r="G1667" t="str">
        <f t="shared" si="53"/>
        <v/>
      </c>
    </row>
    <row r="1668" spans="1:7" x14ac:dyDescent="0.25">
      <c r="A1668" s="10">
        <v>963</v>
      </c>
      <c r="B1668" s="10" t="s">
        <v>700</v>
      </c>
      <c r="C1668" s="10" t="s">
        <v>701</v>
      </c>
      <c r="D1668" s="10">
        <v>35672</v>
      </c>
      <c r="E1668">
        <f t="shared" si="52"/>
        <v>0</v>
      </c>
      <c r="F1668" t="str">
        <f>IF(E1668=1,VLOOKUP(D1669,Hoja1!$A$1:$C$159,3,FALSE),"")</f>
        <v/>
      </c>
      <c r="G1668" t="str">
        <f t="shared" si="53"/>
        <v/>
      </c>
    </row>
    <row r="1669" spans="1:7" x14ac:dyDescent="0.25">
      <c r="A1669" s="9">
        <v>1854</v>
      </c>
      <c r="B1669" s="9" t="s">
        <v>728</v>
      </c>
      <c r="C1669" s="9" t="s">
        <v>701</v>
      </c>
      <c r="D1669" s="9" t="s">
        <v>1612</v>
      </c>
      <c r="E1669">
        <f t="shared" si="52"/>
        <v>0</v>
      </c>
      <c r="F1669" t="str">
        <f>IF(E1669=1,VLOOKUP(D1670,Hoja1!$A$1:$C$159,3,FALSE),"")</f>
        <v/>
      </c>
      <c r="G1669" t="str">
        <f t="shared" si="53"/>
        <v/>
      </c>
    </row>
    <row r="1670" spans="1:7" x14ac:dyDescent="0.25">
      <c r="A1670" s="9">
        <v>1855</v>
      </c>
      <c r="B1670" s="9" t="s">
        <v>726</v>
      </c>
      <c r="C1670" s="9" t="s">
        <v>701</v>
      </c>
      <c r="D1670" s="9" t="s">
        <v>1612</v>
      </c>
      <c r="E1670">
        <f t="shared" si="52"/>
        <v>0</v>
      </c>
      <c r="F1670" t="str">
        <f>IF(E1670=1,VLOOKUP(D1671,Hoja1!$A$1:$C$159,3,FALSE),"")</f>
        <v/>
      </c>
      <c r="G1670" t="str">
        <f t="shared" si="53"/>
        <v/>
      </c>
    </row>
    <row r="1671" spans="1:7" x14ac:dyDescent="0.25">
      <c r="A1671" s="9">
        <v>1856</v>
      </c>
      <c r="B1671" s="9" t="s">
        <v>727</v>
      </c>
      <c r="C1671" s="9" t="s">
        <v>701</v>
      </c>
      <c r="D1671" s="9" t="s">
        <v>1612</v>
      </c>
      <c r="E1671">
        <f t="shared" si="52"/>
        <v>0</v>
      </c>
      <c r="F1671" t="str">
        <f>IF(E1671=1,VLOOKUP(D1672,Hoja1!$A$1:$C$159,3,FALSE),"")</f>
        <v/>
      </c>
      <c r="G1671" t="str">
        <f t="shared" si="53"/>
        <v/>
      </c>
    </row>
    <row r="1672" spans="1:7" x14ac:dyDescent="0.25">
      <c r="A1672" s="10">
        <v>964</v>
      </c>
      <c r="B1672" s="10" t="s">
        <v>662</v>
      </c>
      <c r="C1672" s="10" t="s">
        <v>91</v>
      </c>
      <c r="D1672" s="10">
        <v>20772</v>
      </c>
      <c r="E1672">
        <f t="shared" si="52"/>
        <v>1</v>
      </c>
      <c r="F1672">
        <f>IF(E1672=1,VLOOKUP(D1673,Hoja1!$A$1:$C$159,3,FALSE),"")</f>
        <v>50092</v>
      </c>
      <c r="G1672" t="str">
        <f t="shared" si="53"/>
        <v>update pad_solicitud SET organid=50092 WHERE solicitudid=20772</v>
      </c>
    </row>
    <row r="1673" spans="1:7" x14ac:dyDescent="0.25">
      <c r="A1673" s="9">
        <v>1857</v>
      </c>
      <c r="B1673" s="9" t="s">
        <v>662</v>
      </c>
      <c r="C1673" s="9" t="s">
        <v>91</v>
      </c>
      <c r="D1673" s="9" t="s">
        <v>1730</v>
      </c>
      <c r="E1673">
        <f t="shared" si="52"/>
        <v>0</v>
      </c>
      <c r="F1673" t="str">
        <f>IF(E1673=1,VLOOKUP(D1674,Hoja1!$A$1:$C$159,3,FALSE),"")</f>
        <v/>
      </c>
      <c r="G1673" t="str">
        <f t="shared" si="53"/>
        <v/>
      </c>
    </row>
    <row r="1674" spans="1:7" x14ac:dyDescent="0.25">
      <c r="A1674" s="10">
        <v>965</v>
      </c>
      <c r="B1674" s="10" t="s">
        <v>88</v>
      </c>
      <c r="C1674" s="10" t="s">
        <v>91</v>
      </c>
      <c r="D1674" s="10">
        <v>10349</v>
      </c>
      <c r="E1674">
        <f t="shared" si="52"/>
        <v>0</v>
      </c>
      <c r="F1674" t="str">
        <f>IF(E1674=1,VLOOKUP(D1675,Hoja1!$A$1:$C$159,3,FALSE),"")</f>
        <v/>
      </c>
      <c r="G1674" t="str">
        <f t="shared" si="53"/>
        <v/>
      </c>
    </row>
    <row r="1675" spans="1:7" x14ac:dyDescent="0.25">
      <c r="A1675" s="9">
        <v>1858</v>
      </c>
      <c r="B1675" s="9" t="s">
        <v>88</v>
      </c>
      <c r="C1675" s="9" t="s">
        <v>91</v>
      </c>
      <c r="D1675" s="9"/>
      <c r="E1675">
        <f t="shared" si="52"/>
        <v>0</v>
      </c>
      <c r="F1675" t="str">
        <f>IF(E1675=1,VLOOKUP(D1676,Hoja1!$A$1:$C$159,3,FALSE),"")</f>
        <v/>
      </c>
      <c r="G1675" t="str">
        <f t="shared" si="53"/>
        <v/>
      </c>
    </row>
    <row r="1676" spans="1:7" x14ac:dyDescent="0.25">
      <c r="A1676" s="10">
        <v>966</v>
      </c>
      <c r="B1676" s="10" t="s">
        <v>712</v>
      </c>
      <c r="C1676" s="10" t="s">
        <v>714</v>
      </c>
      <c r="D1676" s="10">
        <v>34446</v>
      </c>
      <c r="E1676">
        <f t="shared" si="52"/>
        <v>1</v>
      </c>
      <c r="F1676">
        <f>IF(E1676=1,VLOOKUP(D1677,Hoja1!$A$1:$C$159,3,FALSE),"")</f>
        <v>50093</v>
      </c>
      <c r="G1676" t="str">
        <f t="shared" si="53"/>
        <v>update pad_solicitud SET organid=50093 WHERE solicitudid=34446</v>
      </c>
    </row>
    <row r="1677" spans="1:7" x14ac:dyDescent="0.25">
      <c r="A1677" s="9">
        <v>1859</v>
      </c>
      <c r="B1677" s="9" t="s">
        <v>712</v>
      </c>
      <c r="C1677" s="9" t="s">
        <v>714</v>
      </c>
      <c r="D1677" s="9" t="s">
        <v>1632</v>
      </c>
      <c r="E1677">
        <f t="shared" si="52"/>
        <v>0</v>
      </c>
      <c r="F1677" t="str">
        <f>IF(E1677=1,VLOOKUP(D1678,Hoja1!$A$1:$C$159,3,FALSE),"")</f>
        <v/>
      </c>
      <c r="G1677" t="str">
        <f t="shared" si="53"/>
        <v/>
      </c>
    </row>
    <row r="1678" spans="1:7" x14ac:dyDescent="0.25">
      <c r="A1678" s="10">
        <v>967</v>
      </c>
      <c r="B1678" s="10" t="s">
        <v>709</v>
      </c>
      <c r="C1678" s="10" t="s">
        <v>711</v>
      </c>
      <c r="D1678" s="10">
        <v>33993</v>
      </c>
      <c r="E1678">
        <f t="shared" si="52"/>
        <v>1</v>
      </c>
      <c r="F1678">
        <f>IF(E1678=1,VLOOKUP(D1679,Hoja1!$A$1:$C$159,3,FALSE),"")</f>
        <v>50094</v>
      </c>
      <c r="G1678" t="str">
        <f t="shared" si="53"/>
        <v>update pad_solicitud SET organid=50094 WHERE solicitudid=33993</v>
      </c>
    </row>
    <row r="1679" spans="1:7" x14ac:dyDescent="0.25">
      <c r="A1679" s="9">
        <v>1860</v>
      </c>
      <c r="B1679" s="9" t="s">
        <v>709</v>
      </c>
      <c r="C1679" s="9" t="s">
        <v>711</v>
      </c>
      <c r="D1679" s="9" t="s">
        <v>1731</v>
      </c>
      <c r="E1679">
        <f t="shared" si="52"/>
        <v>0</v>
      </c>
      <c r="F1679" t="str">
        <f>IF(E1679=1,VLOOKUP(D1680,Hoja1!$A$1:$C$159,3,FALSE),"")</f>
        <v/>
      </c>
      <c r="G1679" t="str">
        <f t="shared" si="53"/>
        <v/>
      </c>
    </row>
    <row r="1680" spans="1:7" x14ac:dyDescent="0.25">
      <c r="A1680" s="10">
        <v>968</v>
      </c>
      <c r="B1680" s="10" t="s">
        <v>684</v>
      </c>
      <c r="C1680" s="10" t="s">
        <v>686</v>
      </c>
      <c r="D1680" s="10">
        <v>29099</v>
      </c>
      <c r="E1680">
        <f t="shared" si="52"/>
        <v>1</v>
      </c>
      <c r="F1680">
        <f>IF(E1680=1,VLOOKUP(D1681,Hoja1!$A$1:$C$159,3,FALSE),"")</f>
        <v>50095</v>
      </c>
      <c r="G1680" t="str">
        <f t="shared" si="53"/>
        <v>update pad_solicitud SET organid=50095 WHERE solicitudid=29099</v>
      </c>
    </row>
    <row r="1681" spans="1:7" x14ac:dyDescent="0.25">
      <c r="A1681" s="9">
        <v>1861</v>
      </c>
      <c r="B1681" s="9" t="s">
        <v>684</v>
      </c>
      <c r="C1681" s="9" t="s">
        <v>686</v>
      </c>
      <c r="D1681" s="9" t="s">
        <v>1609</v>
      </c>
      <c r="E1681">
        <f t="shared" si="52"/>
        <v>0</v>
      </c>
      <c r="F1681" t="str">
        <f>IF(E1681=1,VLOOKUP(D1682,Hoja1!$A$1:$C$159,3,FALSE),"")</f>
        <v/>
      </c>
      <c r="G1681" t="str">
        <f t="shared" si="53"/>
        <v/>
      </c>
    </row>
    <row r="1682" spans="1:7" x14ac:dyDescent="0.25">
      <c r="A1682" s="10">
        <v>969</v>
      </c>
      <c r="B1682" s="10" t="s">
        <v>539</v>
      </c>
      <c r="C1682" s="10" t="s">
        <v>542</v>
      </c>
      <c r="D1682" s="10">
        <v>13788</v>
      </c>
      <c r="E1682">
        <f t="shared" si="52"/>
        <v>0</v>
      </c>
      <c r="F1682" t="str">
        <f>IF(E1682=1,VLOOKUP(D1683,Hoja1!$A$1:$C$159,3,FALSE),"")</f>
        <v/>
      </c>
      <c r="G1682" t="str">
        <f t="shared" si="53"/>
        <v/>
      </c>
    </row>
    <row r="1683" spans="1:7" x14ac:dyDescent="0.25">
      <c r="A1683" s="9">
        <v>1862</v>
      </c>
      <c r="B1683" s="9" t="s">
        <v>539</v>
      </c>
      <c r="C1683" s="9" t="s">
        <v>1592</v>
      </c>
      <c r="D1683" s="9" t="s">
        <v>1732</v>
      </c>
      <c r="E1683">
        <f t="shared" si="52"/>
        <v>0</v>
      </c>
      <c r="F1683" t="str">
        <f>IF(E1683=1,VLOOKUP(D1684,Hoja1!$A$1:$C$159,3,FALSE),"")</f>
        <v/>
      </c>
      <c r="G1683" t="str">
        <f t="shared" si="53"/>
        <v/>
      </c>
    </row>
    <row r="1684" spans="1:7" x14ac:dyDescent="0.25">
      <c r="A1684" s="10">
        <v>970</v>
      </c>
      <c r="B1684" s="10" t="s">
        <v>704</v>
      </c>
      <c r="C1684" s="10" t="s">
        <v>706</v>
      </c>
      <c r="D1684" s="10">
        <v>33768</v>
      </c>
      <c r="E1684">
        <f t="shared" si="52"/>
        <v>1</v>
      </c>
      <c r="F1684">
        <f>IF(E1684=1,VLOOKUP(D1685,Hoja1!$A$1:$C$159,3,FALSE),"")</f>
        <v>50099</v>
      </c>
      <c r="G1684" t="str">
        <f t="shared" si="53"/>
        <v>update pad_solicitud SET organid=50099 WHERE solicitudid=33768</v>
      </c>
    </row>
    <row r="1685" spans="1:7" x14ac:dyDescent="0.25">
      <c r="A1685" s="9">
        <v>1863</v>
      </c>
      <c r="B1685" s="9" t="s">
        <v>704</v>
      </c>
      <c r="C1685" s="9" t="s">
        <v>706</v>
      </c>
      <c r="D1685" s="9" t="s">
        <v>1733</v>
      </c>
      <c r="E1685">
        <f t="shared" si="52"/>
        <v>0</v>
      </c>
      <c r="F1685" t="str">
        <f>IF(E1685=1,VLOOKUP(D1686,Hoja1!$A$1:$C$159,3,FALSE),"")</f>
        <v/>
      </c>
      <c r="G1685" t="str">
        <f t="shared" si="53"/>
        <v/>
      </c>
    </row>
    <row r="1686" spans="1:7" x14ac:dyDescent="0.25">
      <c r="A1686" s="9">
        <v>1864</v>
      </c>
      <c r="B1686" s="9" t="s">
        <v>1593</v>
      </c>
      <c r="C1686" s="9" t="s">
        <v>371</v>
      </c>
      <c r="D1686" s="9"/>
      <c r="E1686">
        <f t="shared" si="52"/>
        <v>0</v>
      </c>
      <c r="F1686" t="str">
        <f>IF(E1686=1,VLOOKUP(D1687,Hoja1!$A$1:$C$159,3,FALSE),"")</f>
        <v/>
      </c>
      <c r="G1686" t="str">
        <f t="shared" si="53"/>
        <v/>
      </c>
    </row>
    <row r="1687" spans="1:7" x14ac:dyDescent="0.25">
      <c r="A1687" s="10">
        <v>971</v>
      </c>
      <c r="B1687" s="10" t="s">
        <v>369</v>
      </c>
      <c r="C1687" s="10" t="s">
        <v>371</v>
      </c>
      <c r="D1687" s="10">
        <v>124</v>
      </c>
      <c r="E1687">
        <f t="shared" si="52"/>
        <v>0</v>
      </c>
      <c r="F1687" t="str">
        <f>IF(E1687=1,VLOOKUP(D1688,Hoja1!$A$1:$C$159,3,FALSE),"")</f>
        <v/>
      </c>
      <c r="G1687" t="str">
        <f t="shared" si="53"/>
        <v/>
      </c>
    </row>
    <row r="1688" spans="1:7" x14ac:dyDescent="0.25">
      <c r="A1688" s="10">
        <v>972</v>
      </c>
      <c r="B1688" s="10" t="s">
        <v>372</v>
      </c>
      <c r="C1688" s="10" t="s">
        <v>371</v>
      </c>
      <c r="D1688" s="10">
        <v>123</v>
      </c>
      <c r="E1688">
        <f t="shared" si="52"/>
        <v>0</v>
      </c>
      <c r="F1688" t="str">
        <f>IF(E1688=1,VLOOKUP(D1689,Hoja1!$A$1:$C$159,3,FALSE),"")</f>
        <v/>
      </c>
      <c r="G1688" t="str">
        <f t="shared" si="53"/>
        <v/>
      </c>
    </row>
    <row r="1689" spans="1:7" x14ac:dyDescent="0.25">
      <c r="A1689" s="9">
        <v>1865</v>
      </c>
      <c r="B1689" s="9" t="s">
        <v>372</v>
      </c>
      <c r="C1689" s="9" t="s">
        <v>371</v>
      </c>
      <c r="D1689" s="9"/>
      <c r="E1689">
        <f t="shared" si="52"/>
        <v>0</v>
      </c>
      <c r="F1689" t="str">
        <f>IF(E1689=1,VLOOKUP(D1690,Hoja1!$A$1:$C$159,3,FALSE),"")</f>
        <v/>
      </c>
      <c r="G1689" t="str">
        <f t="shared" si="53"/>
        <v/>
      </c>
    </row>
    <row r="1690" spans="1:7" x14ac:dyDescent="0.25">
      <c r="A1690" s="10">
        <v>973</v>
      </c>
      <c r="B1690" s="10" t="s">
        <v>249</v>
      </c>
      <c r="C1690" s="10" t="s">
        <v>3</v>
      </c>
      <c r="D1690" s="10">
        <v>153711</v>
      </c>
      <c r="E1690">
        <f t="shared" si="52"/>
        <v>1</v>
      </c>
      <c r="F1690">
        <f>IF(E1690=1,VLOOKUP(D1691,Hoja1!$A$1:$C$159,3,FALSE),"")</f>
        <v>50029</v>
      </c>
      <c r="G1690" t="str">
        <f t="shared" si="53"/>
        <v>update pad_solicitud SET organid=50029 WHERE solicitudid=153711</v>
      </c>
    </row>
    <row r="1691" spans="1:7" x14ac:dyDescent="0.25">
      <c r="A1691" s="9">
        <v>1866</v>
      </c>
      <c r="B1691" s="9" t="s">
        <v>249</v>
      </c>
      <c r="C1691" s="9" t="s">
        <v>3</v>
      </c>
      <c r="D1691" s="9" t="s">
        <v>1739</v>
      </c>
      <c r="E1691">
        <f t="shared" si="52"/>
        <v>0</v>
      </c>
      <c r="F1691" t="str">
        <f>IF(E1691=1,VLOOKUP(D1692,Hoja1!$A$1:$C$159,3,FALSE),"")</f>
        <v/>
      </c>
      <c r="G1691" t="str">
        <f t="shared" si="53"/>
        <v/>
      </c>
    </row>
    <row r="1692" spans="1:7" x14ac:dyDescent="0.25">
      <c r="A1692" s="10">
        <v>974</v>
      </c>
      <c r="B1692" s="10" t="s">
        <v>60</v>
      </c>
      <c r="C1692" s="10" t="s">
        <v>38</v>
      </c>
      <c r="D1692" s="10">
        <v>95</v>
      </c>
      <c r="E1692">
        <f t="shared" si="52"/>
        <v>1</v>
      </c>
      <c r="F1692">
        <f>IF(E1692=1,VLOOKUP(D1693,Hoja1!$A$1:$C$159,3,FALSE),"")</f>
        <v>50110</v>
      </c>
      <c r="G1692" t="str">
        <f t="shared" si="53"/>
        <v>update pad_solicitud SET organid=50110 WHERE solicitudid=95</v>
      </c>
    </row>
    <row r="1693" spans="1:7" x14ac:dyDescent="0.25">
      <c r="A1693" s="9">
        <v>1867</v>
      </c>
      <c r="B1693" s="9" t="s">
        <v>60</v>
      </c>
      <c r="C1693" s="9" t="s">
        <v>38</v>
      </c>
      <c r="D1693" s="9" t="s">
        <v>1734</v>
      </c>
      <c r="E1693">
        <f t="shared" si="52"/>
        <v>0</v>
      </c>
      <c r="F1693" t="str">
        <f>IF(E1693=1,VLOOKUP(D1694,Hoja1!$A$1:$C$159,3,FALSE),"")</f>
        <v/>
      </c>
      <c r="G1693" t="str">
        <f t="shared" si="53"/>
        <v/>
      </c>
    </row>
    <row r="1694" spans="1:7" x14ac:dyDescent="0.25">
      <c r="A1694" s="10">
        <v>975</v>
      </c>
      <c r="B1694" s="10" t="s">
        <v>261</v>
      </c>
      <c r="C1694" s="10" t="s">
        <v>3</v>
      </c>
      <c r="D1694" s="10">
        <v>3318</v>
      </c>
      <c r="E1694">
        <f t="shared" si="52"/>
        <v>1</v>
      </c>
      <c r="F1694">
        <f>IF(E1694=1,VLOOKUP(D1695,Hoja1!$A$1:$C$159,3,FALSE),"")</f>
        <v>50046</v>
      </c>
      <c r="G1694" t="str">
        <f t="shared" si="53"/>
        <v>update pad_solicitud SET organid=50046 WHERE solicitudid=3318</v>
      </c>
    </row>
    <row r="1695" spans="1:7" x14ac:dyDescent="0.25">
      <c r="A1695" s="9">
        <v>1868</v>
      </c>
      <c r="B1695" s="9" t="s">
        <v>261</v>
      </c>
      <c r="C1695" s="9" t="s">
        <v>3</v>
      </c>
      <c r="D1695" s="9" t="s">
        <v>1547</v>
      </c>
      <c r="E1695">
        <f t="shared" si="52"/>
        <v>0</v>
      </c>
      <c r="F1695" t="str">
        <f>IF(E1695=1,VLOOKUP(D1696,Hoja1!$A$1:$C$159,3,FALSE),"")</f>
        <v/>
      </c>
      <c r="G1695" t="str">
        <f t="shared" si="53"/>
        <v/>
      </c>
    </row>
    <row r="1696" spans="1:7" x14ac:dyDescent="0.25">
      <c r="A1696" s="10">
        <v>976</v>
      </c>
      <c r="B1696" s="10" t="s">
        <v>259</v>
      </c>
      <c r="C1696" s="10" t="s">
        <v>3</v>
      </c>
      <c r="D1696" s="10">
        <v>3323</v>
      </c>
      <c r="E1696">
        <f t="shared" si="52"/>
        <v>1</v>
      </c>
      <c r="F1696">
        <f>IF(E1696=1,VLOOKUP(D1697,Hoja1!$A$1:$C$159,3,FALSE),"")</f>
        <v>50048</v>
      </c>
      <c r="G1696" t="str">
        <f t="shared" si="53"/>
        <v>update pad_solicitud SET organid=50048 WHERE solicitudid=3323</v>
      </c>
    </row>
    <row r="1697" spans="1:7" x14ac:dyDescent="0.25">
      <c r="A1697" s="9">
        <v>1869</v>
      </c>
      <c r="B1697" s="9" t="s">
        <v>259</v>
      </c>
      <c r="C1697" s="9" t="s">
        <v>3</v>
      </c>
      <c r="D1697" s="9" t="s">
        <v>1544</v>
      </c>
      <c r="E1697">
        <f t="shared" si="52"/>
        <v>0</v>
      </c>
      <c r="F1697" t="str">
        <f>IF(E1697=1,VLOOKUP(D1698,Hoja1!$A$1:$C$159,3,FALSE),"")</f>
        <v/>
      </c>
      <c r="G1697" t="str">
        <f t="shared" si="53"/>
        <v/>
      </c>
    </row>
    <row r="1698" spans="1:7" x14ac:dyDescent="0.25">
      <c r="A1698" s="10">
        <v>977</v>
      </c>
      <c r="B1698" s="10" t="s">
        <v>208</v>
      </c>
      <c r="C1698" s="10" t="s">
        <v>3</v>
      </c>
      <c r="D1698" s="10">
        <v>125</v>
      </c>
      <c r="E1698">
        <f t="shared" si="52"/>
        <v>1</v>
      </c>
      <c r="F1698">
        <f>IF(E1698=1,VLOOKUP(D1699,Hoja1!$A$1:$C$159,3,FALSE),"")</f>
        <v>50045</v>
      </c>
      <c r="G1698" t="str">
        <f t="shared" si="53"/>
        <v>update pad_solicitud SET organid=50045 WHERE solicitudid=125</v>
      </c>
    </row>
    <row r="1699" spans="1:7" x14ac:dyDescent="0.25">
      <c r="A1699" s="9">
        <v>1870</v>
      </c>
      <c r="B1699" s="9" t="s">
        <v>208</v>
      </c>
      <c r="C1699" s="9" t="s">
        <v>3</v>
      </c>
      <c r="D1699" s="9" t="s">
        <v>1684</v>
      </c>
      <c r="E1699">
        <f t="shared" si="52"/>
        <v>0</v>
      </c>
      <c r="F1699" t="str">
        <f>IF(E1699=1,VLOOKUP(D1700,Hoja1!$A$1:$C$159,3,FALSE),"")</f>
        <v/>
      </c>
      <c r="G1699" t="str">
        <f t="shared" si="53"/>
        <v/>
      </c>
    </row>
    <row r="1700" spans="1:7" x14ac:dyDescent="0.25">
      <c r="A1700" s="10">
        <v>978</v>
      </c>
      <c r="B1700" s="10" t="s">
        <v>394</v>
      </c>
      <c r="C1700" s="10" t="s">
        <v>392</v>
      </c>
      <c r="D1700" s="10">
        <v>3144</v>
      </c>
      <c r="E1700">
        <f t="shared" si="52"/>
        <v>0</v>
      </c>
      <c r="F1700" t="str">
        <f>IF(E1700=1,VLOOKUP(D1701,Hoja1!$A$1:$C$159,3,FALSE),"")</f>
        <v/>
      </c>
      <c r="G1700" t="str">
        <f t="shared" si="53"/>
        <v/>
      </c>
    </row>
    <row r="1701" spans="1:7" x14ac:dyDescent="0.25">
      <c r="A1701" s="9">
        <v>1871</v>
      </c>
      <c r="B1701" s="9" t="s">
        <v>394</v>
      </c>
      <c r="C1701" s="9" t="s">
        <v>392</v>
      </c>
      <c r="D1701" s="9"/>
      <c r="E1701">
        <f t="shared" si="52"/>
        <v>0</v>
      </c>
      <c r="F1701" t="str">
        <f>IF(E1701=1,VLOOKUP(D1702,Hoja1!$A$1:$C$159,3,FALSE),"")</f>
        <v/>
      </c>
      <c r="G1701" t="str">
        <f t="shared" si="53"/>
        <v/>
      </c>
    </row>
    <row r="1702" spans="1:7" x14ac:dyDescent="0.25">
      <c r="A1702" s="10">
        <v>979</v>
      </c>
      <c r="B1702" s="10" t="s">
        <v>388</v>
      </c>
      <c r="C1702" s="10" t="s">
        <v>385</v>
      </c>
      <c r="D1702" s="10">
        <v>6006</v>
      </c>
      <c r="E1702">
        <f t="shared" si="52"/>
        <v>0</v>
      </c>
      <c r="F1702" t="str">
        <f>IF(E1702=1,VLOOKUP(D1703,Hoja1!$A$1:$C$159,3,FALSE),"")</f>
        <v/>
      </c>
      <c r="G1702" t="str">
        <f t="shared" si="53"/>
        <v/>
      </c>
    </row>
    <row r="1703" spans="1:7" x14ac:dyDescent="0.25">
      <c r="A1703" s="9">
        <v>1872</v>
      </c>
      <c r="B1703" s="9" t="s">
        <v>388</v>
      </c>
      <c r="C1703" s="9" t="s">
        <v>385</v>
      </c>
      <c r="D1703" s="9"/>
      <c r="E1703">
        <f t="shared" si="52"/>
        <v>0</v>
      </c>
      <c r="F1703" t="str">
        <f>IF(E1703=1,VLOOKUP(D1704,Hoja1!$A$1:$C$159,3,FALSE),"")</f>
        <v/>
      </c>
      <c r="G1703" t="str">
        <f t="shared" si="53"/>
        <v/>
      </c>
    </row>
    <row r="1704" spans="1:7" x14ac:dyDescent="0.25">
      <c r="A1704" s="10">
        <v>980</v>
      </c>
      <c r="B1704" s="10" t="s">
        <v>386</v>
      </c>
      <c r="C1704" s="10" t="s">
        <v>385</v>
      </c>
      <c r="D1704" s="10">
        <v>6044</v>
      </c>
      <c r="E1704">
        <f t="shared" si="52"/>
        <v>0</v>
      </c>
      <c r="F1704" t="str">
        <f>IF(E1704=1,VLOOKUP(D1705,Hoja1!$A$1:$C$159,3,FALSE),"")</f>
        <v/>
      </c>
      <c r="G1704" t="str">
        <f t="shared" si="53"/>
        <v/>
      </c>
    </row>
    <row r="1705" spans="1:7" x14ac:dyDescent="0.25">
      <c r="A1705" s="9">
        <v>1873</v>
      </c>
      <c r="B1705" s="9" t="s">
        <v>386</v>
      </c>
      <c r="C1705" s="9" t="s">
        <v>385</v>
      </c>
      <c r="D1705" s="9"/>
      <c r="E1705">
        <f t="shared" si="52"/>
        <v>0</v>
      </c>
      <c r="F1705" t="str">
        <f>IF(E1705=1,VLOOKUP(D1706,Hoja1!$A$1:$C$159,3,FALSE),"")</f>
        <v/>
      </c>
      <c r="G1705" t="str">
        <f t="shared" si="53"/>
        <v/>
      </c>
    </row>
    <row r="1706" spans="1:7" x14ac:dyDescent="0.25">
      <c r="A1706" s="10">
        <v>981</v>
      </c>
      <c r="B1706" s="10" t="s">
        <v>387</v>
      </c>
      <c r="C1706" s="10" t="s">
        <v>385</v>
      </c>
      <c r="D1706" s="10">
        <v>6028</v>
      </c>
      <c r="E1706">
        <f t="shared" si="52"/>
        <v>0</v>
      </c>
      <c r="F1706" t="str">
        <f>IF(E1706=1,VLOOKUP(D1707,Hoja1!$A$1:$C$159,3,FALSE),"")</f>
        <v/>
      </c>
      <c r="G1706" t="str">
        <f t="shared" si="53"/>
        <v/>
      </c>
    </row>
    <row r="1707" spans="1:7" x14ac:dyDescent="0.25">
      <c r="A1707" s="9">
        <v>1874</v>
      </c>
      <c r="B1707" s="9" t="s">
        <v>387</v>
      </c>
      <c r="C1707" s="9" t="s">
        <v>385</v>
      </c>
      <c r="D1707" s="9"/>
      <c r="E1707">
        <f t="shared" si="52"/>
        <v>0</v>
      </c>
      <c r="F1707" t="str">
        <f>IF(E1707=1,VLOOKUP(D1708,Hoja1!$A$1:$C$159,3,FALSE),"")</f>
        <v/>
      </c>
      <c r="G1707" t="str">
        <f t="shared" si="53"/>
        <v/>
      </c>
    </row>
    <row r="1708" spans="1:7" x14ac:dyDescent="0.25">
      <c r="A1708" s="10">
        <v>982</v>
      </c>
      <c r="B1708" s="10" t="s">
        <v>448</v>
      </c>
      <c r="C1708" s="10" t="s">
        <v>11</v>
      </c>
      <c r="D1708" s="10">
        <v>10779</v>
      </c>
      <c r="E1708">
        <f t="shared" si="52"/>
        <v>1</v>
      </c>
      <c r="F1708">
        <f>IF(E1708=1,VLOOKUP(D1709,Hoja1!$A$1:$C$159,3,FALSE),"")</f>
        <v>50127</v>
      </c>
      <c r="G1708" t="str">
        <f t="shared" si="53"/>
        <v>update pad_solicitud SET organid=50127 WHERE solicitudid=10779</v>
      </c>
    </row>
    <row r="1709" spans="1:7" x14ac:dyDescent="0.25">
      <c r="A1709" s="9">
        <v>1875</v>
      </c>
      <c r="B1709" s="9" t="s">
        <v>448</v>
      </c>
      <c r="C1709" s="9" t="s">
        <v>11</v>
      </c>
      <c r="D1709" s="9" t="s">
        <v>1558</v>
      </c>
      <c r="E1709">
        <f t="shared" si="52"/>
        <v>0</v>
      </c>
      <c r="F1709" t="str">
        <f>IF(E1709=1,VLOOKUP(D1710,Hoja1!$A$1:$C$159,3,FALSE),"")</f>
        <v/>
      </c>
      <c r="G1709" t="str">
        <f t="shared" si="53"/>
        <v/>
      </c>
    </row>
    <row r="1710" spans="1:7" x14ac:dyDescent="0.25">
      <c r="A1710" s="10">
        <v>983</v>
      </c>
      <c r="B1710" s="10" t="s">
        <v>449</v>
      </c>
      <c r="C1710" s="10" t="s">
        <v>11</v>
      </c>
      <c r="D1710" s="10">
        <v>32869</v>
      </c>
      <c r="E1710">
        <f t="shared" si="52"/>
        <v>1</v>
      </c>
      <c r="F1710">
        <f>IF(E1710=1,VLOOKUP(D1711,Hoja1!$A$1:$C$159,3,FALSE),"")</f>
        <v>50109</v>
      </c>
      <c r="G1710" t="str">
        <f t="shared" si="53"/>
        <v>update pad_solicitud SET organid=50109 WHERE solicitudid=32869</v>
      </c>
    </row>
    <row r="1711" spans="1:7" x14ac:dyDescent="0.25">
      <c r="A1711" s="9">
        <v>1876</v>
      </c>
      <c r="B1711" s="9" t="s">
        <v>449</v>
      </c>
      <c r="C1711" s="9" t="s">
        <v>11</v>
      </c>
      <c r="D1711" s="9" t="s">
        <v>1735</v>
      </c>
      <c r="E1711">
        <f t="shared" si="52"/>
        <v>0</v>
      </c>
      <c r="F1711" t="str">
        <f>IF(E1711=1,VLOOKUP(D1712,Hoja1!$A$1:$C$159,3,FALSE),"")</f>
        <v/>
      </c>
      <c r="G1711" t="str">
        <f t="shared" si="53"/>
        <v/>
      </c>
    </row>
    <row r="1712" spans="1:7" x14ac:dyDescent="0.25">
      <c r="A1712" s="10">
        <v>984</v>
      </c>
      <c r="B1712" s="10" t="s">
        <v>353</v>
      </c>
      <c r="C1712" s="10" t="s">
        <v>11</v>
      </c>
      <c r="D1712" s="10">
        <v>6064</v>
      </c>
      <c r="E1712">
        <f t="shared" si="52"/>
        <v>0</v>
      </c>
      <c r="F1712" t="str">
        <f>IF(E1712=1,VLOOKUP(D1713,Hoja1!$A$1:$C$159,3,FALSE),"")</f>
        <v/>
      </c>
      <c r="G1712" t="str">
        <f t="shared" si="53"/>
        <v/>
      </c>
    </row>
    <row r="1713" spans="1:7" x14ac:dyDescent="0.25">
      <c r="A1713" s="9">
        <v>1877</v>
      </c>
      <c r="B1713" s="9" t="s">
        <v>353</v>
      </c>
      <c r="C1713" s="9" t="s">
        <v>11</v>
      </c>
      <c r="D1713" s="9"/>
      <c r="E1713">
        <f t="shared" si="52"/>
        <v>0</v>
      </c>
      <c r="F1713" t="str">
        <f>IF(E1713=1,VLOOKUP(D1714,Hoja1!$A$1:$C$159,3,FALSE),"")</f>
        <v/>
      </c>
      <c r="G1713" t="str">
        <f t="shared" si="53"/>
        <v/>
      </c>
    </row>
    <row r="1714" spans="1:7" x14ac:dyDescent="0.25">
      <c r="A1714" s="10">
        <v>985</v>
      </c>
      <c r="B1714" s="10" t="s">
        <v>358</v>
      </c>
      <c r="C1714" s="10" t="s">
        <v>11</v>
      </c>
      <c r="D1714" s="10">
        <v>29911</v>
      </c>
      <c r="E1714">
        <f t="shared" si="52"/>
        <v>1</v>
      </c>
      <c r="F1714">
        <f>IF(E1714=1,VLOOKUP(D1715,Hoja1!$A$1:$C$159,3,FALSE),"")</f>
        <v>50125</v>
      </c>
      <c r="G1714" t="str">
        <f t="shared" si="53"/>
        <v>update pad_solicitud SET organid=50125 WHERE solicitudid=29911</v>
      </c>
    </row>
    <row r="1715" spans="1:7" x14ac:dyDescent="0.25">
      <c r="A1715" s="9">
        <v>1878</v>
      </c>
      <c r="B1715" s="9" t="s">
        <v>358</v>
      </c>
      <c r="C1715" s="9" t="s">
        <v>11</v>
      </c>
      <c r="D1715" s="9" t="s">
        <v>1736</v>
      </c>
      <c r="E1715">
        <f t="shared" si="52"/>
        <v>0</v>
      </c>
      <c r="F1715" t="str">
        <f>IF(E1715=1,VLOOKUP(D1716,Hoja1!$A$1:$C$159,3,FALSE),"")</f>
        <v/>
      </c>
      <c r="G1715" t="str">
        <f t="shared" si="53"/>
        <v/>
      </c>
    </row>
    <row r="1716" spans="1:7" x14ac:dyDescent="0.25">
      <c r="A1716" s="10">
        <v>986</v>
      </c>
      <c r="B1716" s="10" t="s">
        <v>14</v>
      </c>
      <c r="C1716" s="10" t="s">
        <v>11</v>
      </c>
      <c r="D1716" s="10">
        <v>6943</v>
      </c>
      <c r="E1716">
        <f t="shared" si="52"/>
        <v>1</v>
      </c>
      <c r="F1716">
        <f>IF(E1716=1,VLOOKUP(D1717,Hoja1!$A$1:$C$159,3,FALSE),"")</f>
        <v>50127</v>
      </c>
      <c r="G1716" t="str">
        <f t="shared" si="53"/>
        <v>update pad_solicitud SET organid=50127 WHERE solicitudid=6943</v>
      </c>
    </row>
    <row r="1717" spans="1:7" x14ac:dyDescent="0.25">
      <c r="A1717" s="9">
        <v>1879</v>
      </c>
      <c r="B1717" s="9" t="s">
        <v>14</v>
      </c>
      <c r="C1717" s="9" t="s">
        <v>11</v>
      </c>
      <c r="D1717" s="9" t="s">
        <v>1558</v>
      </c>
      <c r="E1717">
        <f t="shared" si="52"/>
        <v>0</v>
      </c>
      <c r="F1717" t="str">
        <f>IF(E1717=1,VLOOKUP(D1718,Hoja1!$A$1:$C$159,3,FALSE),"")</f>
        <v/>
      </c>
      <c r="G1717" t="str">
        <f t="shared" si="53"/>
        <v/>
      </c>
    </row>
    <row r="1718" spans="1:7" x14ac:dyDescent="0.25">
      <c r="A1718" s="10">
        <v>987</v>
      </c>
      <c r="B1718" s="10" t="s">
        <v>9</v>
      </c>
      <c r="C1718" s="10" t="s">
        <v>11</v>
      </c>
      <c r="D1718" s="10">
        <v>10860</v>
      </c>
      <c r="E1718">
        <f t="shared" si="52"/>
        <v>1</v>
      </c>
      <c r="F1718">
        <f>IF(E1718=1,VLOOKUP(D1719,Hoja1!$A$1:$C$159,3,FALSE),"")</f>
        <v>50118</v>
      </c>
      <c r="G1718" t="str">
        <f t="shared" si="53"/>
        <v>update pad_solicitud SET organid=50118 WHERE solicitudid=10860</v>
      </c>
    </row>
    <row r="1719" spans="1:7" x14ac:dyDescent="0.25">
      <c r="A1719" s="9">
        <v>1880</v>
      </c>
      <c r="B1719" s="9" t="s">
        <v>9</v>
      </c>
      <c r="C1719" s="9" t="s">
        <v>11</v>
      </c>
      <c r="D1719" s="9" t="s">
        <v>1613</v>
      </c>
      <c r="E1719">
        <f t="shared" si="52"/>
        <v>0</v>
      </c>
      <c r="F1719" t="str">
        <f>IF(E1719=1,VLOOKUP(D1720,Hoja1!$A$1:$C$159,3,FALSE),"")</f>
        <v/>
      </c>
      <c r="G1719" t="str">
        <f t="shared" si="53"/>
        <v/>
      </c>
    </row>
    <row r="1720" spans="1:7" x14ac:dyDescent="0.25">
      <c r="A1720" s="10">
        <v>988</v>
      </c>
      <c r="B1720" s="10" t="s">
        <v>446</v>
      </c>
      <c r="C1720" s="10" t="s">
        <v>11</v>
      </c>
      <c r="D1720" s="10">
        <v>19377</v>
      </c>
      <c r="E1720">
        <f t="shared" si="52"/>
        <v>1</v>
      </c>
      <c r="F1720">
        <f>IF(E1720=1,VLOOKUP(D1721,Hoja1!$A$1:$C$159,3,FALSE),"")</f>
        <v>50126</v>
      </c>
      <c r="G1720" t="str">
        <f t="shared" si="53"/>
        <v>update pad_solicitud SET organid=50126 WHERE solicitudid=19377</v>
      </c>
    </row>
    <row r="1721" spans="1:7" x14ac:dyDescent="0.25">
      <c r="A1721" s="9">
        <v>1881</v>
      </c>
      <c r="B1721" s="9" t="s">
        <v>446</v>
      </c>
      <c r="C1721" s="9" t="s">
        <v>11</v>
      </c>
      <c r="D1721" s="9" t="s">
        <v>1575</v>
      </c>
      <c r="E1721">
        <f t="shared" si="52"/>
        <v>0</v>
      </c>
      <c r="F1721" t="str">
        <f>IF(E1721=1,VLOOKUP(D1722,Hoja1!$A$1:$C$159,3,FALSE),"")</f>
        <v/>
      </c>
      <c r="G1721" t="str">
        <f t="shared" si="53"/>
        <v/>
      </c>
    </row>
    <row r="1722" spans="1:7" x14ac:dyDescent="0.25">
      <c r="A1722" s="10">
        <v>989</v>
      </c>
      <c r="B1722" s="10" t="s">
        <v>718</v>
      </c>
      <c r="C1722" s="10" t="s">
        <v>11</v>
      </c>
      <c r="D1722" s="10">
        <v>35013</v>
      </c>
      <c r="E1722">
        <f t="shared" si="52"/>
        <v>1</v>
      </c>
      <c r="F1722">
        <f>IF(E1722=1,VLOOKUP(D1723,Hoja1!$A$1:$C$159,3,FALSE),"")</f>
        <v>50118</v>
      </c>
      <c r="G1722" t="str">
        <f t="shared" si="53"/>
        <v>update pad_solicitud SET organid=50118 WHERE solicitudid=35013</v>
      </c>
    </row>
    <row r="1723" spans="1:7" x14ac:dyDescent="0.25">
      <c r="A1723" s="9">
        <v>1882</v>
      </c>
      <c r="B1723" s="9" t="s">
        <v>718</v>
      </c>
      <c r="C1723" s="9" t="s">
        <v>11</v>
      </c>
      <c r="D1723" s="9" t="s">
        <v>1613</v>
      </c>
      <c r="E1723">
        <f t="shared" si="52"/>
        <v>0</v>
      </c>
      <c r="F1723" t="str">
        <f>IF(E1723=1,VLOOKUP(D1724,Hoja1!$A$1:$C$159,3,FALSE),"")</f>
        <v/>
      </c>
      <c r="G1723" t="str">
        <f t="shared" si="53"/>
        <v/>
      </c>
    </row>
    <row r="1724" spans="1:7" x14ac:dyDescent="0.25">
      <c r="A1724" s="10">
        <v>990</v>
      </c>
      <c r="B1724" s="10" t="s">
        <v>15</v>
      </c>
      <c r="C1724" s="10" t="s">
        <v>11</v>
      </c>
      <c r="D1724" s="10">
        <v>6431</v>
      </c>
      <c r="E1724">
        <f t="shared" si="52"/>
        <v>0</v>
      </c>
      <c r="F1724" t="str">
        <f>IF(E1724=1,VLOOKUP(D1725,Hoja1!$A$1:$C$159,3,FALSE),"")</f>
        <v/>
      </c>
      <c r="G1724" t="str">
        <f t="shared" si="53"/>
        <v/>
      </c>
    </row>
    <row r="1725" spans="1:7" x14ac:dyDescent="0.25">
      <c r="A1725" s="10">
        <v>991</v>
      </c>
      <c r="B1725" s="10" t="s">
        <v>15</v>
      </c>
      <c r="C1725" s="10" t="s">
        <v>11</v>
      </c>
      <c r="D1725" s="10">
        <v>6760</v>
      </c>
      <c r="E1725">
        <f t="shared" si="52"/>
        <v>0</v>
      </c>
      <c r="F1725" t="str">
        <f>IF(E1725=1,VLOOKUP(D1726,Hoja1!$A$1:$C$159,3,FALSE),"")</f>
        <v/>
      </c>
      <c r="G1725" t="str">
        <f t="shared" si="53"/>
        <v/>
      </c>
    </row>
    <row r="1726" spans="1:7" x14ac:dyDescent="0.25">
      <c r="A1726" s="9">
        <v>1883</v>
      </c>
      <c r="B1726" s="9" t="s">
        <v>15</v>
      </c>
      <c r="C1726" s="9" t="s">
        <v>11</v>
      </c>
      <c r="D1726" s="9"/>
      <c r="E1726">
        <f t="shared" si="52"/>
        <v>0</v>
      </c>
      <c r="F1726" t="str">
        <f>IF(E1726=1,VLOOKUP(D1727,Hoja1!$A$1:$C$159,3,FALSE),"")</f>
        <v/>
      </c>
      <c r="G1726" t="str">
        <f t="shared" si="53"/>
        <v/>
      </c>
    </row>
    <row r="1727" spans="1:7" x14ac:dyDescent="0.25">
      <c r="A1727" s="10">
        <v>992</v>
      </c>
      <c r="B1727" s="10" t="s">
        <v>13</v>
      </c>
      <c r="C1727" s="10" t="s">
        <v>11</v>
      </c>
      <c r="D1727" s="10">
        <v>8882</v>
      </c>
      <c r="E1727">
        <f t="shared" si="52"/>
        <v>0</v>
      </c>
      <c r="F1727" t="str">
        <f>IF(E1727=1,VLOOKUP(D1728,Hoja1!$A$1:$C$159,3,FALSE),"")</f>
        <v/>
      </c>
      <c r="G1727" t="str">
        <f t="shared" si="53"/>
        <v/>
      </c>
    </row>
    <row r="1728" spans="1:7" x14ac:dyDescent="0.25">
      <c r="A1728" s="10">
        <v>993</v>
      </c>
      <c r="B1728" s="10" t="s">
        <v>17</v>
      </c>
      <c r="C1728" s="10" t="s">
        <v>11</v>
      </c>
      <c r="D1728" s="10">
        <v>6396</v>
      </c>
      <c r="E1728">
        <f t="shared" si="52"/>
        <v>1</v>
      </c>
      <c r="F1728">
        <f>IF(E1728=1,VLOOKUP(D1729,Hoja1!$A$1:$C$159,3,FALSE),"")</f>
        <v>50102</v>
      </c>
      <c r="G1728" t="str">
        <f t="shared" si="53"/>
        <v>update pad_solicitud SET organid=50102 WHERE solicitudid=6396</v>
      </c>
    </row>
    <row r="1729" spans="1:7" x14ac:dyDescent="0.25">
      <c r="A1729" s="9">
        <v>1884</v>
      </c>
      <c r="B1729" s="9" t="s">
        <v>17</v>
      </c>
      <c r="C1729" s="9" t="s">
        <v>11</v>
      </c>
      <c r="D1729" s="9" t="s">
        <v>1549</v>
      </c>
      <c r="E1729">
        <f t="shared" si="52"/>
        <v>0</v>
      </c>
      <c r="F1729" t="str">
        <f>IF(E1729=1,VLOOKUP(D1730,Hoja1!$A$1:$C$159,3,FALSE),"")</f>
        <v/>
      </c>
      <c r="G1729" t="str">
        <f t="shared" si="53"/>
        <v/>
      </c>
    </row>
    <row r="1730" spans="1:7" x14ac:dyDescent="0.25">
      <c r="A1730" s="10">
        <v>994</v>
      </c>
      <c r="B1730" s="10" t="s">
        <v>18</v>
      </c>
      <c r="C1730" s="10" t="s">
        <v>11</v>
      </c>
      <c r="D1730" s="10">
        <v>6360</v>
      </c>
      <c r="E1730">
        <f t="shared" ref="E1730:E1793" si="54">IF(AND(B1730=B1731,C1730=C1731,ISNUMBER(D1730),ISTEXT(D1731)),1,0)</f>
        <v>0</v>
      </c>
      <c r="F1730" t="str">
        <f>IF(E1730=1,VLOOKUP(D1731,Hoja1!$A$1:$C$159,3,FALSE),"")</f>
        <v/>
      </c>
      <c r="G1730" t="str">
        <f t="shared" ref="G1730:G1793" si="55">IF(E1730=1, "update pad_solicitud SET organid="&amp;F1730&amp;" WHERE solicitudid="&amp;D1730,"")</f>
        <v/>
      </c>
    </row>
    <row r="1731" spans="1:7" x14ac:dyDescent="0.25">
      <c r="A1731" s="9">
        <v>1885</v>
      </c>
      <c r="B1731" s="9" t="s">
        <v>18</v>
      </c>
      <c r="C1731" s="9" t="s">
        <v>11</v>
      </c>
      <c r="D1731" s="9"/>
      <c r="E1731">
        <f t="shared" si="54"/>
        <v>0</v>
      </c>
      <c r="F1731" t="str">
        <f>IF(E1731=1,VLOOKUP(D1732,Hoja1!$A$1:$C$159,3,FALSE),"")</f>
        <v/>
      </c>
      <c r="G1731" t="str">
        <f t="shared" si="55"/>
        <v/>
      </c>
    </row>
    <row r="1732" spans="1:7" x14ac:dyDescent="0.25">
      <c r="A1732" s="10">
        <v>995</v>
      </c>
      <c r="B1732" s="10" t="s">
        <v>575</v>
      </c>
      <c r="C1732" s="10" t="s">
        <v>11</v>
      </c>
      <c r="D1732" s="10">
        <v>14355</v>
      </c>
      <c r="E1732">
        <f t="shared" si="54"/>
        <v>1</v>
      </c>
      <c r="F1732">
        <f>IF(E1732=1,VLOOKUP(D1733,Hoja1!$A$1:$C$159,3,FALSE),"")</f>
        <v>50127</v>
      </c>
      <c r="G1732" t="str">
        <f t="shared" si="55"/>
        <v>update pad_solicitud SET organid=50127 WHERE solicitudid=14355</v>
      </c>
    </row>
    <row r="1733" spans="1:7" x14ac:dyDescent="0.25">
      <c r="A1733" s="9">
        <v>1886</v>
      </c>
      <c r="B1733" s="9" t="s">
        <v>575</v>
      </c>
      <c r="C1733" s="9" t="s">
        <v>11</v>
      </c>
      <c r="D1733" s="9" t="s">
        <v>1558</v>
      </c>
      <c r="E1733">
        <f t="shared" si="54"/>
        <v>0</v>
      </c>
      <c r="F1733" t="str">
        <f>IF(E1733=1,VLOOKUP(D1734,Hoja1!$A$1:$C$159,3,FALSE),"")</f>
        <v/>
      </c>
      <c r="G1733" t="str">
        <f t="shared" si="55"/>
        <v/>
      </c>
    </row>
    <row r="1734" spans="1:7" x14ac:dyDescent="0.25">
      <c r="A1734" s="10">
        <v>996</v>
      </c>
      <c r="B1734" s="10" t="s">
        <v>16</v>
      </c>
      <c r="C1734" s="10" t="s">
        <v>11</v>
      </c>
      <c r="D1734" s="10">
        <v>6512</v>
      </c>
      <c r="E1734">
        <f t="shared" si="54"/>
        <v>1</v>
      </c>
      <c r="F1734">
        <f>IF(E1734=1,VLOOKUP(D1735,Hoja1!$A$1:$C$159,3,FALSE),"")</f>
        <v>50102</v>
      </c>
      <c r="G1734" t="str">
        <f t="shared" si="55"/>
        <v>update pad_solicitud SET organid=50102 WHERE solicitudid=6512</v>
      </c>
    </row>
    <row r="1735" spans="1:7" x14ac:dyDescent="0.25">
      <c r="A1735" s="9">
        <v>1887</v>
      </c>
      <c r="B1735" s="9" t="s">
        <v>16</v>
      </c>
      <c r="C1735" s="9" t="s">
        <v>11</v>
      </c>
      <c r="D1735" s="9" t="s">
        <v>1549</v>
      </c>
      <c r="E1735">
        <f t="shared" si="54"/>
        <v>0</v>
      </c>
      <c r="F1735" t="str">
        <f>IF(E1735=1,VLOOKUP(D1736,Hoja1!$A$1:$C$159,3,FALSE),"")</f>
        <v/>
      </c>
      <c r="G1735" t="str">
        <f t="shared" si="55"/>
        <v/>
      </c>
    </row>
    <row r="1736" spans="1:7" x14ac:dyDescent="0.25">
      <c r="A1736" s="10">
        <v>997</v>
      </c>
      <c r="B1736" s="10" t="s">
        <v>355</v>
      </c>
      <c r="C1736" s="10" t="s">
        <v>11</v>
      </c>
      <c r="D1736" s="10">
        <v>6060</v>
      </c>
      <c r="E1736">
        <f t="shared" si="54"/>
        <v>0</v>
      </c>
      <c r="F1736" t="str">
        <f>IF(E1736=1,VLOOKUP(D1737,Hoja1!$A$1:$C$159,3,FALSE),"")</f>
        <v/>
      </c>
      <c r="G1736" t="str">
        <f t="shared" si="55"/>
        <v/>
      </c>
    </row>
    <row r="1737" spans="1:7" x14ac:dyDescent="0.25">
      <c r="A1737" s="9">
        <v>1888</v>
      </c>
      <c r="B1737" s="9" t="s">
        <v>355</v>
      </c>
      <c r="C1737" s="9" t="s">
        <v>11</v>
      </c>
      <c r="D1737" s="9"/>
      <c r="E1737">
        <f t="shared" si="54"/>
        <v>0</v>
      </c>
      <c r="F1737" t="str">
        <f>IF(E1737=1,VLOOKUP(D1738,Hoja1!$A$1:$C$159,3,FALSE),"")</f>
        <v/>
      </c>
      <c r="G1737" t="str">
        <f t="shared" si="55"/>
        <v/>
      </c>
    </row>
    <row r="1738" spans="1:7" x14ac:dyDescent="0.25">
      <c r="A1738" s="10">
        <v>998</v>
      </c>
      <c r="B1738" s="10" t="s">
        <v>12</v>
      </c>
      <c r="C1738" s="10" t="s">
        <v>11</v>
      </c>
      <c r="D1738" s="10">
        <v>8896</v>
      </c>
      <c r="E1738">
        <f t="shared" si="54"/>
        <v>0</v>
      </c>
      <c r="F1738" t="str">
        <f>IF(E1738=1,VLOOKUP(D1739,Hoja1!$A$1:$C$159,3,FALSE),"")</f>
        <v/>
      </c>
      <c r="G1738" t="str">
        <f t="shared" si="55"/>
        <v/>
      </c>
    </row>
    <row r="1739" spans="1:7" x14ac:dyDescent="0.25">
      <c r="A1739" s="10">
        <v>999</v>
      </c>
      <c r="B1739" s="10" t="s">
        <v>535</v>
      </c>
      <c r="C1739" s="10" t="s">
        <v>538</v>
      </c>
      <c r="D1739" s="10">
        <v>13736</v>
      </c>
      <c r="E1739">
        <f t="shared" si="54"/>
        <v>0</v>
      </c>
      <c r="F1739" t="str">
        <f>IF(E1739=1,VLOOKUP(D1740,Hoja1!$A$1:$C$159,3,FALSE),"")</f>
        <v/>
      </c>
      <c r="G1739" t="str">
        <f t="shared" si="55"/>
        <v/>
      </c>
    </row>
    <row r="1740" spans="1:7" x14ac:dyDescent="0.25">
      <c r="A1740" s="9">
        <v>1889</v>
      </c>
      <c r="B1740" s="9" t="s">
        <v>535</v>
      </c>
      <c r="C1740" s="9" t="s">
        <v>538</v>
      </c>
      <c r="D1740" s="9"/>
      <c r="E1740">
        <f t="shared" si="54"/>
        <v>0</v>
      </c>
      <c r="F1740" t="str">
        <f>IF(E1740=1,VLOOKUP(D1741,Hoja1!$A$1:$C$159,3,FALSE),"")</f>
        <v/>
      </c>
      <c r="G1740" t="str">
        <f t="shared" si="55"/>
        <v/>
      </c>
    </row>
    <row r="1741" spans="1:7" x14ac:dyDescent="0.25">
      <c r="A1741" s="10">
        <v>1000</v>
      </c>
      <c r="B1741" s="10" t="s">
        <v>360</v>
      </c>
      <c r="C1741" s="10" t="s">
        <v>362</v>
      </c>
      <c r="D1741" s="10">
        <v>10970</v>
      </c>
      <c r="E1741">
        <f t="shared" si="54"/>
        <v>0</v>
      </c>
      <c r="F1741" t="str">
        <f>IF(E1741=1,VLOOKUP(D1742,Hoja1!$A$1:$C$159,3,FALSE),"")</f>
        <v/>
      </c>
      <c r="G1741" t="str">
        <f t="shared" si="55"/>
        <v/>
      </c>
    </row>
    <row r="1742" spans="1:7" x14ac:dyDescent="0.25">
      <c r="A1742" s="9">
        <v>1890</v>
      </c>
      <c r="B1742" s="9" t="s">
        <v>360</v>
      </c>
      <c r="C1742" s="9" t="s">
        <v>362</v>
      </c>
      <c r="D1742" s="9"/>
      <c r="E1742">
        <f t="shared" si="54"/>
        <v>0</v>
      </c>
      <c r="F1742" t="str">
        <f>IF(E1742=1,VLOOKUP(D1743,Hoja1!$A$1:$C$159,3,FALSE),"")</f>
        <v/>
      </c>
      <c r="G1742" t="str">
        <f t="shared" si="55"/>
        <v/>
      </c>
    </row>
    <row r="1743" spans="1:7" x14ac:dyDescent="0.25">
      <c r="A1743" s="10">
        <v>1001</v>
      </c>
      <c r="B1743" s="10" t="s">
        <v>364</v>
      </c>
      <c r="C1743" s="10" t="s">
        <v>362</v>
      </c>
      <c r="D1743" s="10">
        <v>5603</v>
      </c>
      <c r="E1743">
        <f t="shared" si="54"/>
        <v>1</v>
      </c>
      <c r="F1743">
        <f>IF(E1743=1,VLOOKUP(D1744,Hoja1!$A$1:$C$159,3,FALSE),"")</f>
        <v>50050</v>
      </c>
      <c r="G1743" t="str">
        <f t="shared" si="55"/>
        <v>update pad_solicitud SET organid=50050 WHERE solicitudid=5603</v>
      </c>
    </row>
    <row r="1744" spans="1:7" x14ac:dyDescent="0.25">
      <c r="A1744" s="9">
        <v>1891</v>
      </c>
      <c r="B1744" s="9" t="s">
        <v>364</v>
      </c>
      <c r="C1744" s="9" t="s">
        <v>362</v>
      </c>
      <c r="D1744" s="9" t="s">
        <v>1599</v>
      </c>
      <c r="E1744">
        <f t="shared" si="54"/>
        <v>0</v>
      </c>
      <c r="F1744" t="str">
        <f>IF(E1744=1,VLOOKUP(D1745,Hoja1!$A$1:$C$159,3,FALSE),"")</f>
        <v/>
      </c>
      <c r="G1744" t="str">
        <f t="shared" si="55"/>
        <v/>
      </c>
    </row>
    <row r="1745" spans="1:7" x14ac:dyDescent="0.25">
      <c r="A1745" s="10">
        <v>1002</v>
      </c>
      <c r="B1745" s="10" t="s">
        <v>363</v>
      </c>
      <c r="C1745" s="10" t="s">
        <v>362</v>
      </c>
      <c r="D1745" s="10">
        <v>6072</v>
      </c>
      <c r="E1745">
        <f t="shared" si="54"/>
        <v>0</v>
      </c>
      <c r="F1745" t="str">
        <f>IF(E1745=1,VLOOKUP(D1746,Hoja1!$A$1:$C$159,3,FALSE),"")</f>
        <v/>
      </c>
      <c r="G1745" t="str">
        <f t="shared" si="55"/>
        <v/>
      </c>
    </row>
    <row r="1746" spans="1:7" x14ac:dyDescent="0.25">
      <c r="A1746" s="9">
        <v>1892</v>
      </c>
      <c r="B1746" s="9" t="s">
        <v>363</v>
      </c>
      <c r="C1746" s="9" t="s">
        <v>362</v>
      </c>
      <c r="D1746" s="9"/>
      <c r="E1746">
        <f t="shared" si="54"/>
        <v>0</v>
      </c>
      <c r="F1746" t="str">
        <f>IF(E1746=1,VLOOKUP(D1747,Hoja1!$A$1:$C$159,3,FALSE),"")</f>
        <v/>
      </c>
      <c r="G1746" t="str">
        <f t="shared" si="55"/>
        <v/>
      </c>
    </row>
    <row r="1747" spans="1:7" x14ac:dyDescent="0.25">
      <c r="A1747" s="10">
        <v>1003</v>
      </c>
      <c r="B1747" s="10" t="s">
        <v>518</v>
      </c>
      <c r="C1747" s="10" t="s">
        <v>517</v>
      </c>
      <c r="D1747" s="10">
        <v>13486</v>
      </c>
      <c r="E1747">
        <f t="shared" si="54"/>
        <v>0</v>
      </c>
      <c r="F1747" t="str">
        <f>IF(E1747=1,VLOOKUP(D1748,Hoja1!$A$1:$C$159,3,FALSE),"")</f>
        <v/>
      </c>
      <c r="G1747" t="str">
        <f t="shared" si="55"/>
        <v/>
      </c>
    </row>
    <row r="1748" spans="1:7" x14ac:dyDescent="0.25">
      <c r="A1748" s="10">
        <v>1004</v>
      </c>
      <c r="B1748" s="10" t="s">
        <v>431</v>
      </c>
      <c r="C1748" s="10" t="s">
        <v>433</v>
      </c>
      <c r="D1748" s="10">
        <v>10549</v>
      </c>
      <c r="E1748">
        <f t="shared" si="54"/>
        <v>0</v>
      </c>
      <c r="F1748" t="str">
        <f>IF(E1748=1,VLOOKUP(D1749,Hoja1!$A$1:$C$159,3,FALSE),"")</f>
        <v/>
      </c>
      <c r="G1748" t="str">
        <f t="shared" si="55"/>
        <v/>
      </c>
    </row>
    <row r="1749" spans="1:7" x14ac:dyDescent="0.25">
      <c r="A1749" s="10">
        <v>1005</v>
      </c>
      <c r="B1749" s="10" t="s">
        <v>404</v>
      </c>
      <c r="C1749" s="10" t="s">
        <v>406</v>
      </c>
      <c r="D1749" s="10">
        <v>9433</v>
      </c>
      <c r="E1749">
        <f t="shared" si="54"/>
        <v>0</v>
      </c>
      <c r="F1749" t="str">
        <f>IF(E1749=1,VLOOKUP(D1750,Hoja1!$A$1:$C$159,3,FALSE),"")</f>
        <v/>
      </c>
      <c r="G1749" t="str">
        <f t="shared" si="55"/>
        <v/>
      </c>
    </row>
    <row r="1750" spans="1:7" x14ac:dyDescent="0.25">
      <c r="A1750" s="9">
        <v>1893</v>
      </c>
      <c r="B1750" s="9" t="s">
        <v>404</v>
      </c>
      <c r="C1750" s="9" t="s">
        <v>406</v>
      </c>
      <c r="D1750" s="9"/>
      <c r="E1750">
        <f t="shared" si="54"/>
        <v>0</v>
      </c>
      <c r="F1750" t="str">
        <f>IF(E1750=1,VLOOKUP(D1751,Hoja1!$A$1:$C$159,3,FALSE),"")</f>
        <v/>
      </c>
      <c r="G1750" t="str">
        <f t="shared" si="55"/>
        <v/>
      </c>
    </row>
    <row r="1751" spans="1:7" x14ac:dyDescent="0.25">
      <c r="A1751" s="10">
        <v>1006</v>
      </c>
      <c r="B1751" s="10" t="s">
        <v>715</v>
      </c>
      <c r="C1751" s="10" t="s">
        <v>716</v>
      </c>
      <c r="D1751" s="10">
        <v>34639</v>
      </c>
      <c r="E1751">
        <f t="shared" si="54"/>
        <v>0</v>
      </c>
      <c r="F1751" t="str">
        <f>IF(E1751=1,VLOOKUP(D1752,Hoja1!$A$1:$C$159,3,FALSE),"")</f>
        <v/>
      </c>
      <c r="G1751" t="str">
        <f t="shared" si="55"/>
        <v/>
      </c>
    </row>
    <row r="1752" spans="1:7" x14ac:dyDescent="0.25">
      <c r="A1752" s="10">
        <v>1007</v>
      </c>
      <c r="B1752" s="10" t="s">
        <v>33</v>
      </c>
      <c r="C1752" s="10" t="s">
        <v>30</v>
      </c>
      <c r="D1752" s="10">
        <v>4949</v>
      </c>
      <c r="E1752">
        <f t="shared" si="54"/>
        <v>0</v>
      </c>
      <c r="F1752" t="str">
        <f>IF(E1752=1,VLOOKUP(D1753,Hoja1!$A$1:$C$159,3,FALSE),"")</f>
        <v/>
      </c>
      <c r="G1752" t="str">
        <f t="shared" si="55"/>
        <v/>
      </c>
    </row>
    <row r="1753" spans="1:7" x14ac:dyDescent="0.25">
      <c r="A1753" s="9">
        <v>1894</v>
      </c>
      <c r="B1753" s="9" t="s">
        <v>33</v>
      </c>
      <c r="C1753" s="9" t="s">
        <v>30</v>
      </c>
      <c r="D1753" s="9"/>
      <c r="E1753">
        <f t="shared" si="54"/>
        <v>0</v>
      </c>
      <c r="F1753" t="str">
        <f>IF(E1753=1,VLOOKUP(D1754,Hoja1!$A$1:$C$159,3,FALSE),"")</f>
        <v/>
      </c>
      <c r="G1753" t="str">
        <f t="shared" si="55"/>
        <v/>
      </c>
    </row>
    <row r="1754" spans="1:7" x14ac:dyDescent="0.25">
      <c r="A1754" s="10">
        <v>1008</v>
      </c>
      <c r="B1754" s="10" t="s">
        <v>32</v>
      </c>
      <c r="C1754" s="10" t="s">
        <v>30</v>
      </c>
      <c r="D1754" s="10">
        <v>4957</v>
      </c>
      <c r="E1754">
        <f t="shared" si="54"/>
        <v>0</v>
      </c>
      <c r="F1754" t="str">
        <f>IF(E1754=1,VLOOKUP(D1755,Hoja1!$A$1:$C$159,3,FALSE),"")</f>
        <v/>
      </c>
      <c r="G1754" t="str">
        <f t="shared" si="55"/>
        <v/>
      </c>
    </row>
    <row r="1755" spans="1:7" x14ac:dyDescent="0.25">
      <c r="A1755" s="9">
        <v>1895</v>
      </c>
      <c r="B1755" s="9" t="s">
        <v>32</v>
      </c>
      <c r="C1755" s="9" t="s">
        <v>30</v>
      </c>
      <c r="D1755" s="9"/>
      <c r="E1755">
        <f t="shared" si="54"/>
        <v>0</v>
      </c>
      <c r="F1755" t="str">
        <f>IF(E1755=1,VLOOKUP(D1756,Hoja1!$A$1:$C$159,3,FALSE),"")</f>
        <v/>
      </c>
      <c r="G1755" t="str">
        <f t="shared" si="55"/>
        <v/>
      </c>
    </row>
    <row r="1756" spans="1:7" x14ac:dyDescent="0.25">
      <c r="A1756" s="10">
        <v>1009</v>
      </c>
      <c r="B1756" s="10" t="s">
        <v>31</v>
      </c>
      <c r="C1756" s="10" t="s">
        <v>30</v>
      </c>
      <c r="D1756" s="10">
        <v>4963</v>
      </c>
      <c r="E1756">
        <f t="shared" si="54"/>
        <v>0</v>
      </c>
      <c r="F1756" t="str">
        <f>IF(E1756=1,VLOOKUP(D1757,Hoja1!$A$1:$C$159,3,FALSE),"")</f>
        <v/>
      </c>
      <c r="G1756" t="str">
        <f t="shared" si="55"/>
        <v/>
      </c>
    </row>
    <row r="1757" spans="1:7" x14ac:dyDescent="0.25">
      <c r="A1757" s="9">
        <v>1896</v>
      </c>
      <c r="B1757" s="9" t="s">
        <v>31</v>
      </c>
      <c r="C1757" s="9" t="s">
        <v>30</v>
      </c>
      <c r="D1757" s="9"/>
      <c r="E1757">
        <f t="shared" si="54"/>
        <v>0</v>
      </c>
      <c r="F1757" t="str">
        <f>IF(E1757=1,VLOOKUP(D1758,Hoja1!$A$1:$C$159,3,FALSE),"")</f>
        <v/>
      </c>
      <c r="G1757" t="str">
        <f t="shared" si="55"/>
        <v/>
      </c>
    </row>
    <row r="1758" spans="1:7" x14ac:dyDescent="0.25">
      <c r="A1758" s="10">
        <v>1010</v>
      </c>
      <c r="B1758" s="10" t="s">
        <v>28</v>
      </c>
      <c r="C1758" s="10" t="s">
        <v>30</v>
      </c>
      <c r="D1758" s="10">
        <v>4968</v>
      </c>
      <c r="E1758">
        <f t="shared" si="54"/>
        <v>0</v>
      </c>
      <c r="F1758" t="str">
        <f>IF(E1758=1,VLOOKUP(D1759,Hoja1!$A$1:$C$159,3,FALSE),"")</f>
        <v/>
      </c>
      <c r="G1758" t="str">
        <f t="shared" si="55"/>
        <v/>
      </c>
    </row>
    <row r="1759" spans="1:7" x14ac:dyDescent="0.25">
      <c r="A1759" s="9">
        <v>1897</v>
      </c>
      <c r="B1759" s="9" t="s">
        <v>28</v>
      </c>
      <c r="C1759" s="9" t="s">
        <v>30</v>
      </c>
      <c r="D1759" s="9"/>
      <c r="E1759">
        <f t="shared" si="54"/>
        <v>0</v>
      </c>
      <c r="F1759" t="str">
        <f>IF(E1759=1,VLOOKUP(D1760,Hoja1!$A$1:$C$159,3,FALSE),"")</f>
        <v/>
      </c>
      <c r="G1759" t="str">
        <f t="shared" si="55"/>
        <v/>
      </c>
    </row>
    <row r="1760" spans="1:7" x14ac:dyDescent="0.25">
      <c r="A1760" s="10">
        <v>1011</v>
      </c>
      <c r="B1760" s="10" t="s">
        <v>411</v>
      </c>
      <c r="C1760" s="10" t="s">
        <v>409</v>
      </c>
      <c r="D1760" s="10">
        <v>16864</v>
      </c>
      <c r="E1760">
        <f t="shared" si="54"/>
        <v>0</v>
      </c>
      <c r="F1760" t="str">
        <f>IF(E1760=1,VLOOKUP(D1761,Hoja1!$A$1:$C$159,3,FALSE),"")</f>
        <v/>
      </c>
      <c r="G1760" t="str">
        <f t="shared" si="55"/>
        <v/>
      </c>
    </row>
    <row r="1761" spans="1:7" x14ac:dyDescent="0.25">
      <c r="A1761" s="10">
        <v>1012</v>
      </c>
      <c r="B1761" s="10" t="s">
        <v>410</v>
      </c>
      <c r="C1761" s="10" t="s">
        <v>409</v>
      </c>
      <c r="D1761" s="10">
        <v>11183</v>
      </c>
      <c r="E1761">
        <f t="shared" si="54"/>
        <v>0</v>
      </c>
      <c r="F1761" t="str">
        <f>IF(E1761=1,VLOOKUP(D1762,Hoja1!$A$1:$C$159,3,FALSE),"")</f>
        <v/>
      </c>
      <c r="G1761" t="str">
        <f t="shared" si="55"/>
        <v/>
      </c>
    </row>
    <row r="1762" spans="1:7" x14ac:dyDescent="0.25">
      <c r="A1762" s="9">
        <v>1898</v>
      </c>
      <c r="B1762" s="9" t="s">
        <v>410</v>
      </c>
      <c r="C1762" s="9" t="s">
        <v>409</v>
      </c>
      <c r="D1762" s="9"/>
      <c r="E1762">
        <f t="shared" si="54"/>
        <v>0</v>
      </c>
      <c r="F1762" t="str">
        <f>IF(E1762=1,VLOOKUP(D1763,Hoja1!$A$1:$C$159,3,FALSE),"")</f>
        <v/>
      </c>
      <c r="G1762" t="str">
        <f t="shared" si="55"/>
        <v/>
      </c>
    </row>
    <row r="1763" spans="1:7" x14ac:dyDescent="0.25">
      <c r="A1763" s="10">
        <v>1013</v>
      </c>
      <c r="B1763" s="10" t="s">
        <v>519</v>
      </c>
      <c r="C1763" s="10" t="s">
        <v>517</v>
      </c>
      <c r="D1763" s="10">
        <v>13477</v>
      </c>
      <c r="E1763">
        <f t="shared" si="54"/>
        <v>0</v>
      </c>
      <c r="F1763" t="str">
        <f>IF(E1763=1,VLOOKUP(D1764,Hoja1!$A$1:$C$159,3,FALSE),"")</f>
        <v/>
      </c>
      <c r="G1763" t="str">
        <f t="shared" si="55"/>
        <v/>
      </c>
    </row>
    <row r="1764" spans="1:7" x14ac:dyDescent="0.25">
      <c r="A1764" s="9">
        <v>1899</v>
      </c>
      <c r="B1764" s="9" t="s">
        <v>519</v>
      </c>
      <c r="C1764" s="9" t="s">
        <v>517</v>
      </c>
      <c r="D1764" s="9"/>
      <c r="E1764">
        <f t="shared" si="54"/>
        <v>0</v>
      </c>
      <c r="F1764" t="str">
        <f>IF(E1764=1,VLOOKUP(D1765,Hoja1!$A$1:$C$159,3,FALSE),"")</f>
        <v/>
      </c>
      <c r="G1764" t="str">
        <f t="shared" si="55"/>
        <v/>
      </c>
    </row>
    <row r="1765" spans="1:7" x14ac:dyDescent="0.25">
      <c r="A1765" s="9">
        <v>1900</v>
      </c>
      <c r="B1765" s="9" t="s">
        <v>1598</v>
      </c>
      <c r="C1765" s="9" t="s">
        <v>517</v>
      </c>
      <c r="D1765" s="9"/>
      <c r="E1765">
        <f t="shared" si="54"/>
        <v>0</v>
      </c>
      <c r="F1765" t="str">
        <f>IF(E1765=1,VLOOKUP(D1766,Hoja1!$A$1:$C$159,3,FALSE),"")</f>
        <v/>
      </c>
      <c r="G1765" t="str">
        <f t="shared" si="55"/>
        <v/>
      </c>
    </row>
    <row r="1766" spans="1:7" x14ac:dyDescent="0.25">
      <c r="A1766" s="10">
        <v>1014</v>
      </c>
      <c r="B1766" s="10" t="s">
        <v>62</v>
      </c>
      <c r="C1766" s="10" t="s">
        <v>38</v>
      </c>
      <c r="D1766" s="10">
        <v>3971</v>
      </c>
      <c r="E1766">
        <f t="shared" si="54"/>
        <v>0</v>
      </c>
      <c r="F1766" t="str">
        <f>IF(E1766=1,VLOOKUP(D1767,Hoja1!$A$1:$C$159,3,FALSE),"")</f>
        <v/>
      </c>
      <c r="G1766" t="str">
        <f t="shared" si="55"/>
        <v/>
      </c>
    </row>
    <row r="1767" spans="1:7" x14ac:dyDescent="0.25">
      <c r="A1767" s="9">
        <v>1901</v>
      </c>
      <c r="B1767" s="9" t="s">
        <v>62</v>
      </c>
      <c r="C1767" s="9" t="s">
        <v>38</v>
      </c>
      <c r="D1767" s="9"/>
      <c r="E1767">
        <f t="shared" si="54"/>
        <v>0</v>
      </c>
      <c r="F1767" t="str">
        <f>IF(E1767=1,VLOOKUP(D1768,Hoja1!$A$1:$C$159,3,FALSE),"")</f>
        <v/>
      </c>
      <c r="G1767" t="str">
        <f t="shared" si="55"/>
        <v/>
      </c>
    </row>
    <row r="1768" spans="1:7" x14ac:dyDescent="0.25">
      <c r="A1768" s="10">
        <v>1015</v>
      </c>
      <c r="B1768" s="10" t="s">
        <v>21</v>
      </c>
      <c r="C1768" s="10" t="s">
        <v>11</v>
      </c>
      <c r="D1768" s="10">
        <v>4057</v>
      </c>
      <c r="E1768">
        <f t="shared" si="54"/>
        <v>1</v>
      </c>
      <c r="F1768">
        <f>IF(E1768=1,VLOOKUP(D1769,Hoja1!$A$1:$C$159,3,FALSE),"")</f>
        <v>50102</v>
      </c>
      <c r="G1768" t="str">
        <f t="shared" si="55"/>
        <v>update pad_solicitud SET organid=50102 WHERE solicitudid=4057</v>
      </c>
    </row>
    <row r="1769" spans="1:7" x14ac:dyDescent="0.25">
      <c r="A1769" s="9">
        <v>1902</v>
      </c>
      <c r="B1769" s="9" t="s">
        <v>21</v>
      </c>
      <c r="C1769" s="9" t="s">
        <v>11</v>
      </c>
      <c r="D1769" s="9" t="s">
        <v>1549</v>
      </c>
      <c r="E1769">
        <f t="shared" si="54"/>
        <v>0</v>
      </c>
      <c r="F1769" t="str">
        <f>IF(E1769=1,VLOOKUP(D1770,Hoja1!$A$1:$C$159,3,FALSE),"")</f>
        <v/>
      </c>
      <c r="G1769" t="str">
        <f t="shared" si="55"/>
        <v/>
      </c>
    </row>
    <row r="1770" spans="1:7" x14ac:dyDescent="0.25">
      <c r="A1770" s="10">
        <v>1016</v>
      </c>
      <c r="B1770" s="10" t="s">
        <v>356</v>
      </c>
      <c r="C1770" s="10" t="s">
        <v>11</v>
      </c>
      <c r="D1770" s="10">
        <v>4067</v>
      </c>
      <c r="E1770">
        <f t="shared" si="54"/>
        <v>0</v>
      </c>
      <c r="F1770" t="str">
        <f>IF(E1770=1,VLOOKUP(D1771,Hoja1!$A$1:$C$159,3,FALSE),"")</f>
        <v/>
      </c>
      <c r="G1770" t="str">
        <f t="shared" si="55"/>
        <v/>
      </c>
    </row>
    <row r="1771" spans="1:7" x14ac:dyDescent="0.25">
      <c r="A1771" s="10">
        <v>1017</v>
      </c>
      <c r="B1771" s="10" t="s">
        <v>903</v>
      </c>
      <c r="C1771" s="10" t="s">
        <v>11</v>
      </c>
      <c r="D1771" s="10">
        <v>4224</v>
      </c>
      <c r="E1771">
        <f t="shared" si="54"/>
        <v>0</v>
      </c>
      <c r="F1771" t="str">
        <f>IF(E1771=1,VLOOKUP(D1772,Hoja1!$A$1:$C$159,3,FALSE),"")</f>
        <v/>
      </c>
      <c r="G1771" t="str">
        <f t="shared" si="55"/>
        <v/>
      </c>
    </row>
    <row r="1772" spans="1:7" x14ac:dyDescent="0.25">
      <c r="A1772" s="10">
        <v>1018</v>
      </c>
      <c r="B1772" s="10" t="s">
        <v>505</v>
      </c>
      <c r="C1772" s="10" t="s">
        <v>184</v>
      </c>
      <c r="D1772" s="10">
        <v>18265</v>
      </c>
      <c r="E1772">
        <f t="shared" si="54"/>
        <v>0</v>
      </c>
      <c r="F1772" t="str">
        <f>IF(E1772=1,VLOOKUP(D1773,Hoja1!$A$1:$C$159,3,FALSE),"")</f>
        <v/>
      </c>
      <c r="G1772" t="str">
        <f t="shared" si="55"/>
        <v/>
      </c>
    </row>
    <row r="1773" spans="1:7" x14ac:dyDescent="0.25">
      <c r="A1773" s="10">
        <v>1019</v>
      </c>
      <c r="B1773" s="10" t="s">
        <v>289</v>
      </c>
      <c r="C1773" s="10" t="s">
        <v>3</v>
      </c>
      <c r="D1773" s="10">
        <v>11213</v>
      </c>
      <c r="E1773">
        <f t="shared" si="54"/>
        <v>1</v>
      </c>
      <c r="F1773">
        <f>IF(E1773=1,VLOOKUP(D1774,Hoja1!$A$1:$C$159,3,FALSE),"")</f>
        <v>50063</v>
      </c>
      <c r="G1773" t="str">
        <f t="shared" si="55"/>
        <v>update pad_solicitud SET organid=50063 WHERE solicitudid=11213</v>
      </c>
    </row>
    <row r="1774" spans="1:7" x14ac:dyDescent="0.25">
      <c r="A1774" s="9">
        <v>1903</v>
      </c>
      <c r="B1774" s="9" t="s">
        <v>289</v>
      </c>
      <c r="C1774" s="9" t="s">
        <v>3</v>
      </c>
      <c r="D1774" s="9" t="s">
        <v>1554</v>
      </c>
      <c r="E1774">
        <f t="shared" si="54"/>
        <v>0</v>
      </c>
      <c r="F1774" t="str">
        <f>IF(E1774=1,VLOOKUP(D1775,Hoja1!$A$1:$C$159,3,FALSE),"")</f>
        <v/>
      </c>
      <c r="G1774" t="str">
        <f t="shared" si="55"/>
        <v/>
      </c>
    </row>
    <row r="1775" spans="1:7" x14ac:dyDescent="0.25">
      <c r="A1775" s="10">
        <v>1020</v>
      </c>
      <c r="B1775" s="10" t="s">
        <v>277</v>
      </c>
      <c r="C1775" s="10" t="s">
        <v>3</v>
      </c>
      <c r="D1775" s="10">
        <v>6508</v>
      </c>
      <c r="E1775">
        <f t="shared" si="54"/>
        <v>0</v>
      </c>
      <c r="F1775" t="str">
        <f>IF(E1775=1,VLOOKUP(D1776,Hoja1!$A$1:$C$159,3,FALSE),"")</f>
        <v/>
      </c>
      <c r="G1775" t="str">
        <f t="shared" si="55"/>
        <v/>
      </c>
    </row>
    <row r="1776" spans="1:7" x14ac:dyDescent="0.25">
      <c r="A1776" s="10">
        <v>1021</v>
      </c>
      <c r="B1776" s="10" t="s">
        <v>298</v>
      </c>
      <c r="C1776" s="10" t="s">
        <v>3</v>
      </c>
      <c r="D1776" s="10">
        <v>11192</v>
      </c>
      <c r="E1776">
        <f t="shared" si="54"/>
        <v>1</v>
      </c>
      <c r="F1776">
        <f>IF(E1776=1,VLOOKUP(D1777,Hoja1!$A$1:$C$159,3,FALSE),"")</f>
        <v>50061</v>
      </c>
      <c r="G1776" t="str">
        <f t="shared" si="55"/>
        <v>update pad_solicitud SET organid=50061 WHERE solicitudid=11192</v>
      </c>
    </row>
    <row r="1777" spans="1:7" x14ac:dyDescent="0.25">
      <c r="A1777" s="9">
        <v>1904</v>
      </c>
      <c r="B1777" s="9" t="s">
        <v>298</v>
      </c>
      <c r="C1777" s="9" t="s">
        <v>3</v>
      </c>
      <c r="D1777" s="9" t="s">
        <v>1552</v>
      </c>
      <c r="E1777">
        <f t="shared" si="54"/>
        <v>0</v>
      </c>
      <c r="F1777" t="str">
        <f>IF(E1777=1,VLOOKUP(D1778,Hoja1!$A$1:$C$159,3,FALSE),"")</f>
        <v/>
      </c>
      <c r="G1777" t="str">
        <f t="shared" si="55"/>
        <v/>
      </c>
    </row>
    <row r="1778" spans="1:7" x14ac:dyDescent="0.25">
      <c r="A1778" s="10">
        <v>1022</v>
      </c>
      <c r="B1778" s="10" t="s">
        <v>306</v>
      </c>
      <c r="C1778" s="10" t="s">
        <v>3</v>
      </c>
      <c r="D1778" s="10">
        <v>5322</v>
      </c>
      <c r="E1778">
        <f t="shared" si="54"/>
        <v>0</v>
      </c>
      <c r="F1778" t="str">
        <f>IF(E1778=1,VLOOKUP(D1779,Hoja1!$A$1:$C$159,3,FALSE),"")</f>
        <v/>
      </c>
      <c r="G1778" t="str">
        <f t="shared" si="55"/>
        <v/>
      </c>
    </row>
    <row r="1779" spans="1:7" x14ac:dyDescent="0.25">
      <c r="A1779" s="9">
        <v>1905</v>
      </c>
      <c r="B1779" s="9" t="s">
        <v>306</v>
      </c>
      <c r="C1779" s="9" t="s">
        <v>3</v>
      </c>
      <c r="D1779" s="9"/>
      <c r="E1779">
        <f t="shared" si="54"/>
        <v>0</v>
      </c>
      <c r="F1779" t="str">
        <f>IF(E1779=1,VLOOKUP(D1780,Hoja1!$A$1:$C$159,3,FALSE),"")</f>
        <v/>
      </c>
      <c r="G1779" t="str">
        <f t="shared" si="55"/>
        <v/>
      </c>
    </row>
    <row r="1780" spans="1:7" x14ac:dyDescent="0.25">
      <c r="A1780" s="10">
        <v>1023</v>
      </c>
      <c r="B1780" s="10" t="s">
        <v>210</v>
      </c>
      <c r="C1780" s="10" t="s">
        <v>3</v>
      </c>
      <c r="D1780" s="10">
        <v>6143</v>
      </c>
      <c r="E1780">
        <f t="shared" si="54"/>
        <v>0</v>
      </c>
      <c r="F1780" t="str">
        <f>IF(E1780=1,VLOOKUP(D1781,Hoja1!$A$1:$C$159,3,FALSE),"")</f>
        <v/>
      </c>
      <c r="G1780" t="str">
        <f t="shared" si="55"/>
        <v/>
      </c>
    </row>
    <row r="1781" spans="1:7" x14ac:dyDescent="0.25">
      <c r="A1781" s="9">
        <v>1906</v>
      </c>
      <c r="B1781" s="9" t="s">
        <v>210</v>
      </c>
      <c r="C1781" s="9" t="s">
        <v>3</v>
      </c>
      <c r="D1781" s="9"/>
      <c r="E1781">
        <f t="shared" si="54"/>
        <v>0</v>
      </c>
      <c r="F1781" t="str">
        <f>IF(E1781=1,VLOOKUP(D1782,Hoja1!$A$1:$C$159,3,FALSE),"")</f>
        <v/>
      </c>
      <c r="G1781" t="str">
        <f t="shared" si="55"/>
        <v/>
      </c>
    </row>
    <row r="1782" spans="1:7" x14ac:dyDescent="0.25">
      <c r="A1782" s="10">
        <v>1024</v>
      </c>
      <c r="B1782" s="10" t="s">
        <v>320</v>
      </c>
      <c r="C1782" s="10" t="s">
        <v>3</v>
      </c>
      <c r="D1782" s="10">
        <v>6559</v>
      </c>
      <c r="E1782">
        <f t="shared" si="54"/>
        <v>1</v>
      </c>
      <c r="F1782">
        <f>IF(E1782=1,VLOOKUP(D1783,Hoja1!$A$1:$C$159,3,FALSE),"")</f>
        <v>50064</v>
      </c>
      <c r="G1782" t="str">
        <f t="shared" si="55"/>
        <v>update pad_solicitud SET organid=50064 WHERE solicitudid=6559</v>
      </c>
    </row>
    <row r="1783" spans="1:7" x14ac:dyDescent="0.25">
      <c r="A1783" s="9">
        <v>1153</v>
      </c>
      <c r="B1783" s="9" t="s">
        <v>320</v>
      </c>
      <c r="C1783" s="9" t="s">
        <v>3</v>
      </c>
      <c r="D1783" s="9" t="s">
        <v>1555</v>
      </c>
      <c r="E1783">
        <f t="shared" si="54"/>
        <v>0</v>
      </c>
      <c r="F1783" t="str">
        <f>IF(E1783=1,VLOOKUP(D1784,Hoja1!$A$1:$C$159,3,FALSE),"")</f>
        <v/>
      </c>
      <c r="G1783" t="str">
        <f t="shared" si="55"/>
        <v/>
      </c>
    </row>
    <row r="1784" spans="1:7" x14ac:dyDescent="0.25">
      <c r="A1784" s="10">
        <v>1025</v>
      </c>
      <c r="B1784" s="10" t="s">
        <v>319</v>
      </c>
      <c r="C1784" s="10" t="s">
        <v>3</v>
      </c>
      <c r="D1784" s="10">
        <v>6564</v>
      </c>
      <c r="E1784">
        <f t="shared" si="54"/>
        <v>1</v>
      </c>
      <c r="F1784">
        <f>IF(E1784=1,VLOOKUP(D1785,Hoja1!$A$1:$C$159,3,FALSE),"")</f>
        <v>50064</v>
      </c>
      <c r="G1784" t="str">
        <f t="shared" si="55"/>
        <v>update pad_solicitud SET organid=50064 WHERE solicitudid=6564</v>
      </c>
    </row>
    <row r="1785" spans="1:7" x14ac:dyDescent="0.25">
      <c r="A1785" s="9">
        <v>1907</v>
      </c>
      <c r="B1785" s="9" t="s">
        <v>319</v>
      </c>
      <c r="C1785" s="9" t="s">
        <v>3</v>
      </c>
      <c r="D1785" s="9" t="s">
        <v>1555</v>
      </c>
      <c r="E1785">
        <f t="shared" si="54"/>
        <v>0</v>
      </c>
      <c r="F1785" t="str">
        <f>IF(E1785=1,VLOOKUP(D1786,Hoja1!$A$1:$C$159,3,FALSE),"")</f>
        <v/>
      </c>
      <c r="G1785" t="str">
        <f t="shared" si="55"/>
        <v/>
      </c>
    </row>
    <row r="1786" spans="1:7" x14ac:dyDescent="0.25">
      <c r="A1786" s="10">
        <v>1026</v>
      </c>
      <c r="B1786" s="10" t="s">
        <v>318</v>
      </c>
      <c r="C1786" s="10" t="s">
        <v>3</v>
      </c>
      <c r="D1786" s="10">
        <v>6569</v>
      </c>
      <c r="E1786">
        <f t="shared" si="54"/>
        <v>1</v>
      </c>
      <c r="F1786">
        <f>IF(E1786=1,VLOOKUP(D1787,Hoja1!$A$1:$C$159,3,FALSE),"")</f>
        <v>50064</v>
      </c>
      <c r="G1786" t="str">
        <f t="shared" si="55"/>
        <v>update pad_solicitud SET organid=50064 WHERE solicitudid=6569</v>
      </c>
    </row>
    <row r="1787" spans="1:7" x14ac:dyDescent="0.25">
      <c r="A1787" s="9">
        <v>1908</v>
      </c>
      <c r="B1787" s="9" t="s">
        <v>318</v>
      </c>
      <c r="C1787" s="9" t="s">
        <v>3</v>
      </c>
      <c r="D1787" s="9" t="s">
        <v>1555</v>
      </c>
      <c r="E1787">
        <f t="shared" si="54"/>
        <v>0</v>
      </c>
      <c r="F1787" t="str">
        <f>IF(E1787=1,VLOOKUP(D1788,Hoja1!$A$1:$C$159,3,FALSE),"")</f>
        <v/>
      </c>
      <c r="G1787" t="str">
        <f t="shared" si="55"/>
        <v/>
      </c>
    </row>
    <row r="1788" spans="1:7" x14ac:dyDescent="0.25">
      <c r="A1788" s="10">
        <v>1027</v>
      </c>
      <c r="B1788" s="10" t="s">
        <v>317</v>
      </c>
      <c r="C1788" s="10" t="s">
        <v>3</v>
      </c>
      <c r="D1788" s="10">
        <v>6866</v>
      </c>
      <c r="E1788">
        <f t="shared" si="54"/>
        <v>1</v>
      </c>
      <c r="F1788">
        <f>IF(E1788=1,VLOOKUP(D1789,Hoja1!$A$1:$C$159,3,FALSE),"")</f>
        <v>50064</v>
      </c>
      <c r="G1788" t="str">
        <f t="shared" si="55"/>
        <v>update pad_solicitud SET organid=50064 WHERE solicitudid=6866</v>
      </c>
    </row>
    <row r="1789" spans="1:7" x14ac:dyDescent="0.25">
      <c r="A1789" s="9">
        <v>1909</v>
      </c>
      <c r="B1789" s="9" t="s">
        <v>317</v>
      </c>
      <c r="C1789" s="9" t="s">
        <v>3</v>
      </c>
      <c r="D1789" s="9" t="s">
        <v>1555</v>
      </c>
      <c r="E1789">
        <f t="shared" si="54"/>
        <v>0</v>
      </c>
      <c r="F1789" t="str">
        <f>IF(E1789=1,VLOOKUP(D1790,Hoja1!$A$1:$C$159,3,FALSE),"")</f>
        <v/>
      </c>
      <c r="G1789" t="str">
        <f t="shared" si="55"/>
        <v/>
      </c>
    </row>
    <row r="1790" spans="1:7" x14ac:dyDescent="0.25">
      <c r="A1790" s="10">
        <v>1028</v>
      </c>
      <c r="B1790" s="10" t="s">
        <v>271</v>
      </c>
      <c r="C1790" s="10" t="s">
        <v>3</v>
      </c>
      <c r="D1790" s="10">
        <v>6915</v>
      </c>
      <c r="E1790">
        <f t="shared" si="54"/>
        <v>1</v>
      </c>
      <c r="F1790">
        <f>IF(E1790=1,VLOOKUP(D1791,Hoja1!$A$1:$C$159,3,FALSE),"")</f>
        <v>50027</v>
      </c>
      <c r="G1790" t="str">
        <f t="shared" si="55"/>
        <v>update pad_solicitud SET organid=50027 WHERE solicitudid=6915</v>
      </c>
    </row>
    <row r="1791" spans="1:7" x14ac:dyDescent="0.25">
      <c r="A1791" s="9">
        <v>1910</v>
      </c>
      <c r="B1791" s="9" t="s">
        <v>271</v>
      </c>
      <c r="C1791" s="9" t="s">
        <v>3</v>
      </c>
      <c r="D1791" s="9" t="s">
        <v>1694</v>
      </c>
      <c r="E1791">
        <f t="shared" si="54"/>
        <v>0</v>
      </c>
      <c r="F1791" t="str">
        <f>IF(E1791=1,VLOOKUP(D1792,Hoja1!$A$1:$C$159,3,FALSE),"")</f>
        <v/>
      </c>
      <c r="G1791" t="str">
        <f t="shared" si="55"/>
        <v/>
      </c>
    </row>
    <row r="1792" spans="1:7" x14ac:dyDescent="0.25">
      <c r="A1792" s="10">
        <v>1029</v>
      </c>
      <c r="B1792" s="10" t="s">
        <v>397</v>
      </c>
      <c r="C1792" s="10" t="s">
        <v>3</v>
      </c>
      <c r="D1792" s="10">
        <v>8810</v>
      </c>
      <c r="E1792">
        <f t="shared" si="54"/>
        <v>0</v>
      </c>
      <c r="F1792" t="str">
        <f>IF(E1792=1,VLOOKUP(D1793,Hoja1!$A$1:$C$159,3,FALSE),"")</f>
        <v/>
      </c>
      <c r="G1792" t="str">
        <f t="shared" si="55"/>
        <v/>
      </c>
    </row>
    <row r="1793" spans="1:7" x14ac:dyDescent="0.25">
      <c r="A1793" s="9">
        <v>1911</v>
      </c>
      <c r="B1793" s="9" t="s">
        <v>397</v>
      </c>
      <c r="C1793" s="9" t="s">
        <v>3</v>
      </c>
      <c r="D1793" s="9"/>
      <c r="E1793">
        <f t="shared" si="54"/>
        <v>0</v>
      </c>
      <c r="F1793" t="str">
        <f>IF(E1793=1,VLOOKUP(D1794,Hoja1!$A$1:$C$159,3,FALSE),"")</f>
        <v/>
      </c>
      <c r="G1793" t="str">
        <f t="shared" si="55"/>
        <v/>
      </c>
    </row>
    <row r="1794" spans="1:7" x14ac:dyDescent="0.25">
      <c r="A1794" s="10">
        <v>1030</v>
      </c>
      <c r="B1794" s="10" t="s">
        <v>316</v>
      </c>
      <c r="C1794" s="10" t="s">
        <v>3</v>
      </c>
      <c r="D1794" s="10">
        <v>10284</v>
      </c>
      <c r="E1794">
        <f t="shared" ref="E1794:E1857" si="56">IF(AND(B1794=B1795,C1794=C1795,ISNUMBER(D1794),ISTEXT(D1795)),1,0)</f>
        <v>1</v>
      </c>
      <c r="F1794">
        <f>IF(E1794=1,VLOOKUP(D1795,Hoja1!$A$1:$C$159,3,FALSE),"")</f>
        <v>50064</v>
      </c>
      <c r="G1794" t="str">
        <f t="shared" ref="G1794:G1857" si="57">IF(E1794=1, "update pad_solicitud SET organid="&amp;F1794&amp;" WHERE solicitudid="&amp;D1794,"")</f>
        <v>update pad_solicitud SET organid=50064 WHERE solicitudid=10284</v>
      </c>
    </row>
    <row r="1795" spans="1:7" x14ac:dyDescent="0.25">
      <c r="A1795" s="9">
        <v>1912</v>
      </c>
      <c r="B1795" s="9" t="s">
        <v>316</v>
      </c>
      <c r="C1795" s="9" t="s">
        <v>3</v>
      </c>
      <c r="D1795" s="9" t="s">
        <v>1555</v>
      </c>
      <c r="E1795">
        <f t="shared" si="56"/>
        <v>0</v>
      </c>
      <c r="F1795" t="str">
        <f>IF(E1795=1,VLOOKUP(D1796,Hoja1!$A$1:$C$159,3,FALSE),"")</f>
        <v/>
      </c>
      <c r="G1795" t="str">
        <f t="shared" si="57"/>
        <v/>
      </c>
    </row>
    <row r="1796" spans="1:7" x14ac:dyDescent="0.25">
      <c r="A1796" s="10">
        <v>1031</v>
      </c>
      <c r="B1796" s="10" t="s">
        <v>315</v>
      </c>
      <c r="C1796" s="10" t="s">
        <v>3</v>
      </c>
      <c r="D1796" s="10">
        <v>10367</v>
      </c>
      <c r="E1796">
        <f t="shared" si="56"/>
        <v>1</v>
      </c>
      <c r="F1796">
        <f>IF(E1796=1,VLOOKUP(D1797,Hoja1!$A$1:$C$159,3,FALSE),"")</f>
        <v>50064</v>
      </c>
      <c r="G1796" t="str">
        <f t="shared" si="57"/>
        <v>update pad_solicitud SET organid=50064 WHERE solicitudid=10367</v>
      </c>
    </row>
    <row r="1797" spans="1:7" x14ac:dyDescent="0.25">
      <c r="A1797" s="9">
        <v>1913</v>
      </c>
      <c r="B1797" s="9" t="s">
        <v>315</v>
      </c>
      <c r="C1797" s="9" t="s">
        <v>3</v>
      </c>
      <c r="D1797" s="9" t="s">
        <v>1555</v>
      </c>
      <c r="E1797">
        <f t="shared" si="56"/>
        <v>0</v>
      </c>
      <c r="F1797" t="str">
        <f>IF(E1797=1,VLOOKUP(D1798,Hoja1!$A$1:$C$159,3,FALSE),"")</f>
        <v/>
      </c>
      <c r="G1797" t="str">
        <f t="shared" si="57"/>
        <v/>
      </c>
    </row>
    <row r="1798" spans="1:7" x14ac:dyDescent="0.25">
      <c r="A1798" s="10">
        <v>1032</v>
      </c>
      <c r="B1798" s="10" t="s">
        <v>314</v>
      </c>
      <c r="C1798" s="10" t="s">
        <v>3</v>
      </c>
      <c r="D1798" s="10">
        <v>10379</v>
      </c>
      <c r="E1798">
        <f t="shared" si="56"/>
        <v>1</v>
      </c>
      <c r="F1798">
        <f>IF(E1798=1,VLOOKUP(D1799,Hoja1!$A$1:$C$159,3,FALSE),"")</f>
        <v>50064</v>
      </c>
      <c r="G1798" t="str">
        <f t="shared" si="57"/>
        <v>update pad_solicitud SET organid=50064 WHERE solicitudid=10379</v>
      </c>
    </row>
    <row r="1799" spans="1:7" x14ac:dyDescent="0.25">
      <c r="A1799" s="9">
        <v>1914</v>
      </c>
      <c r="B1799" s="9" t="s">
        <v>314</v>
      </c>
      <c r="C1799" s="9" t="s">
        <v>3</v>
      </c>
      <c r="D1799" s="9" t="s">
        <v>1555</v>
      </c>
      <c r="E1799">
        <f t="shared" si="56"/>
        <v>0</v>
      </c>
      <c r="F1799" t="str">
        <f>IF(E1799=1,VLOOKUP(D1800,Hoja1!$A$1:$C$159,3,FALSE),"")</f>
        <v/>
      </c>
      <c r="G1799" t="str">
        <f t="shared" si="57"/>
        <v/>
      </c>
    </row>
    <row r="1800" spans="1:7" x14ac:dyDescent="0.25">
      <c r="A1800" s="10">
        <v>1033</v>
      </c>
      <c r="B1800" s="10" t="s">
        <v>313</v>
      </c>
      <c r="C1800" s="10" t="s">
        <v>3</v>
      </c>
      <c r="D1800" s="10">
        <v>10752</v>
      </c>
      <c r="E1800">
        <f t="shared" si="56"/>
        <v>1</v>
      </c>
      <c r="F1800">
        <f>IF(E1800=1,VLOOKUP(D1801,Hoja1!$A$1:$C$159,3,FALSE),"")</f>
        <v>50064</v>
      </c>
      <c r="G1800" t="str">
        <f t="shared" si="57"/>
        <v>update pad_solicitud SET organid=50064 WHERE solicitudid=10752</v>
      </c>
    </row>
    <row r="1801" spans="1:7" x14ac:dyDescent="0.25">
      <c r="A1801" s="9">
        <v>1915</v>
      </c>
      <c r="B1801" s="9" t="s">
        <v>313</v>
      </c>
      <c r="C1801" s="9" t="s">
        <v>3</v>
      </c>
      <c r="D1801" s="9" t="s">
        <v>1555</v>
      </c>
      <c r="E1801">
        <f t="shared" si="56"/>
        <v>0</v>
      </c>
      <c r="F1801" t="str">
        <f>IF(E1801=1,VLOOKUP(D1802,Hoja1!$A$1:$C$159,3,FALSE),"")</f>
        <v/>
      </c>
      <c r="G1801" t="str">
        <f t="shared" si="57"/>
        <v/>
      </c>
    </row>
    <row r="1802" spans="1:7" x14ac:dyDescent="0.25">
      <c r="A1802" s="10">
        <v>1034</v>
      </c>
      <c r="B1802" s="10" t="s">
        <v>312</v>
      </c>
      <c r="C1802" s="10" t="s">
        <v>3</v>
      </c>
      <c r="D1802" s="10">
        <v>10759</v>
      </c>
      <c r="E1802">
        <f t="shared" si="56"/>
        <v>1</v>
      </c>
      <c r="F1802">
        <f>IF(E1802=1,VLOOKUP(D1803,Hoja1!$A$1:$C$159,3,FALSE),"")</f>
        <v>50064</v>
      </c>
      <c r="G1802" t="str">
        <f t="shared" si="57"/>
        <v>update pad_solicitud SET organid=50064 WHERE solicitudid=10759</v>
      </c>
    </row>
    <row r="1803" spans="1:7" x14ac:dyDescent="0.25">
      <c r="A1803" s="9">
        <v>1916</v>
      </c>
      <c r="B1803" s="9" t="s">
        <v>312</v>
      </c>
      <c r="C1803" s="9" t="s">
        <v>3</v>
      </c>
      <c r="D1803" s="9" t="s">
        <v>1555</v>
      </c>
      <c r="E1803">
        <f t="shared" si="56"/>
        <v>0</v>
      </c>
      <c r="F1803" t="str">
        <f>IF(E1803=1,VLOOKUP(D1804,Hoja1!$A$1:$C$159,3,FALSE),"")</f>
        <v/>
      </c>
      <c r="G1803" t="str">
        <f t="shared" si="57"/>
        <v/>
      </c>
    </row>
    <row r="1804" spans="1:7" x14ac:dyDescent="0.25">
      <c r="A1804" s="10">
        <v>1035</v>
      </c>
      <c r="B1804" s="10" t="s">
        <v>278</v>
      </c>
      <c r="C1804" s="10" t="s">
        <v>3</v>
      </c>
      <c r="D1804" s="10">
        <v>6505</v>
      </c>
      <c r="E1804">
        <f t="shared" si="56"/>
        <v>1</v>
      </c>
      <c r="F1804">
        <f>IF(E1804=1,VLOOKUP(D1805,Hoja1!$A$1:$C$159,3,FALSE),"")</f>
        <v>50040</v>
      </c>
      <c r="G1804" t="str">
        <f t="shared" si="57"/>
        <v>update pad_solicitud SET organid=50040 WHERE solicitudid=6505</v>
      </c>
    </row>
    <row r="1805" spans="1:7" x14ac:dyDescent="0.25">
      <c r="A1805" s="9">
        <v>1917</v>
      </c>
      <c r="B1805" s="9" t="s">
        <v>278</v>
      </c>
      <c r="C1805" s="9" t="s">
        <v>3</v>
      </c>
      <c r="D1805" s="9" t="s">
        <v>1538</v>
      </c>
      <c r="E1805">
        <f t="shared" si="56"/>
        <v>0</v>
      </c>
      <c r="F1805" t="str">
        <f>IF(E1805=1,VLOOKUP(D1806,Hoja1!$A$1:$C$159,3,FALSE),"")</f>
        <v/>
      </c>
      <c r="G1805" t="str">
        <f t="shared" si="57"/>
        <v/>
      </c>
    </row>
    <row r="1806" spans="1:7" x14ac:dyDescent="0.25">
      <c r="A1806" s="10">
        <v>1036</v>
      </c>
      <c r="B1806" s="10" t="s">
        <v>290</v>
      </c>
      <c r="C1806" s="10" t="s">
        <v>3</v>
      </c>
      <c r="D1806" s="10">
        <v>5299</v>
      </c>
      <c r="E1806">
        <f t="shared" si="56"/>
        <v>0</v>
      </c>
      <c r="F1806" t="str">
        <f>IF(E1806=1,VLOOKUP(D1807,Hoja1!$A$1:$C$159,3,FALSE),"")</f>
        <v/>
      </c>
      <c r="G1806" t="str">
        <f t="shared" si="57"/>
        <v/>
      </c>
    </row>
    <row r="1807" spans="1:7" x14ac:dyDescent="0.25">
      <c r="A1807" s="9">
        <v>1918</v>
      </c>
      <c r="B1807" s="9" t="s">
        <v>290</v>
      </c>
      <c r="C1807" s="9" t="s">
        <v>3</v>
      </c>
      <c r="D1807" s="9"/>
      <c r="E1807">
        <f t="shared" si="56"/>
        <v>0</v>
      </c>
      <c r="F1807" t="str">
        <f>IF(E1807=1,VLOOKUP(D1808,Hoja1!$A$1:$C$159,3,FALSE),"")</f>
        <v/>
      </c>
      <c r="G1807" t="str">
        <f t="shared" si="57"/>
        <v/>
      </c>
    </row>
    <row r="1808" spans="1:7" x14ac:dyDescent="0.25">
      <c r="A1808" s="10">
        <v>1037</v>
      </c>
      <c r="B1808" s="10" t="s">
        <v>4</v>
      </c>
      <c r="C1808" s="10" t="s">
        <v>3</v>
      </c>
      <c r="D1808" s="10">
        <v>7048</v>
      </c>
      <c r="E1808">
        <f t="shared" si="56"/>
        <v>1</v>
      </c>
      <c r="F1808">
        <f>IF(E1808=1,VLOOKUP(D1809,Hoja1!$A$1:$C$159,3,FALSE),"")</f>
        <v>50010</v>
      </c>
      <c r="G1808" t="str">
        <f t="shared" si="57"/>
        <v>update pad_solicitud SET organid=50010 WHERE solicitudid=7048</v>
      </c>
    </row>
    <row r="1809" spans="1:7" x14ac:dyDescent="0.25">
      <c r="A1809" s="9">
        <v>1919</v>
      </c>
      <c r="B1809" s="9" t="s">
        <v>4</v>
      </c>
      <c r="C1809" s="9" t="s">
        <v>3</v>
      </c>
      <c r="D1809" s="9" t="s">
        <v>1737</v>
      </c>
      <c r="E1809">
        <f t="shared" si="56"/>
        <v>0</v>
      </c>
      <c r="F1809" t="str">
        <f>IF(E1809=1,VLOOKUP(D1810,Hoja1!$A$1:$C$159,3,FALSE),"")</f>
        <v/>
      </c>
      <c r="G1809" t="str">
        <f t="shared" si="57"/>
        <v/>
      </c>
    </row>
    <row r="1810" spans="1:7" x14ac:dyDescent="0.25">
      <c r="A1810" s="10">
        <v>1038</v>
      </c>
      <c r="B1810" s="10" t="s">
        <v>375</v>
      </c>
      <c r="C1810" s="10" t="s">
        <v>3</v>
      </c>
      <c r="D1810" s="10">
        <v>6118</v>
      </c>
      <c r="E1810">
        <f t="shared" si="56"/>
        <v>0</v>
      </c>
      <c r="F1810" t="str">
        <f>IF(E1810=1,VLOOKUP(D1811,Hoja1!$A$1:$C$159,3,FALSE),"")</f>
        <v/>
      </c>
      <c r="G1810" t="str">
        <f t="shared" si="57"/>
        <v/>
      </c>
    </row>
    <row r="1811" spans="1:7" x14ac:dyDescent="0.25">
      <c r="A1811" s="9">
        <v>1920</v>
      </c>
      <c r="B1811" s="9" t="s">
        <v>375</v>
      </c>
      <c r="C1811" s="9" t="s">
        <v>3</v>
      </c>
      <c r="D1811" s="9"/>
      <c r="E1811">
        <f t="shared" si="56"/>
        <v>0</v>
      </c>
      <c r="F1811" t="str">
        <f>IF(E1811=1,VLOOKUP(D1812,Hoja1!$A$1:$C$159,3,FALSE),"")</f>
        <v/>
      </c>
      <c r="G1811" t="str">
        <f t="shared" si="57"/>
        <v/>
      </c>
    </row>
    <row r="1812" spans="1:7" x14ac:dyDescent="0.25">
      <c r="A1812" s="10">
        <v>1039</v>
      </c>
      <c r="B1812" s="10" t="s">
        <v>377</v>
      </c>
      <c r="C1812" s="10" t="s">
        <v>3</v>
      </c>
      <c r="D1812" s="10">
        <v>5731</v>
      </c>
      <c r="E1812">
        <f t="shared" si="56"/>
        <v>1</v>
      </c>
      <c r="F1812">
        <f>IF(E1812=1,VLOOKUP(D1813,Hoja1!$A$1:$C$159,3,FALSE),"")</f>
        <v>50051</v>
      </c>
      <c r="G1812" t="str">
        <f t="shared" si="57"/>
        <v>update pad_solicitud SET organid=50051 WHERE solicitudid=5731</v>
      </c>
    </row>
    <row r="1813" spans="1:7" x14ac:dyDescent="0.25">
      <c r="A1813" s="9">
        <v>1921</v>
      </c>
      <c r="B1813" s="9" t="s">
        <v>377</v>
      </c>
      <c r="C1813" s="9" t="s">
        <v>3</v>
      </c>
      <c r="D1813" s="9" t="s">
        <v>1537</v>
      </c>
      <c r="E1813">
        <f t="shared" si="56"/>
        <v>0</v>
      </c>
      <c r="F1813" t="str">
        <f>IF(E1813=1,VLOOKUP(D1814,Hoja1!$A$1:$C$159,3,FALSE),"")</f>
        <v/>
      </c>
      <c r="G1813" t="str">
        <f t="shared" si="57"/>
        <v/>
      </c>
    </row>
    <row r="1814" spans="1:7" x14ac:dyDescent="0.25">
      <c r="A1814" s="10">
        <v>1040</v>
      </c>
      <c r="B1814" s="10" t="s">
        <v>376</v>
      </c>
      <c r="C1814" s="10" t="s">
        <v>3</v>
      </c>
      <c r="D1814" s="10">
        <v>5748</v>
      </c>
      <c r="E1814">
        <f t="shared" si="56"/>
        <v>1</v>
      </c>
      <c r="F1814">
        <f>IF(E1814=1,VLOOKUP(D1815,Hoja1!$A$1:$C$159,3,FALSE),"")</f>
        <v>50051</v>
      </c>
      <c r="G1814" t="str">
        <f t="shared" si="57"/>
        <v>update pad_solicitud SET organid=50051 WHERE solicitudid=5748</v>
      </c>
    </row>
    <row r="1815" spans="1:7" x14ac:dyDescent="0.25">
      <c r="A1815" s="9">
        <v>1922</v>
      </c>
      <c r="B1815" s="9" t="s">
        <v>376</v>
      </c>
      <c r="C1815" s="9" t="s">
        <v>3</v>
      </c>
      <c r="D1815" s="9" t="s">
        <v>1537</v>
      </c>
      <c r="E1815">
        <f t="shared" si="56"/>
        <v>0</v>
      </c>
      <c r="F1815" t="str">
        <f>IF(E1815=1,VLOOKUP(D1816,Hoja1!$A$1:$C$159,3,FALSE),"")</f>
        <v/>
      </c>
      <c r="G1815" t="str">
        <f t="shared" si="57"/>
        <v/>
      </c>
    </row>
    <row r="1816" spans="1:7" x14ac:dyDescent="0.25">
      <c r="A1816" s="10">
        <v>1041</v>
      </c>
      <c r="B1816" s="10" t="s">
        <v>378</v>
      </c>
      <c r="C1816" s="10" t="s">
        <v>3</v>
      </c>
      <c r="D1816" s="10">
        <v>6234</v>
      </c>
      <c r="E1816">
        <f t="shared" si="56"/>
        <v>1</v>
      </c>
      <c r="F1816">
        <f>IF(E1816=1,VLOOKUP(D1817,Hoja1!$A$1:$C$159,3,FALSE),"")</f>
        <v>50051</v>
      </c>
      <c r="G1816" t="str">
        <f t="shared" si="57"/>
        <v>update pad_solicitud SET organid=50051 WHERE solicitudid=6234</v>
      </c>
    </row>
    <row r="1817" spans="1:7" x14ac:dyDescent="0.25">
      <c r="A1817" s="9">
        <v>1154</v>
      </c>
      <c r="B1817" s="9" t="s">
        <v>378</v>
      </c>
      <c r="C1817" s="9" t="s">
        <v>3</v>
      </c>
      <c r="D1817" s="9" t="s">
        <v>1537</v>
      </c>
      <c r="E1817">
        <f t="shared" si="56"/>
        <v>0</v>
      </c>
      <c r="F1817" t="str">
        <f>IF(E1817=1,VLOOKUP(D1818,Hoja1!$A$1:$C$159,3,FALSE),"")</f>
        <v/>
      </c>
      <c r="G1817" t="str">
        <f t="shared" si="57"/>
        <v/>
      </c>
    </row>
    <row r="1818" spans="1:7" x14ac:dyDescent="0.25">
      <c r="A1818" s="10">
        <v>1042</v>
      </c>
      <c r="B1818" s="10" t="s">
        <v>0</v>
      </c>
      <c r="C1818" s="10" t="s">
        <v>3</v>
      </c>
      <c r="D1818" s="10">
        <v>7044</v>
      </c>
      <c r="E1818">
        <f t="shared" si="56"/>
        <v>0</v>
      </c>
      <c r="F1818" t="str">
        <f>IF(E1818=1,VLOOKUP(D1819,Hoja1!$A$1:$C$159,3,FALSE),"")</f>
        <v/>
      </c>
      <c r="G1818" t="str">
        <f t="shared" si="57"/>
        <v/>
      </c>
    </row>
    <row r="1819" spans="1:7" x14ac:dyDescent="0.25">
      <c r="A1819" s="9">
        <v>1923</v>
      </c>
      <c r="B1819" s="9" t="s">
        <v>0</v>
      </c>
      <c r="C1819" s="9" t="s">
        <v>3</v>
      </c>
      <c r="D1819" s="9"/>
      <c r="E1819">
        <f t="shared" si="56"/>
        <v>0</v>
      </c>
      <c r="F1819" t="str">
        <f>IF(E1819=1,VLOOKUP(D1820,Hoja1!$A$1:$C$159,3,FALSE),"")</f>
        <v/>
      </c>
      <c r="G1819" t="str">
        <f t="shared" si="57"/>
        <v/>
      </c>
    </row>
    <row r="1820" spans="1:7" x14ac:dyDescent="0.25">
      <c r="A1820" s="10">
        <v>1043</v>
      </c>
      <c r="B1820" s="10" t="s">
        <v>453</v>
      </c>
      <c r="C1820" s="10" t="s">
        <v>3</v>
      </c>
      <c r="D1820" s="10">
        <v>11155</v>
      </c>
      <c r="E1820">
        <f t="shared" si="56"/>
        <v>1</v>
      </c>
      <c r="F1820">
        <f>IF(E1820=1,VLOOKUP(D1821,Hoja1!$A$1:$C$159,3,FALSE),"")</f>
        <v>50035</v>
      </c>
      <c r="G1820" t="str">
        <f t="shared" si="57"/>
        <v>update pad_solicitud SET organid=50035 WHERE solicitudid=11155</v>
      </c>
    </row>
    <row r="1821" spans="1:7" x14ac:dyDescent="0.25">
      <c r="A1821" s="9">
        <v>1924</v>
      </c>
      <c r="B1821" s="9" t="s">
        <v>453</v>
      </c>
      <c r="C1821" s="9" t="s">
        <v>3</v>
      </c>
      <c r="D1821" s="9" t="s">
        <v>1556</v>
      </c>
      <c r="E1821">
        <f t="shared" si="56"/>
        <v>0</v>
      </c>
      <c r="F1821" t="str">
        <f>IF(E1821=1,VLOOKUP(D1822,Hoja1!$A$1:$C$159,3,FALSE),"")</f>
        <v/>
      </c>
      <c r="G1821" t="str">
        <f t="shared" si="57"/>
        <v/>
      </c>
    </row>
    <row r="1822" spans="1:7" x14ac:dyDescent="0.25">
      <c r="A1822" s="10">
        <v>1044</v>
      </c>
      <c r="B1822" s="10" t="s">
        <v>6</v>
      </c>
      <c r="C1822" s="10" t="s">
        <v>3</v>
      </c>
      <c r="D1822" s="10">
        <v>7584</v>
      </c>
      <c r="E1822">
        <f t="shared" si="56"/>
        <v>1</v>
      </c>
      <c r="F1822">
        <f>IF(E1822=1,VLOOKUP(D1823,Hoja1!$A$1:$C$159,3,FALSE),"")</f>
        <v>50058</v>
      </c>
      <c r="G1822" t="str">
        <f t="shared" si="57"/>
        <v>update pad_solicitud SET organid=50058 WHERE solicitudid=7584</v>
      </c>
    </row>
    <row r="1823" spans="1:7" x14ac:dyDescent="0.25">
      <c r="A1823" s="9">
        <v>1925</v>
      </c>
      <c r="B1823" s="9" t="s">
        <v>6</v>
      </c>
      <c r="C1823" s="9" t="s">
        <v>3</v>
      </c>
      <c r="D1823" s="9" t="s">
        <v>1565</v>
      </c>
      <c r="E1823">
        <f t="shared" si="56"/>
        <v>0</v>
      </c>
      <c r="F1823" t="str">
        <f>IF(E1823=1,VLOOKUP(D1824,Hoja1!$A$1:$C$159,3,FALSE),"")</f>
        <v/>
      </c>
      <c r="G1823" t="str">
        <f t="shared" si="57"/>
        <v/>
      </c>
    </row>
    <row r="1824" spans="1:7" x14ac:dyDescent="0.25">
      <c r="A1824" s="10">
        <v>1045</v>
      </c>
      <c r="B1824" s="10" t="s">
        <v>26</v>
      </c>
      <c r="C1824" s="10" t="s">
        <v>3</v>
      </c>
      <c r="D1824" s="10">
        <v>7392</v>
      </c>
      <c r="E1824">
        <f t="shared" si="56"/>
        <v>0</v>
      </c>
      <c r="F1824" t="str">
        <f>IF(E1824=1,VLOOKUP(D1825,Hoja1!$A$1:$C$159,3,FALSE),"")</f>
        <v/>
      </c>
      <c r="G1824" t="str">
        <f t="shared" si="57"/>
        <v/>
      </c>
    </row>
    <row r="1825" spans="1:7" x14ac:dyDescent="0.25">
      <c r="A1825" s="9">
        <v>1926</v>
      </c>
      <c r="B1825" s="9" t="s">
        <v>26</v>
      </c>
      <c r="C1825" s="9" t="s">
        <v>3</v>
      </c>
      <c r="D1825" s="9"/>
      <c r="E1825">
        <f t="shared" si="56"/>
        <v>0</v>
      </c>
      <c r="F1825" t="str">
        <f>IF(E1825=1,VLOOKUP(D1826,Hoja1!$A$1:$C$159,3,FALSE),"")</f>
        <v/>
      </c>
      <c r="G1825" t="str">
        <f t="shared" si="57"/>
        <v/>
      </c>
    </row>
    <row r="1826" spans="1:7" x14ac:dyDescent="0.25">
      <c r="A1826" s="10">
        <v>1046</v>
      </c>
      <c r="B1826" s="10" t="s">
        <v>25</v>
      </c>
      <c r="C1826" s="10" t="s">
        <v>3</v>
      </c>
      <c r="D1826" s="10">
        <v>7395</v>
      </c>
      <c r="E1826">
        <f t="shared" si="56"/>
        <v>0</v>
      </c>
      <c r="F1826" t="str">
        <f>IF(E1826=1,VLOOKUP(D1827,Hoja1!$A$1:$C$159,3,FALSE),"")</f>
        <v/>
      </c>
      <c r="G1826" t="str">
        <f t="shared" si="57"/>
        <v/>
      </c>
    </row>
    <row r="1827" spans="1:7" x14ac:dyDescent="0.25">
      <c r="A1827" s="9">
        <v>1927</v>
      </c>
      <c r="B1827" s="9" t="s">
        <v>25</v>
      </c>
      <c r="C1827" s="9" t="s">
        <v>3</v>
      </c>
      <c r="D1827" s="9"/>
      <c r="E1827">
        <f t="shared" si="56"/>
        <v>0</v>
      </c>
      <c r="F1827" t="str">
        <f>IF(E1827=1,VLOOKUP(D1828,Hoja1!$A$1:$C$159,3,FALSE),"")</f>
        <v/>
      </c>
      <c r="G1827" t="str">
        <f t="shared" si="57"/>
        <v/>
      </c>
    </row>
    <row r="1828" spans="1:7" x14ac:dyDescent="0.25">
      <c r="A1828" s="10">
        <v>1047</v>
      </c>
      <c r="B1828" s="10" t="s">
        <v>24</v>
      </c>
      <c r="C1828" s="10" t="s">
        <v>3</v>
      </c>
      <c r="D1828" s="10">
        <v>7398</v>
      </c>
      <c r="E1828">
        <f t="shared" si="56"/>
        <v>0</v>
      </c>
      <c r="F1828" t="str">
        <f>IF(E1828=1,VLOOKUP(D1829,Hoja1!$A$1:$C$159,3,FALSE),"")</f>
        <v/>
      </c>
      <c r="G1828" t="str">
        <f t="shared" si="57"/>
        <v/>
      </c>
    </row>
    <row r="1829" spans="1:7" x14ac:dyDescent="0.25">
      <c r="A1829" s="9">
        <v>1928</v>
      </c>
      <c r="B1829" s="9" t="s">
        <v>24</v>
      </c>
      <c r="C1829" s="9" t="s">
        <v>3</v>
      </c>
      <c r="D1829" s="9"/>
      <c r="E1829">
        <f t="shared" si="56"/>
        <v>0</v>
      </c>
      <c r="F1829" t="str">
        <f>IF(E1829=1,VLOOKUP(D1830,Hoja1!$A$1:$C$159,3,FALSE),"")</f>
        <v/>
      </c>
      <c r="G1829" t="str">
        <f t="shared" si="57"/>
        <v/>
      </c>
    </row>
    <row r="1830" spans="1:7" x14ac:dyDescent="0.25">
      <c r="A1830" s="10">
        <v>1048</v>
      </c>
      <c r="B1830" s="10" t="s">
        <v>23</v>
      </c>
      <c r="C1830" s="10" t="s">
        <v>3</v>
      </c>
      <c r="D1830" s="10">
        <v>7413</v>
      </c>
      <c r="E1830">
        <f t="shared" si="56"/>
        <v>0</v>
      </c>
      <c r="F1830" t="str">
        <f>IF(E1830=1,VLOOKUP(D1831,Hoja1!$A$1:$C$159,3,FALSE),"")</f>
        <v/>
      </c>
      <c r="G1830" t="str">
        <f t="shared" si="57"/>
        <v/>
      </c>
    </row>
    <row r="1831" spans="1:7" x14ac:dyDescent="0.25">
      <c r="A1831" s="9">
        <v>1929</v>
      </c>
      <c r="B1831" s="9" t="s">
        <v>23</v>
      </c>
      <c r="C1831" s="9" t="s">
        <v>3</v>
      </c>
      <c r="D1831" s="9"/>
      <c r="E1831">
        <f t="shared" si="56"/>
        <v>0</v>
      </c>
      <c r="F1831" t="str">
        <f>IF(E1831=1,VLOOKUP(D1832,Hoja1!$A$1:$C$159,3,FALSE),"")</f>
        <v/>
      </c>
      <c r="G1831" t="str">
        <f t="shared" si="57"/>
        <v/>
      </c>
    </row>
    <row r="1832" spans="1:7" x14ac:dyDescent="0.25">
      <c r="A1832" s="10">
        <v>1049</v>
      </c>
      <c r="B1832" s="10" t="s">
        <v>445</v>
      </c>
      <c r="C1832" s="10" t="s">
        <v>3</v>
      </c>
      <c r="D1832" s="10">
        <v>10841</v>
      </c>
      <c r="E1832">
        <f t="shared" si="56"/>
        <v>0</v>
      </c>
      <c r="F1832" t="str">
        <f>IF(E1832=1,VLOOKUP(D1833,Hoja1!$A$1:$C$159,3,FALSE),"")</f>
        <v/>
      </c>
      <c r="G1832" t="str">
        <f t="shared" si="57"/>
        <v/>
      </c>
    </row>
    <row r="1833" spans="1:7" x14ac:dyDescent="0.25">
      <c r="A1833" s="10">
        <v>1050</v>
      </c>
      <c r="B1833" s="10" t="s">
        <v>399</v>
      </c>
      <c r="C1833" s="10" t="s">
        <v>3</v>
      </c>
      <c r="D1833" s="10">
        <v>8846</v>
      </c>
      <c r="E1833">
        <f t="shared" si="56"/>
        <v>0</v>
      </c>
      <c r="F1833" t="str">
        <f>IF(E1833=1,VLOOKUP(D1834,Hoja1!$A$1:$C$159,3,FALSE),"")</f>
        <v/>
      </c>
      <c r="G1833" t="str">
        <f t="shared" si="57"/>
        <v/>
      </c>
    </row>
    <row r="1834" spans="1:7" x14ac:dyDescent="0.25">
      <c r="A1834" s="10">
        <v>1051</v>
      </c>
      <c r="B1834" s="10" t="s">
        <v>321</v>
      </c>
      <c r="C1834" s="10" t="s">
        <v>3</v>
      </c>
      <c r="D1834" s="10">
        <v>5917</v>
      </c>
      <c r="E1834">
        <f t="shared" si="56"/>
        <v>0</v>
      </c>
      <c r="F1834" t="str">
        <f>IF(E1834=1,VLOOKUP(D1835,Hoja1!$A$1:$C$159,3,FALSE),"")</f>
        <v/>
      </c>
      <c r="G1834" t="str">
        <f t="shared" si="57"/>
        <v/>
      </c>
    </row>
    <row r="1835" spans="1:7" x14ac:dyDescent="0.25">
      <c r="A1835" s="9">
        <v>1930</v>
      </c>
      <c r="B1835" s="9" t="s">
        <v>321</v>
      </c>
      <c r="C1835" s="9" t="s">
        <v>3</v>
      </c>
      <c r="D1835" s="9"/>
      <c r="E1835">
        <f t="shared" si="56"/>
        <v>0</v>
      </c>
      <c r="F1835" t="str">
        <f>IF(E1835=1,VLOOKUP(D1836,Hoja1!$A$1:$C$159,3,FALSE),"")</f>
        <v/>
      </c>
      <c r="G1835" t="str">
        <f t="shared" si="57"/>
        <v/>
      </c>
    </row>
    <row r="1836" spans="1:7" x14ac:dyDescent="0.25">
      <c r="A1836" s="10">
        <v>1052</v>
      </c>
      <c r="B1836" s="10" t="s">
        <v>367</v>
      </c>
      <c r="C1836" s="10" t="s">
        <v>3</v>
      </c>
      <c r="D1836" s="10">
        <v>6344</v>
      </c>
      <c r="E1836">
        <f t="shared" si="56"/>
        <v>0</v>
      </c>
      <c r="F1836" t="str">
        <f>IF(E1836=1,VLOOKUP(D1837,Hoja1!$A$1:$C$159,3,FALSE),"")</f>
        <v/>
      </c>
      <c r="G1836" t="str">
        <f t="shared" si="57"/>
        <v/>
      </c>
    </row>
    <row r="1837" spans="1:7" x14ac:dyDescent="0.25">
      <c r="A1837" s="9">
        <v>1931</v>
      </c>
      <c r="B1837" s="9" t="s">
        <v>367</v>
      </c>
      <c r="C1837" s="9" t="s">
        <v>3</v>
      </c>
      <c r="D1837" s="9"/>
      <c r="E1837">
        <f t="shared" si="56"/>
        <v>0</v>
      </c>
      <c r="F1837" t="str">
        <f>IF(E1837=1,VLOOKUP(D1838,Hoja1!$A$1:$C$159,3,FALSE),"")</f>
        <v/>
      </c>
      <c r="G1837" t="str">
        <f t="shared" si="57"/>
        <v/>
      </c>
    </row>
    <row r="1838" spans="1:7" x14ac:dyDescent="0.25">
      <c r="A1838" s="10">
        <v>1053</v>
      </c>
      <c r="B1838" s="10" t="s">
        <v>22</v>
      </c>
      <c r="C1838" s="10" t="s">
        <v>3</v>
      </c>
      <c r="D1838" s="10">
        <v>7114</v>
      </c>
      <c r="E1838">
        <f t="shared" si="56"/>
        <v>0</v>
      </c>
      <c r="F1838" t="str">
        <f>IF(E1838=1,VLOOKUP(D1839,Hoja1!$A$1:$C$159,3,FALSE),"")</f>
        <v/>
      </c>
      <c r="G1838" t="str">
        <f t="shared" si="57"/>
        <v/>
      </c>
    </row>
    <row r="1839" spans="1:7" x14ac:dyDescent="0.25">
      <c r="A1839" s="9">
        <v>1932</v>
      </c>
      <c r="B1839" s="9" t="s">
        <v>22</v>
      </c>
      <c r="C1839" s="9" t="s">
        <v>3</v>
      </c>
      <c r="D1839" s="9"/>
      <c r="E1839">
        <f t="shared" si="56"/>
        <v>0</v>
      </c>
      <c r="F1839" t="str">
        <f>IF(E1839=1,VLOOKUP(D1840,Hoja1!$A$1:$C$159,3,FALSE),"")</f>
        <v/>
      </c>
      <c r="G1839" t="str">
        <f t="shared" si="57"/>
        <v/>
      </c>
    </row>
    <row r="1840" spans="1:7" x14ac:dyDescent="0.25">
      <c r="A1840" s="9">
        <v>1933</v>
      </c>
      <c r="B1840" s="9" t="s">
        <v>1602</v>
      </c>
      <c r="C1840" s="9" t="s">
        <v>3</v>
      </c>
      <c r="D1840" s="9"/>
      <c r="E1840">
        <f t="shared" si="56"/>
        <v>0</v>
      </c>
      <c r="F1840" t="str">
        <f>IF(E1840=1,VLOOKUP(D1841,Hoja1!$A$1:$C$159,3,FALSE),"")</f>
        <v/>
      </c>
      <c r="G1840" t="str">
        <f t="shared" si="57"/>
        <v/>
      </c>
    </row>
    <row r="1841" spans="1:7" x14ac:dyDescent="0.25">
      <c r="A1841" s="10">
        <v>1054</v>
      </c>
      <c r="B1841" s="10" t="s">
        <v>283</v>
      </c>
      <c r="C1841" s="10" t="s">
        <v>3</v>
      </c>
      <c r="D1841" s="10">
        <v>4770</v>
      </c>
      <c r="E1841">
        <f t="shared" si="56"/>
        <v>0</v>
      </c>
      <c r="F1841" t="str">
        <f>IF(E1841=1,VLOOKUP(D1842,Hoja1!$A$1:$C$159,3,FALSE),"")</f>
        <v/>
      </c>
      <c r="G1841" t="str">
        <f t="shared" si="57"/>
        <v/>
      </c>
    </row>
    <row r="1842" spans="1:7" x14ac:dyDescent="0.25">
      <c r="A1842" s="10">
        <v>1055</v>
      </c>
      <c r="B1842" s="10" t="s">
        <v>8</v>
      </c>
      <c r="C1842" s="10" t="s">
        <v>3</v>
      </c>
      <c r="D1842" s="10">
        <v>7016</v>
      </c>
      <c r="E1842">
        <f t="shared" si="56"/>
        <v>1</v>
      </c>
      <c r="F1842">
        <f>IF(E1842=1,VLOOKUP(D1843,Hoja1!$A$1:$C$159,3,FALSE),"")</f>
        <v>50058</v>
      </c>
      <c r="G1842" t="str">
        <f t="shared" si="57"/>
        <v>update pad_solicitud SET organid=50058 WHERE solicitudid=7016</v>
      </c>
    </row>
    <row r="1843" spans="1:7" x14ac:dyDescent="0.25">
      <c r="A1843" s="9">
        <v>1934</v>
      </c>
      <c r="B1843" s="9" t="s">
        <v>8</v>
      </c>
      <c r="C1843" s="9" t="s">
        <v>3</v>
      </c>
      <c r="D1843" s="9" t="s">
        <v>1565</v>
      </c>
      <c r="E1843">
        <f t="shared" si="56"/>
        <v>0</v>
      </c>
      <c r="F1843" t="str">
        <f>IF(E1843=1,VLOOKUP(D1844,Hoja1!$A$1:$C$159,3,FALSE),"")</f>
        <v/>
      </c>
      <c r="G1843" t="str">
        <f t="shared" si="57"/>
        <v/>
      </c>
    </row>
    <row r="1844" spans="1:7" x14ac:dyDescent="0.25">
      <c r="A1844" s="10">
        <v>1056</v>
      </c>
      <c r="B1844" s="10" t="s">
        <v>398</v>
      </c>
      <c r="C1844" s="10" t="s">
        <v>3</v>
      </c>
      <c r="D1844" s="10">
        <v>8825</v>
      </c>
      <c r="E1844">
        <f t="shared" si="56"/>
        <v>1</v>
      </c>
      <c r="F1844">
        <f>IF(E1844=1,VLOOKUP(D1845,Hoja1!$A$1:$C$159,3,FALSE),"")</f>
        <v>50026</v>
      </c>
      <c r="G1844" t="str">
        <f t="shared" si="57"/>
        <v>update pad_solicitud SET organid=50026 WHERE solicitudid=8825</v>
      </c>
    </row>
    <row r="1845" spans="1:7" x14ac:dyDescent="0.25">
      <c r="A1845" s="9">
        <v>1935</v>
      </c>
      <c r="B1845" s="9" t="s">
        <v>398</v>
      </c>
      <c r="C1845" s="9" t="s">
        <v>3</v>
      </c>
      <c r="D1845" s="9" t="s">
        <v>1535</v>
      </c>
      <c r="E1845">
        <f t="shared" si="56"/>
        <v>0</v>
      </c>
      <c r="F1845" t="str">
        <f>IF(E1845=1,VLOOKUP(D1846,Hoja1!$A$1:$C$159,3,FALSE),"")</f>
        <v/>
      </c>
      <c r="G1845" t="str">
        <f t="shared" si="57"/>
        <v/>
      </c>
    </row>
    <row r="1846" spans="1:7" x14ac:dyDescent="0.25">
      <c r="A1846" s="10">
        <v>1057</v>
      </c>
      <c r="B1846" s="10" t="s">
        <v>373</v>
      </c>
      <c r="C1846" s="10" t="s">
        <v>3</v>
      </c>
      <c r="D1846" s="10">
        <v>6851</v>
      </c>
      <c r="E1846">
        <f t="shared" si="56"/>
        <v>1</v>
      </c>
      <c r="F1846">
        <f>IF(E1846=1,VLOOKUP(D1847,Hoja1!$A$1:$C$159,3,FALSE),"")</f>
        <v>50051</v>
      </c>
      <c r="G1846" t="str">
        <f t="shared" si="57"/>
        <v>update pad_solicitud SET organid=50051 WHERE solicitudid=6851</v>
      </c>
    </row>
    <row r="1847" spans="1:7" x14ac:dyDescent="0.25">
      <c r="A1847" s="9">
        <v>1936</v>
      </c>
      <c r="B1847" s="9" t="s">
        <v>373</v>
      </c>
      <c r="C1847" s="9" t="s">
        <v>3</v>
      </c>
      <c r="D1847" s="9" t="s">
        <v>1537</v>
      </c>
      <c r="E1847">
        <f t="shared" si="56"/>
        <v>0</v>
      </c>
      <c r="F1847" t="str">
        <f>IF(E1847=1,VLOOKUP(D1848,Hoja1!$A$1:$C$159,3,FALSE),"")</f>
        <v/>
      </c>
      <c r="G1847" t="str">
        <f t="shared" si="57"/>
        <v/>
      </c>
    </row>
    <row r="1848" spans="1:7" x14ac:dyDescent="0.25">
      <c r="A1848" s="10">
        <v>1058</v>
      </c>
      <c r="B1848" s="10" t="s">
        <v>470</v>
      </c>
      <c r="C1848" s="10" t="s">
        <v>167</v>
      </c>
      <c r="D1848" s="10">
        <v>17011</v>
      </c>
      <c r="E1848">
        <f t="shared" si="56"/>
        <v>0</v>
      </c>
      <c r="F1848" t="str">
        <f>IF(E1848=1,VLOOKUP(D1849,Hoja1!$A$1:$C$159,3,FALSE),"")</f>
        <v/>
      </c>
      <c r="G1848" t="str">
        <f t="shared" si="57"/>
        <v/>
      </c>
    </row>
    <row r="1849" spans="1:7" x14ac:dyDescent="0.25">
      <c r="A1849" s="9">
        <v>1937</v>
      </c>
      <c r="B1849" s="9" t="s">
        <v>470</v>
      </c>
      <c r="C1849" s="9" t="s">
        <v>167</v>
      </c>
      <c r="D1849" s="9"/>
      <c r="E1849">
        <f t="shared" si="56"/>
        <v>0</v>
      </c>
      <c r="F1849" t="str">
        <f>IF(E1849=1,VLOOKUP(D1850,Hoja1!$A$1:$C$159,3,FALSE),"")</f>
        <v/>
      </c>
      <c r="G1849" t="str">
        <f t="shared" si="57"/>
        <v/>
      </c>
    </row>
    <row r="1850" spans="1:7" x14ac:dyDescent="0.25">
      <c r="A1850" s="10">
        <v>1059</v>
      </c>
      <c r="B1850" s="10" t="s">
        <v>469</v>
      </c>
      <c r="C1850" s="10" t="s">
        <v>167</v>
      </c>
      <c r="D1850" s="10">
        <v>19442</v>
      </c>
      <c r="E1850">
        <f t="shared" si="56"/>
        <v>1</v>
      </c>
      <c r="F1850">
        <f>IF(E1850=1,VLOOKUP(D1851,Hoja1!$A$1:$C$159,3,FALSE),"")</f>
        <v>50100</v>
      </c>
      <c r="G1850" t="str">
        <f t="shared" si="57"/>
        <v>update pad_solicitud SET organid=50100 WHERE solicitudid=19442</v>
      </c>
    </row>
    <row r="1851" spans="1:7" x14ac:dyDescent="0.25">
      <c r="A1851" s="9">
        <v>1938</v>
      </c>
      <c r="B1851" s="9" t="s">
        <v>469</v>
      </c>
      <c r="C1851" s="9" t="s">
        <v>167</v>
      </c>
      <c r="D1851" s="9" t="s">
        <v>1699</v>
      </c>
      <c r="E1851">
        <f t="shared" si="56"/>
        <v>0</v>
      </c>
      <c r="F1851" t="str">
        <f>IF(E1851=1,VLOOKUP(D1852,Hoja1!$A$1:$C$159,3,FALSE),"")</f>
        <v/>
      </c>
      <c r="G1851" t="str">
        <f t="shared" si="57"/>
        <v/>
      </c>
    </row>
    <row r="1852" spans="1:7" x14ac:dyDescent="0.25">
      <c r="A1852" s="10">
        <v>1060</v>
      </c>
      <c r="B1852" s="10" t="s">
        <v>667</v>
      </c>
      <c r="C1852" s="10" t="s">
        <v>167</v>
      </c>
      <c r="D1852" s="10">
        <v>21937</v>
      </c>
      <c r="E1852">
        <f t="shared" si="56"/>
        <v>0</v>
      </c>
      <c r="F1852" t="str">
        <f>IF(E1852=1,VLOOKUP(D1853,Hoja1!$A$1:$C$159,3,FALSE),"")</f>
        <v/>
      </c>
      <c r="G1852" t="str">
        <f t="shared" si="57"/>
        <v/>
      </c>
    </row>
    <row r="1853" spans="1:7" x14ac:dyDescent="0.25">
      <c r="A1853" s="10">
        <v>1061</v>
      </c>
      <c r="B1853" s="10" t="s">
        <v>665</v>
      </c>
      <c r="C1853" s="10" t="s">
        <v>167</v>
      </c>
      <c r="D1853" s="10">
        <v>22792</v>
      </c>
      <c r="E1853">
        <f t="shared" si="56"/>
        <v>0</v>
      </c>
      <c r="F1853" t="str">
        <f>IF(E1853=1,VLOOKUP(D1854,Hoja1!$A$1:$C$159,3,FALSE),"")</f>
        <v/>
      </c>
      <c r="G1853" t="str">
        <f t="shared" si="57"/>
        <v/>
      </c>
    </row>
    <row r="1854" spans="1:7" x14ac:dyDescent="0.25">
      <c r="A1854" s="10">
        <v>1062</v>
      </c>
      <c r="B1854" s="10" t="s">
        <v>468</v>
      </c>
      <c r="C1854" s="10" t="s">
        <v>167</v>
      </c>
      <c r="D1854" s="10">
        <v>25063</v>
      </c>
      <c r="E1854">
        <f t="shared" si="56"/>
        <v>1</v>
      </c>
      <c r="F1854">
        <f>IF(E1854=1,VLOOKUP(D1855,Hoja1!$A$1:$C$159,3,FALSE),"")</f>
        <v>50100</v>
      </c>
      <c r="G1854" t="str">
        <f t="shared" si="57"/>
        <v>update pad_solicitud SET organid=50100 WHERE solicitudid=25063</v>
      </c>
    </row>
    <row r="1855" spans="1:7" x14ac:dyDescent="0.25">
      <c r="A1855" s="9">
        <v>1939</v>
      </c>
      <c r="B1855" s="9" t="s">
        <v>468</v>
      </c>
      <c r="C1855" s="9" t="s">
        <v>167</v>
      </c>
      <c r="D1855" s="9" t="s">
        <v>1699</v>
      </c>
      <c r="E1855">
        <f t="shared" si="56"/>
        <v>0</v>
      </c>
      <c r="F1855" t="str">
        <f>IF(E1855=1,VLOOKUP(D1856,Hoja1!$A$1:$C$159,3,FALSE),"")</f>
        <v/>
      </c>
      <c r="G1855" t="str">
        <f t="shared" si="57"/>
        <v/>
      </c>
    </row>
    <row r="1856" spans="1:7" x14ac:dyDescent="0.25">
      <c r="A1856" s="10">
        <v>1063</v>
      </c>
      <c r="B1856" s="10" t="s">
        <v>164</v>
      </c>
      <c r="C1856" s="10" t="s">
        <v>167</v>
      </c>
      <c r="D1856" s="10">
        <v>12365</v>
      </c>
      <c r="E1856">
        <f t="shared" si="56"/>
        <v>0</v>
      </c>
      <c r="F1856" t="str">
        <f>IF(E1856=1,VLOOKUP(D1857,Hoja1!$A$1:$C$159,3,FALSE),"")</f>
        <v/>
      </c>
      <c r="G1856" t="str">
        <f t="shared" si="57"/>
        <v/>
      </c>
    </row>
    <row r="1857" spans="1:7" x14ac:dyDescent="0.25">
      <c r="A1857" s="9">
        <v>1940</v>
      </c>
      <c r="B1857" s="9" t="s">
        <v>164</v>
      </c>
      <c r="C1857" s="9" t="s">
        <v>167</v>
      </c>
      <c r="D1857" s="9"/>
      <c r="E1857">
        <f t="shared" si="56"/>
        <v>0</v>
      </c>
      <c r="F1857" t="str">
        <f>IF(E1857=1,VLOOKUP(D1858,Hoja1!$A$1:$C$159,3,FALSE),"")</f>
        <v/>
      </c>
      <c r="G1857" t="str">
        <f t="shared" si="57"/>
        <v/>
      </c>
    </row>
    <row r="1858" spans="1:7" x14ac:dyDescent="0.25">
      <c r="A1858" s="10">
        <v>1064</v>
      </c>
      <c r="B1858" s="10" t="s">
        <v>170</v>
      </c>
      <c r="C1858" s="10" t="s">
        <v>167</v>
      </c>
      <c r="D1858" s="10">
        <v>6190</v>
      </c>
      <c r="E1858">
        <f t="shared" ref="E1858:E1921" si="58">IF(AND(B1858=B1859,C1858=C1859,ISNUMBER(D1858),ISTEXT(D1859)),1,0)</f>
        <v>0</v>
      </c>
      <c r="F1858" t="str">
        <f>IF(E1858=1,VLOOKUP(D1859,Hoja1!$A$1:$C$159,3,FALSE),"")</f>
        <v/>
      </c>
      <c r="G1858" t="str">
        <f t="shared" ref="G1858:G1921" si="59">IF(E1858=1, "update pad_solicitud SET organid="&amp;F1858&amp;" WHERE solicitudid="&amp;D1858,"")</f>
        <v/>
      </c>
    </row>
    <row r="1859" spans="1:7" x14ac:dyDescent="0.25">
      <c r="A1859" s="9">
        <v>1941</v>
      </c>
      <c r="B1859" s="9" t="s">
        <v>170</v>
      </c>
      <c r="C1859" s="9" t="s">
        <v>167</v>
      </c>
      <c r="D1859" s="9"/>
      <c r="E1859">
        <f t="shared" si="58"/>
        <v>0</v>
      </c>
      <c r="F1859" t="str">
        <f>IF(E1859=1,VLOOKUP(D1860,Hoja1!$A$1:$C$159,3,FALSE),"")</f>
        <v/>
      </c>
      <c r="G1859" t="str">
        <f t="shared" si="59"/>
        <v/>
      </c>
    </row>
    <row r="1860" spans="1:7" x14ac:dyDescent="0.25">
      <c r="A1860" s="10">
        <v>1065</v>
      </c>
      <c r="B1860" s="10" t="s">
        <v>172</v>
      </c>
      <c r="C1860" s="10" t="s">
        <v>167</v>
      </c>
      <c r="D1860" s="10">
        <v>6084</v>
      </c>
      <c r="E1860">
        <f t="shared" si="58"/>
        <v>0</v>
      </c>
      <c r="F1860" t="str">
        <f>IF(E1860=1,VLOOKUP(D1861,Hoja1!$A$1:$C$159,3,FALSE),"")</f>
        <v/>
      </c>
      <c r="G1860" t="str">
        <f t="shared" si="59"/>
        <v/>
      </c>
    </row>
    <row r="1861" spans="1:7" x14ac:dyDescent="0.25">
      <c r="A1861" s="9">
        <v>1942</v>
      </c>
      <c r="B1861" s="9" t="s">
        <v>172</v>
      </c>
      <c r="C1861" s="9" t="s">
        <v>167</v>
      </c>
      <c r="D1861" s="9"/>
      <c r="E1861">
        <f t="shared" si="58"/>
        <v>0</v>
      </c>
      <c r="F1861" t="str">
        <f>IF(E1861=1,VLOOKUP(D1862,Hoja1!$A$1:$C$159,3,FALSE),"")</f>
        <v/>
      </c>
      <c r="G1861" t="str">
        <f t="shared" si="59"/>
        <v/>
      </c>
    </row>
    <row r="1862" spans="1:7" x14ac:dyDescent="0.25">
      <c r="A1862" s="10">
        <v>1066</v>
      </c>
      <c r="B1862" s="10" t="s">
        <v>169</v>
      </c>
      <c r="C1862" s="10" t="s">
        <v>167</v>
      </c>
      <c r="D1862" s="10">
        <v>10046</v>
      </c>
      <c r="E1862">
        <f t="shared" si="58"/>
        <v>0</v>
      </c>
      <c r="F1862" t="str">
        <f>IF(E1862=1,VLOOKUP(D1863,Hoja1!$A$1:$C$159,3,FALSE),"")</f>
        <v/>
      </c>
      <c r="G1862" t="str">
        <f t="shared" si="59"/>
        <v/>
      </c>
    </row>
    <row r="1863" spans="1:7" x14ac:dyDescent="0.25">
      <c r="A1863" s="9">
        <v>1943</v>
      </c>
      <c r="B1863" s="9" t="s">
        <v>1604</v>
      </c>
      <c r="C1863" s="9" t="s">
        <v>167</v>
      </c>
      <c r="D1863" s="9"/>
      <c r="E1863">
        <f t="shared" si="58"/>
        <v>0</v>
      </c>
      <c r="F1863" t="str">
        <f>IF(E1863=1,VLOOKUP(D1864,Hoja1!$A$1:$C$159,3,FALSE),"")</f>
        <v/>
      </c>
      <c r="G1863" t="str">
        <f t="shared" si="59"/>
        <v/>
      </c>
    </row>
    <row r="1864" spans="1:7" x14ac:dyDescent="0.25">
      <c r="A1864" s="10">
        <v>1067</v>
      </c>
      <c r="B1864" s="10" t="s">
        <v>171</v>
      </c>
      <c r="C1864" s="10" t="s">
        <v>167</v>
      </c>
      <c r="D1864" s="10">
        <v>6087</v>
      </c>
      <c r="E1864">
        <f t="shared" si="58"/>
        <v>0</v>
      </c>
      <c r="F1864" t="str">
        <f>IF(E1864=1,VLOOKUP(D1865,Hoja1!$A$1:$C$159,3,FALSE),"")</f>
        <v/>
      </c>
      <c r="G1864" t="str">
        <f t="shared" si="59"/>
        <v/>
      </c>
    </row>
    <row r="1865" spans="1:7" x14ac:dyDescent="0.25">
      <c r="A1865" s="9">
        <v>1944</v>
      </c>
      <c r="B1865" s="9" t="s">
        <v>171</v>
      </c>
      <c r="C1865" s="9" t="s">
        <v>167</v>
      </c>
      <c r="D1865" s="9"/>
      <c r="E1865">
        <f t="shared" si="58"/>
        <v>0</v>
      </c>
      <c r="F1865" t="str">
        <f>IF(E1865=1,VLOOKUP(D1866,Hoja1!$A$1:$C$159,3,FALSE),"")</f>
        <v/>
      </c>
      <c r="G1865" t="str">
        <f t="shared" si="59"/>
        <v/>
      </c>
    </row>
    <row r="1866" spans="1:7" x14ac:dyDescent="0.25">
      <c r="A1866" s="10">
        <v>1068</v>
      </c>
      <c r="B1866" s="10" t="s">
        <v>168</v>
      </c>
      <c r="C1866" s="10" t="s">
        <v>167</v>
      </c>
      <c r="D1866" s="10">
        <v>11785</v>
      </c>
      <c r="E1866">
        <f t="shared" si="58"/>
        <v>0</v>
      </c>
      <c r="F1866" t="str">
        <f>IF(E1866=1,VLOOKUP(D1867,Hoja1!$A$1:$C$159,3,FALSE),"")</f>
        <v/>
      </c>
      <c r="G1866" t="str">
        <f t="shared" si="59"/>
        <v/>
      </c>
    </row>
    <row r="1867" spans="1:7" x14ac:dyDescent="0.25">
      <c r="A1867" s="9">
        <v>1945</v>
      </c>
      <c r="B1867" s="9" t="s">
        <v>168</v>
      </c>
      <c r="C1867" s="9" t="s">
        <v>167</v>
      </c>
      <c r="D1867" s="9"/>
      <c r="E1867">
        <f t="shared" si="58"/>
        <v>0</v>
      </c>
      <c r="F1867" t="str">
        <f>IF(E1867=1,VLOOKUP(D1868,Hoja1!$A$1:$C$159,3,FALSE),"")</f>
        <v/>
      </c>
      <c r="G1867" t="str">
        <f t="shared" si="59"/>
        <v/>
      </c>
    </row>
    <row r="1868" spans="1:7" x14ac:dyDescent="0.25">
      <c r="A1868" s="10">
        <v>1069</v>
      </c>
      <c r="B1868" s="10" t="s">
        <v>574</v>
      </c>
      <c r="C1868" s="10" t="s">
        <v>133</v>
      </c>
      <c r="D1868" s="10">
        <v>14294</v>
      </c>
      <c r="E1868">
        <f t="shared" si="58"/>
        <v>0</v>
      </c>
      <c r="F1868" t="str">
        <f>IF(E1868=1,VLOOKUP(D1869,Hoja1!$A$1:$C$159,3,FALSE),"")</f>
        <v/>
      </c>
      <c r="G1868" t="str">
        <f t="shared" si="59"/>
        <v/>
      </c>
    </row>
    <row r="1869" spans="1:7" x14ac:dyDescent="0.25">
      <c r="A1869" s="9">
        <v>1946</v>
      </c>
      <c r="B1869" s="9" t="s">
        <v>574</v>
      </c>
      <c r="C1869" s="9" t="s">
        <v>133</v>
      </c>
      <c r="D1869" s="9"/>
      <c r="E1869">
        <f t="shared" si="58"/>
        <v>0</v>
      </c>
      <c r="F1869" t="str">
        <f>IF(E1869=1,VLOOKUP(D1870,Hoja1!$A$1:$C$159,3,FALSE),"")</f>
        <v/>
      </c>
      <c r="G1869" t="str">
        <f t="shared" si="59"/>
        <v/>
      </c>
    </row>
    <row r="1870" spans="1:7" x14ac:dyDescent="0.25">
      <c r="A1870" s="10">
        <v>1070</v>
      </c>
      <c r="B1870" s="10" t="s">
        <v>131</v>
      </c>
      <c r="C1870" s="10" t="s">
        <v>133</v>
      </c>
      <c r="D1870" s="10">
        <v>6170</v>
      </c>
      <c r="E1870">
        <f t="shared" si="58"/>
        <v>0</v>
      </c>
      <c r="F1870" t="str">
        <f>IF(E1870=1,VLOOKUP(D1871,Hoja1!$A$1:$C$159,3,FALSE),"")</f>
        <v/>
      </c>
      <c r="G1870" t="str">
        <f t="shared" si="59"/>
        <v/>
      </c>
    </row>
    <row r="1871" spans="1:7" x14ac:dyDescent="0.25">
      <c r="A1871" s="9">
        <v>1947</v>
      </c>
      <c r="B1871" s="9" t="s">
        <v>131</v>
      </c>
      <c r="C1871" s="9" t="s">
        <v>133</v>
      </c>
      <c r="D1871" s="9"/>
      <c r="E1871">
        <f t="shared" si="58"/>
        <v>0</v>
      </c>
      <c r="F1871" t="str">
        <f>IF(E1871=1,VLOOKUP(D1872,Hoja1!$A$1:$C$159,3,FALSE),"")</f>
        <v/>
      </c>
      <c r="G1871" t="str">
        <f t="shared" si="59"/>
        <v/>
      </c>
    </row>
    <row r="1872" spans="1:7" x14ac:dyDescent="0.25">
      <c r="A1872" s="10">
        <v>1071</v>
      </c>
      <c r="B1872" s="10" t="s">
        <v>134</v>
      </c>
      <c r="C1872" s="10" t="s">
        <v>133</v>
      </c>
      <c r="D1872" s="10">
        <v>5814</v>
      </c>
      <c r="E1872">
        <f t="shared" si="58"/>
        <v>0</v>
      </c>
      <c r="F1872" t="str">
        <f>IF(E1872=1,VLOOKUP(D1873,Hoja1!$A$1:$C$159,3,FALSE),"")</f>
        <v/>
      </c>
      <c r="G1872" t="str">
        <f t="shared" si="59"/>
        <v/>
      </c>
    </row>
    <row r="1873" spans="1:7" x14ac:dyDescent="0.25">
      <c r="A1873" s="9">
        <v>1948</v>
      </c>
      <c r="B1873" s="9" t="s">
        <v>134</v>
      </c>
      <c r="C1873" s="9" t="s">
        <v>133</v>
      </c>
      <c r="D1873" s="9"/>
      <c r="E1873">
        <f t="shared" si="58"/>
        <v>0</v>
      </c>
      <c r="F1873" t="str">
        <f>IF(E1873=1,VLOOKUP(D1874,Hoja1!$A$1:$C$159,3,FALSE),"")</f>
        <v/>
      </c>
      <c r="G1873" t="str">
        <f t="shared" si="59"/>
        <v/>
      </c>
    </row>
    <row r="1874" spans="1:7" x14ac:dyDescent="0.25">
      <c r="A1874" s="10">
        <v>1072</v>
      </c>
      <c r="B1874" s="10" t="s">
        <v>514</v>
      </c>
      <c r="C1874" s="10" t="s">
        <v>184</v>
      </c>
      <c r="D1874" s="10">
        <v>13302</v>
      </c>
      <c r="E1874">
        <f t="shared" si="58"/>
        <v>0</v>
      </c>
      <c r="F1874" t="str">
        <f>IF(E1874=1,VLOOKUP(D1875,Hoja1!$A$1:$C$159,3,FALSE),"")</f>
        <v/>
      </c>
      <c r="G1874" t="str">
        <f t="shared" si="59"/>
        <v/>
      </c>
    </row>
    <row r="1875" spans="1:7" x14ac:dyDescent="0.25">
      <c r="A1875" s="9">
        <v>1949</v>
      </c>
      <c r="B1875" s="9" t="s">
        <v>514</v>
      </c>
      <c r="C1875" s="9" t="s">
        <v>184</v>
      </c>
      <c r="D1875" s="9"/>
      <c r="E1875">
        <f t="shared" si="58"/>
        <v>0</v>
      </c>
      <c r="F1875" t="str">
        <f>IF(E1875=1,VLOOKUP(D1876,Hoja1!$A$1:$C$159,3,FALSE),"")</f>
        <v/>
      </c>
      <c r="G1875" t="str">
        <f t="shared" si="59"/>
        <v/>
      </c>
    </row>
    <row r="1876" spans="1:7" x14ac:dyDescent="0.25">
      <c r="A1876" s="10">
        <v>1073</v>
      </c>
      <c r="B1876" s="10" t="s">
        <v>496</v>
      </c>
      <c r="C1876" s="10" t="s">
        <v>184</v>
      </c>
      <c r="D1876" s="10">
        <v>32443</v>
      </c>
      <c r="E1876">
        <f t="shared" si="58"/>
        <v>1</v>
      </c>
      <c r="F1876">
        <f>IF(E1876=1,VLOOKUP(D1877,Hoja1!$A$1:$C$159,3,FALSE),"")</f>
        <v>50101</v>
      </c>
      <c r="G1876" t="str">
        <f t="shared" si="59"/>
        <v>update pad_solicitud SET organid=50101 WHERE solicitudid=32443</v>
      </c>
    </row>
    <row r="1877" spans="1:7" x14ac:dyDescent="0.25">
      <c r="A1877" s="9">
        <v>1950</v>
      </c>
      <c r="B1877" s="9" t="s">
        <v>496</v>
      </c>
      <c r="C1877" s="9" t="s">
        <v>184</v>
      </c>
      <c r="D1877" s="9" t="s">
        <v>1573</v>
      </c>
      <c r="E1877">
        <f t="shared" si="58"/>
        <v>0</v>
      </c>
      <c r="F1877" t="str">
        <f>IF(E1877=1,VLOOKUP(D1878,Hoja1!$A$1:$C$159,3,FALSE),"")</f>
        <v/>
      </c>
      <c r="G1877" t="str">
        <f t="shared" si="59"/>
        <v/>
      </c>
    </row>
    <row r="1878" spans="1:7" x14ac:dyDescent="0.25">
      <c r="A1878" s="10">
        <v>1074</v>
      </c>
      <c r="B1878" s="10" t="s">
        <v>181</v>
      </c>
      <c r="C1878" s="10" t="s">
        <v>184</v>
      </c>
      <c r="D1878" s="10">
        <v>12246</v>
      </c>
      <c r="E1878">
        <f t="shared" si="58"/>
        <v>0</v>
      </c>
      <c r="F1878" t="str">
        <f>IF(E1878=1,VLOOKUP(D1879,Hoja1!$A$1:$C$159,3,FALSE),"")</f>
        <v/>
      </c>
      <c r="G1878" t="str">
        <f t="shared" si="59"/>
        <v/>
      </c>
    </row>
    <row r="1879" spans="1:7" x14ac:dyDescent="0.25">
      <c r="A1879" s="9">
        <v>1951</v>
      </c>
      <c r="B1879" s="9" t="s">
        <v>181</v>
      </c>
      <c r="C1879" s="9" t="s">
        <v>184</v>
      </c>
      <c r="D1879" s="9"/>
      <c r="E1879">
        <f t="shared" si="58"/>
        <v>0</v>
      </c>
      <c r="F1879" t="str">
        <f>IF(E1879=1,VLOOKUP(D1880,Hoja1!$A$1:$C$159,3,FALSE),"")</f>
        <v/>
      </c>
      <c r="G1879" t="str">
        <f t="shared" si="59"/>
        <v/>
      </c>
    </row>
    <row r="1880" spans="1:7" x14ac:dyDescent="0.25">
      <c r="A1880" s="10">
        <v>1075</v>
      </c>
      <c r="B1880" s="10" t="s">
        <v>511</v>
      </c>
      <c r="C1880" s="10" t="s">
        <v>184</v>
      </c>
      <c r="D1880" s="10">
        <v>13399</v>
      </c>
      <c r="E1880">
        <f t="shared" si="58"/>
        <v>0</v>
      </c>
      <c r="F1880" t="str">
        <f>IF(E1880=1,VLOOKUP(D1881,Hoja1!$A$1:$C$159,3,FALSE),"")</f>
        <v/>
      </c>
      <c r="G1880" t="str">
        <f t="shared" si="59"/>
        <v/>
      </c>
    </row>
    <row r="1881" spans="1:7" x14ac:dyDescent="0.25">
      <c r="A1881" s="9">
        <v>1952</v>
      </c>
      <c r="B1881" s="9" t="s">
        <v>511</v>
      </c>
      <c r="C1881" s="9" t="s">
        <v>184</v>
      </c>
      <c r="D1881" s="9"/>
      <c r="E1881">
        <f t="shared" si="58"/>
        <v>0</v>
      </c>
      <c r="F1881" t="str">
        <f>IF(E1881=1,VLOOKUP(D1882,Hoja1!$A$1:$C$159,3,FALSE),"")</f>
        <v/>
      </c>
      <c r="G1881" t="str">
        <f t="shared" si="59"/>
        <v/>
      </c>
    </row>
    <row r="1882" spans="1:7" x14ac:dyDescent="0.25">
      <c r="A1882" s="10">
        <v>1076</v>
      </c>
      <c r="B1882" s="10" t="s">
        <v>508</v>
      </c>
      <c r="C1882" s="10" t="s">
        <v>184</v>
      </c>
      <c r="D1882" s="10">
        <v>16328</v>
      </c>
      <c r="E1882">
        <f t="shared" si="58"/>
        <v>0</v>
      </c>
      <c r="F1882" t="str">
        <f>IF(E1882=1,VLOOKUP(D1883,Hoja1!$A$1:$C$159,3,FALSE),"")</f>
        <v/>
      </c>
      <c r="G1882" t="str">
        <f t="shared" si="59"/>
        <v/>
      </c>
    </row>
    <row r="1883" spans="1:7" x14ac:dyDescent="0.25">
      <c r="A1883" s="9">
        <v>1953</v>
      </c>
      <c r="B1883" s="9" t="s">
        <v>508</v>
      </c>
      <c r="C1883" s="9" t="s">
        <v>184</v>
      </c>
      <c r="D1883" s="9"/>
      <c r="E1883">
        <f t="shared" si="58"/>
        <v>0</v>
      </c>
      <c r="F1883" t="str">
        <f>IF(E1883=1,VLOOKUP(D1884,Hoja1!$A$1:$C$159,3,FALSE),"")</f>
        <v/>
      </c>
      <c r="G1883" t="str">
        <f t="shared" si="59"/>
        <v/>
      </c>
    </row>
    <row r="1884" spans="1:7" x14ac:dyDescent="0.25">
      <c r="A1884" s="10">
        <v>1077</v>
      </c>
      <c r="B1884" s="10" t="s">
        <v>503</v>
      </c>
      <c r="C1884" s="10" t="s">
        <v>184</v>
      </c>
      <c r="D1884" s="10">
        <v>25171</v>
      </c>
      <c r="E1884">
        <f t="shared" si="58"/>
        <v>1</v>
      </c>
      <c r="F1884">
        <f>IF(E1884=1,VLOOKUP(D1885,Hoja1!$A$1:$C$159,3,FALSE),"")</f>
        <v>50101</v>
      </c>
      <c r="G1884" t="str">
        <f t="shared" si="59"/>
        <v>update pad_solicitud SET organid=50101 WHERE solicitudid=25171</v>
      </c>
    </row>
    <row r="1885" spans="1:7" x14ac:dyDescent="0.25">
      <c r="A1885" s="9">
        <v>1954</v>
      </c>
      <c r="B1885" s="9" t="s">
        <v>503</v>
      </c>
      <c r="C1885" s="9" t="s">
        <v>184</v>
      </c>
      <c r="D1885" s="9" t="s">
        <v>1573</v>
      </c>
      <c r="E1885">
        <f t="shared" si="58"/>
        <v>0</v>
      </c>
      <c r="F1885" t="str">
        <f>IF(E1885=1,VLOOKUP(D1886,Hoja1!$A$1:$C$159,3,FALSE),"")</f>
        <v/>
      </c>
      <c r="G1885" t="str">
        <f t="shared" si="59"/>
        <v/>
      </c>
    </row>
    <row r="1886" spans="1:7" x14ac:dyDescent="0.25">
      <c r="A1886" s="10">
        <v>1078</v>
      </c>
      <c r="B1886" s="10" t="s">
        <v>504</v>
      </c>
      <c r="C1886" s="10" t="s">
        <v>184</v>
      </c>
      <c r="D1886" s="10">
        <v>24479</v>
      </c>
      <c r="E1886">
        <f t="shared" si="58"/>
        <v>1</v>
      </c>
      <c r="F1886">
        <f>IF(E1886=1,VLOOKUP(D1887,Hoja1!$A$1:$C$159,3,FALSE),"")</f>
        <v>50116</v>
      </c>
      <c r="G1886" t="str">
        <f t="shared" si="59"/>
        <v>update pad_solicitud SET organid=50116 WHERE solicitudid=24479</v>
      </c>
    </row>
    <row r="1887" spans="1:7" x14ac:dyDescent="0.25">
      <c r="A1887" s="9">
        <v>1955</v>
      </c>
      <c r="B1887" s="9" t="s">
        <v>504</v>
      </c>
      <c r="C1887" s="9" t="s">
        <v>184</v>
      </c>
      <c r="D1887" s="9" t="s">
        <v>1581</v>
      </c>
      <c r="E1887">
        <f t="shared" si="58"/>
        <v>0</v>
      </c>
      <c r="F1887" t="str">
        <f>IF(E1887=1,VLOOKUP(D1888,Hoja1!$A$1:$C$159,3,FALSE),"")</f>
        <v/>
      </c>
      <c r="G1887" t="str">
        <f t="shared" si="59"/>
        <v/>
      </c>
    </row>
    <row r="1888" spans="1:7" x14ac:dyDescent="0.25">
      <c r="A1888" s="10">
        <v>1079</v>
      </c>
      <c r="B1888" s="10" t="s">
        <v>193</v>
      </c>
      <c r="C1888" s="10" t="s">
        <v>184</v>
      </c>
      <c r="D1888" s="10">
        <v>4789</v>
      </c>
      <c r="E1888">
        <f t="shared" si="58"/>
        <v>0</v>
      </c>
      <c r="F1888" t="str">
        <f>IF(E1888=1,VLOOKUP(D1889,Hoja1!$A$1:$C$159,3,FALSE),"")</f>
        <v/>
      </c>
      <c r="G1888" t="str">
        <f t="shared" si="59"/>
        <v/>
      </c>
    </row>
    <row r="1889" spans="1:7" x14ac:dyDescent="0.25">
      <c r="A1889" s="9">
        <v>1956</v>
      </c>
      <c r="B1889" s="9" t="s">
        <v>193</v>
      </c>
      <c r="C1889" s="9" t="s">
        <v>184</v>
      </c>
      <c r="D1889" s="9"/>
      <c r="E1889">
        <f t="shared" si="58"/>
        <v>0</v>
      </c>
      <c r="F1889" t="str">
        <f>IF(E1889=1,VLOOKUP(D1890,Hoja1!$A$1:$C$159,3,FALSE),"")</f>
        <v/>
      </c>
      <c r="G1889" t="str">
        <f t="shared" si="59"/>
        <v/>
      </c>
    </row>
    <row r="1890" spans="1:7" x14ac:dyDescent="0.25">
      <c r="A1890" s="10">
        <v>1080</v>
      </c>
      <c r="B1890" s="10" t="s">
        <v>188</v>
      </c>
      <c r="C1890" s="10" t="s">
        <v>184</v>
      </c>
      <c r="D1890" s="10">
        <v>11609</v>
      </c>
      <c r="E1890">
        <f t="shared" si="58"/>
        <v>0</v>
      </c>
      <c r="F1890" t="str">
        <f>IF(E1890=1,VLOOKUP(D1891,Hoja1!$A$1:$C$159,3,FALSE),"")</f>
        <v/>
      </c>
      <c r="G1890" t="str">
        <f t="shared" si="59"/>
        <v/>
      </c>
    </row>
    <row r="1891" spans="1:7" x14ac:dyDescent="0.25">
      <c r="A1891" s="9">
        <v>1957</v>
      </c>
      <c r="B1891" s="9" t="s">
        <v>188</v>
      </c>
      <c r="C1891" s="9" t="s">
        <v>184</v>
      </c>
      <c r="D1891" s="9"/>
      <c r="E1891">
        <f t="shared" si="58"/>
        <v>0</v>
      </c>
      <c r="F1891" t="str">
        <f>IF(E1891=1,VLOOKUP(D1892,Hoja1!$A$1:$C$159,3,FALSE),"")</f>
        <v/>
      </c>
      <c r="G1891" t="str">
        <f t="shared" si="59"/>
        <v/>
      </c>
    </row>
    <row r="1892" spans="1:7" x14ac:dyDescent="0.25">
      <c r="A1892" s="10">
        <v>1081</v>
      </c>
      <c r="B1892" s="10" t="s">
        <v>507</v>
      </c>
      <c r="C1892" s="10" t="s">
        <v>184</v>
      </c>
      <c r="D1892" s="10">
        <v>17374</v>
      </c>
      <c r="E1892">
        <f t="shared" si="58"/>
        <v>1</v>
      </c>
      <c r="F1892">
        <f>IF(E1892=1,VLOOKUP(D1893,Hoja1!$A$1:$C$159,3,FALSE),"")</f>
        <v>50101</v>
      </c>
      <c r="G1892" t="str">
        <f t="shared" si="59"/>
        <v>update pad_solicitud SET organid=50101 WHERE solicitudid=17374</v>
      </c>
    </row>
    <row r="1893" spans="1:7" x14ac:dyDescent="0.25">
      <c r="A1893" s="9">
        <v>1958</v>
      </c>
      <c r="B1893" s="9" t="s">
        <v>507</v>
      </c>
      <c r="C1893" s="9" t="s">
        <v>184</v>
      </c>
      <c r="D1893" s="9" t="s">
        <v>1573</v>
      </c>
      <c r="E1893">
        <f t="shared" si="58"/>
        <v>0</v>
      </c>
      <c r="F1893" t="str">
        <f>IF(E1893=1,VLOOKUP(D1894,Hoja1!$A$1:$C$159,3,FALSE),"")</f>
        <v/>
      </c>
      <c r="G1893" t="str">
        <f t="shared" si="59"/>
        <v/>
      </c>
    </row>
    <row r="1894" spans="1:7" x14ac:dyDescent="0.25">
      <c r="A1894" s="9">
        <v>1959</v>
      </c>
      <c r="B1894" s="9" t="s">
        <v>494</v>
      </c>
      <c r="C1894" s="9" t="s">
        <v>184</v>
      </c>
      <c r="D1894" s="9" t="s">
        <v>1573</v>
      </c>
      <c r="E1894">
        <f t="shared" si="58"/>
        <v>0</v>
      </c>
      <c r="F1894" t="str">
        <f>IF(E1894=1,VLOOKUP(D1895,Hoja1!$A$1:$C$159,3,FALSE),"")</f>
        <v/>
      </c>
      <c r="G1894" t="str">
        <f t="shared" si="59"/>
        <v/>
      </c>
    </row>
    <row r="1895" spans="1:7" x14ac:dyDescent="0.25">
      <c r="A1895" s="9">
        <v>1960</v>
      </c>
      <c r="B1895" s="9" t="s">
        <v>1608</v>
      </c>
      <c r="C1895" s="9" t="s">
        <v>184</v>
      </c>
      <c r="D1895" s="9" t="s">
        <v>1738</v>
      </c>
      <c r="E1895">
        <f t="shared" si="58"/>
        <v>0</v>
      </c>
      <c r="F1895" t="str">
        <f>IF(E1895=1,VLOOKUP(D1896,Hoja1!$A$1:$C$159,3,FALSE),"")</f>
        <v/>
      </c>
      <c r="G1895" t="str">
        <f t="shared" si="59"/>
        <v/>
      </c>
    </row>
    <row r="1896" spans="1:7" x14ac:dyDescent="0.25">
      <c r="A1896" s="10">
        <v>1082</v>
      </c>
      <c r="B1896" s="10" t="s">
        <v>186</v>
      </c>
      <c r="C1896" s="10" t="s">
        <v>184</v>
      </c>
      <c r="D1896" s="10">
        <v>11622</v>
      </c>
      <c r="E1896">
        <f t="shared" si="58"/>
        <v>0</v>
      </c>
      <c r="F1896" t="str">
        <f>IF(E1896=1,VLOOKUP(D1897,Hoja1!$A$1:$C$159,3,FALSE),"")</f>
        <v/>
      </c>
      <c r="G1896" t="str">
        <f t="shared" si="59"/>
        <v/>
      </c>
    </row>
    <row r="1897" spans="1:7" x14ac:dyDescent="0.25">
      <c r="A1897" s="9">
        <v>1961</v>
      </c>
      <c r="B1897" s="9" t="s">
        <v>186</v>
      </c>
      <c r="C1897" s="9" t="s">
        <v>184</v>
      </c>
      <c r="D1897" s="9"/>
      <c r="E1897">
        <f t="shared" si="58"/>
        <v>0</v>
      </c>
      <c r="F1897" t="str">
        <f>IF(E1897=1,VLOOKUP(D1898,Hoja1!$A$1:$C$159,3,FALSE),"")</f>
        <v/>
      </c>
      <c r="G1897" t="str">
        <f t="shared" si="59"/>
        <v/>
      </c>
    </row>
    <row r="1898" spans="1:7" x14ac:dyDescent="0.25">
      <c r="A1898" s="10">
        <v>1083</v>
      </c>
      <c r="B1898" s="10" t="s">
        <v>513</v>
      </c>
      <c r="C1898" s="10" t="s">
        <v>184</v>
      </c>
      <c r="D1898" s="10">
        <v>13298</v>
      </c>
      <c r="E1898">
        <f t="shared" si="58"/>
        <v>0</v>
      </c>
      <c r="F1898" t="str">
        <f>IF(E1898=1,VLOOKUP(D1899,Hoja1!$A$1:$C$159,3,FALSE),"")</f>
        <v/>
      </c>
      <c r="G1898" t="str">
        <f t="shared" si="59"/>
        <v/>
      </c>
    </row>
    <row r="1899" spans="1:7" x14ac:dyDescent="0.25">
      <c r="A1899" s="9">
        <v>1962</v>
      </c>
      <c r="B1899" s="9" t="s">
        <v>513</v>
      </c>
      <c r="C1899" s="9" t="s">
        <v>184</v>
      </c>
      <c r="D1899" s="9"/>
      <c r="E1899">
        <f t="shared" si="58"/>
        <v>0</v>
      </c>
      <c r="F1899" t="str">
        <f>IF(E1899=1,VLOOKUP(D1900,Hoja1!$A$1:$C$159,3,FALSE),"")</f>
        <v/>
      </c>
      <c r="G1899" t="str">
        <f t="shared" si="59"/>
        <v/>
      </c>
    </row>
    <row r="1900" spans="1:7" x14ac:dyDescent="0.25">
      <c r="A1900" s="9">
        <v>1963</v>
      </c>
      <c r="B1900" s="9" t="s">
        <v>495</v>
      </c>
      <c r="C1900" s="9" t="s">
        <v>184</v>
      </c>
      <c r="D1900" s="9" t="s">
        <v>1573</v>
      </c>
      <c r="E1900">
        <f t="shared" si="58"/>
        <v>0</v>
      </c>
      <c r="F1900" t="str">
        <f>IF(E1900=1,VLOOKUP(D1901,Hoja1!$A$1:$C$159,3,FALSE),"")</f>
        <v/>
      </c>
      <c r="G1900" t="str">
        <f t="shared" si="59"/>
        <v/>
      </c>
    </row>
    <row r="1901" spans="1:7" x14ac:dyDescent="0.25">
      <c r="A1901" s="10">
        <v>1084</v>
      </c>
      <c r="B1901" s="10" t="s">
        <v>512</v>
      </c>
      <c r="C1901" s="10" t="s">
        <v>184</v>
      </c>
      <c r="D1901" s="10">
        <v>13313</v>
      </c>
      <c r="E1901">
        <f t="shared" si="58"/>
        <v>0</v>
      </c>
      <c r="F1901" t="str">
        <f>IF(E1901=1,VLOOKUP(D1902,Hoja1!$A$1:$C$159,3,FALSE),"")</f>
        <v/>
      </c>
      <c r="G1901" t="str">
        <f t="shared" si="59"/>
        <v/>
      </c>
    </row>
    <row r="1902" spans="1:7" x14ac:dyDescent="0.25">
      <c r="A1902" s="10">
        <v>1085</v>
      </c>
      <c r="B1902" s="10" t="s">
        <v>510</v>
      </c>
      <c r="C1902" s="10" t="s">
        <v>184</v>
      </c>
      <c r="D1902" s="10">
        <v>16052</v>
      </c>
      <c r="E1902">
        <f t="shared" si="58"/>
        <v>1</v>
      </c>
      <c r="F1902">
        <f>IF(E1902=1,VLOOKUP(D1903,Hoja1!$A$1:$C$159,3,FALSE),"")</f>
        <v>50101</v>
      </c>
      <c r="G1902" t="str">
        <f t="shared" si="59"/>
        <v>update pad_solicitud SET organid=50101 WHERE solicitudid=16052</v>
      </c>
    </row>
    <row r="1903" spans="1:7" x14ac:dyDescent="0.25">
      <c r="A1903" s="9">
        <v>1964</v>
      </c>
      <c r="B1903" s="9" t="s">
        <v>510</v>
      </c>
      <c r="C1903" s="9" t="s">
        <v>184</v>
      </c>
      <c r="D1903" s="9" t="s">
        <v>1573</v>
      </c>
      <c r="E1903">
        <f t="shared" si="58"/>
        <v>0</v>
      </c>
      <c r="F1903" t="str">
        <f>IF(E1903=1,VLOOKUP(D1904,Hoja1!$A$1:$C$159,3,FALSE),"")</f>
        <v/>
      </c>
      <c r="G1903" t="str">
        <f t="shared" si="59"/>
        <v/>
      </c>
    </row>
    <row r="1904" spans="1:7" x14ac:dyDescent="0.25">
      <c r="A1904" s="10">
        <v>1086</v>
      </c>
      <c r="B1904" s="10" t="s">
        <v>498</v>
      </c>
      <c r="C1904" s="10" t="s">
        <v>184</v>
      </c>
      <c r="D1904" s="10">
        <v>30531</v>
      </c>
      <c r="E1904">
        <f t="shared" si="58"/>
        <v>1</v>
      </c>
      <c r="F1904">
        <f>IF(E1904=1,VLOOKUP(D1905,Hoja1!$A$1:$C$159,3,FALSE),"")</f>
        <v>50101</v>
      </c>
      <c r="G1904" t="str">
        <f t="shared" si="59"/>
        <v>update pad_solicitud SET organid=50101 WHERE solicitudid=30531</v>
      </c>
    </row>
    <row r="1905" spans="1:7" x14ac:dyDescent="0.25">
      <c r="A1905" s="9">
        <v>1965</v>
      </c>
      <c r="B1905" s="9" t="s">
        <v>498</v>
      </c>
      <c r="C1905" s="9" t="s">
        <v>184</v>
      </c>
      <c r="D1905" s="9" t="s">
        <v>1573</v>
      </c>
      <c r="E1905">
        <f t="shared" si="58"/>
        <v>0</v>
      </c>
      <c r="F1905" t="str">
        <f>IF(E1905=1,VLOOKUP(D1906,Hoja1!$A$1:$C$159,3,FALSE),"")</f>
        <v/>
      </c>
      <c r="G1905" t="str">
        <f t="shared" si="59"/>
        <v/>
      </c>
    </row>
    <row r="1906" spans="1:7" x14ac:dyDescent="0.25">
      <c r="A1906" s="10">
        <v>1087</v>
      </c>
      <c r="B1906" s="10" t="s">
        <v>506</v>
      </c>
      <c r="C1906" s="10" t="s">
        <v>184</v>
      </c>
      <c r="D1906" s="10">
        <v>17516</v>
      </c>
      <c r="E1906">
        <f t="shared" si="58"/>
        <v>1</v>
      </c>
      <c r="F1906">
        <f>IF(E1906=1,VLOOKUP(D1907,Hoja1!$A$1:$C$159,3,FALSE),"")</f>
        <v>50105</v>
      </c>
      <c r="G1906" t="str">
        <f t="shared" si="59"/>
        <v>update pad_solicitud SET organid=50105 WHERE solicitudid=17516</v>
      </c>
    </row>
    <row r="1907" spans="1:7" x14ac:dyDescent="0.25">
      <c r="A1907" s="9">
        <v>1966</v>
      </c>
      <c r="B1907" s="9" t="s">
        <v>506</v>
      </c>
      <c r="C1907" s="9" t="s">
        <v>184</v>
      </c>
      <c r="D1907" s="9" t="s">
        <v>1603</v>
      </c>
      <c r="E1907">
        <f t="shared" si="58"/>
        <v>0</v>
      </c>
      <c r="F1907" t="str">
        <f>IF(E1907=1,VLOOKUP(D1908,Hoja1!$A$1:$C$159,3,FALSE),"")</f>
        <v/>
      </c>
      <c r="G1907" t="str">
        <f t="shared" si="59"/>
        <v/>
      </c>
    </row>
    <row r="1908" spans="1:7" x14ac:dyDescent="0.25">
      <c r="A1908" s="10">
        <v>1088</v>
      </c>
      <c r="B1908" s="10" t="s">
        <v>499</v>
      </c>
      <c r="C1908" s="10" t="s">
        <v>184</v>
      </c>
      <c r="D1908" s="10">
        <v>30398</v>
      </c>
      <c r="E1908">
        <f t="shared" si="58"/>
        <v>1</v>
      </c>
      <c r="F1908">
        <f>IF(E1908=1,VLOOKUP(D1909,Hoja1!$A$1:$C$159,3,FALSE),"")</f>
        <v>50101</v>
      </c>
      <c r="G1908" t="str">
        <f t="shared" si="59"/>
        <v>update pad_solicitud SET organid=50101 WHERE solicitudid=30398</v>
      </c>
    </row>
    <row r="1909" spans="1:7" x14ac:dyDescent="0.25">
      <c r="A1909" s="9">
        <v>1967</v>
      </c>
      <c r="B1909" s="9" t="s">
        <v>499</v>
      </c>
      <c r="C1909" s="9" t="s">
        <v>184</v>
      </c>
      <c r="D1909" s="9" t="s">
        <v>1573</v>
      </c>
      <c r="E1909">
        <f t="shared" si="58"/>
        <v>0</v>
      </c>
      <c r="F1909" t="str">
        <f>IF(E1909=1,VLOOKUP(D1910,Hoja1!$A$1:$C$159,3,FALSE),"")</f>
        <v/>
      </c>
      <c r="G1909" t="str">
        <f t="shared" si="59"/>
        <v/>
      </c>
    </row>
    <row r="1910" spans="1:7" x14ac:dyDescent="0.25">
      <c r="A1910" s="10">
        <v>1089</v>
      </c>
      <c r="B1910" s="10" t="s">
        <v>500</v>
      </c>
      <c r="C1910" s="10" t="s">
        <v>184</v>
      </c>
      <c r="D1910" s="10">
        <v>30376</v>
      </c>
      <c r="E1910">
        <f t="shared" si="58"/>
        <v>1</v>
      </c>
      <c r="F1910">
        <f>IF(E1910=1,VLOOKUP(D1911,Hoja1!$A$1:$C$159,3,FALSE),"")</f>
        <v>50101</v>
      </c>
      <c r="G1910" t="str">
        <f t="shared" si="59"/>
        <v>update pad_solicitud SET organid=50101 WHERE solicitudid=30376</v>
      </c>
    </row>
    <row r="1911" spans="1:7" x14ac:dyDescent="0.25">
      <c r="A1911" s="9">
        <v>1968</v>
      </c>
      <c r="B1911" s="9" t="s">
        <v>500</v>
      </c>
      <c r="C1911" s="9" t="s">
        <v>184</v>
      </c>
      <c r="D1911" s="9" t="s">
        <v>1573</v>
      </c>
      <c r="E1911">
        <f t="shared" si="58"/>
        <v>0</v>
      </c>
      <c r="F1911" t="str">
        <f>IF(E1911=1,VLOOKUP(D1912,Hoja1!$A$1:$C$159,3,FALSE),"")</f>
        <v/>
      </c>
      <c r="G1911" t="str">
        <f t="shared" si="59"/>
        <v/>
      </c>
    </row>
    <row r="1912" spans="1:7" x14ac:dyDescent="0.25">
      <c r="A1912" s="10">
        <v>1090</v>
      </c>
      <c r="B1912" s="10" t="s">
        <v>497</v>
      </c>
      <c r="C1912" s="10" t="s">
        <v>184</v>
      </c>
      <c r="D1912" s="10">
        <v>30722</v>
      </c>
      <c r="E1912">
        <f t="shared" si="58"/>
        <v>1</v>
      </c>
      <c r="F1912">
        <f>IF(E1912=1,VLOOKUP(D1913,Hoja1!$A$1:$C$159,3,FALSE),"")</f>
        <v>50101</v>
      </c>
      <c r="G1912" t="str">
        <f t="shared" si="59"/>
        <v>update pad_solicitud SET organid=50101 WHERE solicitudid=30722</v>
      </c>
    </row>
    <row r="1913" spans="1:7" x14ac:dyDescent="0.25">
      <c r="A1913" s="9">
        <v>1969</v>
      </c>
      <c r="B1913" s="9" t="s">
        <v>497</v>
      </c>
      <c r="C1913" s="9" t="s">
        <v>184</v>
      </c>
      <c r="D1913" s="9" t="s">
        <v>1573</v>
      </c>
      <c r="E1913">
        <f t="shared" si="58"/>
        <v>0</v>
      </c>
      <c r="F1913" t="str">
        <f>IF(E1913=1,VLOOKUP(D1914,Hoja1!$A$1:$C$159,3,FALSE),"")</f>
        <v/>
      </c>
      <c r="G1913" t="str">
        <f t="shared" si="59"/>
        <v/>
      </c>
    </row>
    <row r="1914" spans="1:7" x14ac:dyDescent="0.25">
      <c r="A1914" s="10">
        <v>1091</v>
      </c>
      <c r="B1914" s="10" t="s">
        <v>501</v>
      </c>
      <c r="C1914" s="10" t="s">
        <v>184</v>
      </c>
      <c r="D1914" s="10">
        <v>28731</v>
      </c>
      <c r="E1914">
        <f t="shared" si="58"/>
        <v>1</v>
      </c>
      <c r="F1914">
        <f>IF(E1914=1,VLOOKUP(D1915,Hoja1!$A$1:$C$159,3,FALSE),"")</f>
        <v>50101</v>
      </c>
      <c r="G1914" t="str">
        <f t="shared" si="59"/>
        <v>update pad_solicitud SET organid=50101 WHERE solicitudid=28731</v>
      </c>
    </row>
    <row r="1915" spans="1:7" x14ac:dyDescent="0.25">
      <c r="A1915" s="9">
        <v>1970</v>
      </c>
      <c r="B1915" s="9" t="s">
        <v>501</v>
      </c>
      <c r="C1915" s="9" t="s">
        <v>184</v>
      </c>
      <c r="D1915" s="9" t="s">
        <v>1573</v>
      </c>
      <c r="E1915">
        <f t="shared" si="58"/>
        <v>0</v>
      </c>
      <c r="F1915" t="str">
        <f>IF(E1915=1,VLOOKUP(D1916,Hoja1!$A$1:$C$159,3,FALSE),"")</f>
        <v/>
      </c>
      <c r="G1915" t="str">
        <f t="shared" si="59"/>
        <v/>
      </c>
    </row>
    <row r="1916" spans="1:7" x14ac:dyDescent="0.25">
      <c r="A1916" s="10">
        <v>1092</v>
      </c>
      <c r="B1916" s="10" t="s">
        <v>189</v>
      </c>
      <c r="C1916" s="10" t="s">
        <v>184</v>
      </c>
      <c r="D1916" s="10">
        <v>10818</v>
      </c>
      <c r="E1916">
        <f t="shared" si="58"/>
        <v>0</v>
      </c>
      <c r="F1916" t="str">
        <f>IF(E1916=1,VLOOKUP(D1917,Hoja1!$A$1:$C$159,3,FALSE),"")</f>
        <v/>
      </c>
      <c r="G1916" t="str">
        <f t="shared" si="59"/>
        <v/>
      </c>
    </row>
    <row r="1917" spans="1:7" x14ac:dyDescent="0.25">
      <c r="A1917" s="9">
        <v>1971</v>
      </c>
      <c r="B1917" s="9" t="s">
        <v>189</v>
      </c>
      <c r="C1917" s="9" t="s">
        <v>184</v>
      </c>
      <c r="D1917" s="9"/>
      <c r="E1917">
        <f t="shared" si="58"/>
        <v>0</v>
      </c>
      <c r="F1917" t="str">
        <f>IF(E1917=1,VLOOKUP(D1918,Hoja1!$A$1:$C$159,3,FALSE),"")</f>
        <v/>
      </c>
      <c r="G1917" t="str">
        <f t="shared" si="59"/>
        <v/>
      </c>
    </row>
    <row r="1918" spans="1:7" x14ac:dyDescent="0.25">
      <c r="A1918" s="10">
        <v>1093</v>
      </c>
      <c r="B1918" s="10" t="s">
        <v>191</v>
      </c>
      <c r="C1918" s="10" t="s">
        <v>184</v>
      </c>
      <c r="D1918" s="10">
        <v>4795</v>
      </c>
      <c r="E1918">
        <f t="shared" si="58"/>
        <v>0</v>
      </c>
      <c r="F1918" t="str">
        <f>IF(E1918=1,VLOOKUP(D1919,Hoja1!$A$1:$C$159,3,FALSE),"")</f>
        <v/>
      </c>
      <c r="G1918" t="str">
        <f t="shared" si="59"/>
        <v/>
      </c>
    </row>
    <row r="1919" spans="1:7" x14ac:dyDescent="0.25">
      <c r="A1919" s="10">
        <v>1094</v>
      </c>
      <c r="B1919" s="10" t="s">
        <v>187</v>
      </c>
      <c r="C1919" s="10" t="s">
        <v>184</v>
      </c>
      <c r="D1919" s="10">
        <v>11619</v>
      </c>
      <c r="E1919">
        <f t="shared" si="58"/>
        <v>0</v>
      </c>
      <c r="F1919" t="str">
        <f>IF(E1919=1,VLOOKUP(D1920,Hoja1!$A$1:$C$159,3,FALSE),"")</f>
        <v/>
      </c>
      <c r="G1919" t="str">
        <f t="shared" si="59"/>
        <v/>
      </c>
    </row>
    <row r="1920" spans="1:7" x14ac:dyDescent="0.25">
      <c r="A1920" s="9">
        <v>1972</v>
      </c>
      <c r="B1920" s="9" t="s">
        <v>187</v>
      </c>
      <c r="C1920" s="9" t="s">
        <v>184</v>
      </c>
      <c r="D1920" s="9"/>
      <c r="E1920">
        <f t="shared" si="58"/>
        <v>0</v>
      </c>
      <c r="F1920" t="str">
        <f>IF(E1920=1,VLOOKUP(D1921,Hoja1!$A$1:$C$159,3,FALSE),"")</f>
        <v/>
      </c>
      <c r="G1920" t="str">
        <f t="shared" si="59"/>
        <v/>
      </c>
    </row>
    <row r="1921" spans="1:7" x14ac:dyDescent="0.25">
      <c r="A1921" s="10">
        <v>1095</v>
      </c>
      <c r="B1921" s="10" t="s">
        <v>509</v>
      </c>
      <c r="C1921" s="10" t="s">
        <v>184</v>
      </c>
      <c r="D1921" s="10">
        <v>16058</v>
      </c>
      <c r="E1921">
        <f t="shared" si="58"/>
        <v>0</v>
      </c>
      <c r="F1921" t="str">
        <f>IF(E1921=1,VLOOKUP(D1922,Hoja1!$A$1:$C$159,3,FALSE),"")</f>
        <v/>
      </c>
      <c r="G1921" t="str">
        <f t="shared" si="59"/>
        <v/>
      </c>
    </row>
    <row r="1922" spans="1:7" x14ac:dyDescent="0.25">
      <c r="A1922" s="9">
        <v>1973</v>
      </c>
      <c r="B1922" s="9" t="s">
        <v>509</v>
      </c>
      <c r="C1922" s="9" t="s">
        <v>184</v>
      </c>
      <c r="D1922" s="9"/>
      <c r="E1922">
        <f t="shared" ref="E1922:E1985" si="60">IF(AND(B1922=B1923,C1922=C1923,ISNUMBER(D1922),ISTEXT(D1923)),1,0)</f>
        <v>0</v>
      </c>
      <c r="F1922" t="str">
        <f>IF(E1922=1,VLOOKUP(D1923,Hoja1!$A$1:$C$159,3,FALSE),"")</f>
        <v/>
      </c>
      <c r="G1922" t="str">
        <f t="shared" ref="G1922:G1985" si="61">IF(E1922=1, "update pad_solicitud SET organid="&amp;F1922&amp;" WHERE solicitudid="&amp;D1922,"")</f>
        <v/>
      </c>
    </row>
    <row r="1923" spans="1:7" x14ac:dyDescent="0.25">
      <c r="A1923" s="10">
        <v>1096</v>
      </c>
      <c r="B1923" s="10" t="s">
        <v>185</v>
      </c>
      <c r="C1923" s="10" t="s">
        <v>184</v>
      </c>
      <c r="D1923" s="10">
        <v>11626</v>
      </c>
      <c r="E1923">
        <f t="shared" si="60"/>
        <v>0</v>
      </c>
      <c r="F1923" t="str">
        <f>IF(E1923=1,VLOOKUP(D1924,Hoja1!$A$1:$C$159,3,FALSE),"")</f>
        <v/>
      </c>
      <c r="G1923" t="str">
        <f t="shared" si="61"/>
        <v/>
      </c>
    </row>
    <row r="1924" spans="1:7" x14ac:dyDescent="0.25">
      <c r="A1924" s="10">
        <v>1097</v>
      </c>
      <c r="B1924" s="10" t="s">
        <v>190</v>
      </c>
      <c r="C1924" s="10" t="s">
        <v>184</v>
      </c>
      <c r="D1924" s="10">
        <v>9703</v>
      </c>
      <c r="E1924">
        <f t="shared" si="60"/>
        <v>0</v>
      </c>
      <c r="F1924" t="str">
        <f>IF(E1924=1,VLOOKUP(D1925,Hoja1!$A$1:$C$159,3,FALSE),"")</f>
        <v/>
      </c>
      <c r="G1924" t="str">
        <f t="shared" si="61"/>
        <v/>
      </c>
    </row>
    <row r="1925" spans="1:7" x14ac:dyDescent="0.25">
      <c r="A1925" s="9">
        <v>1974</v>
      </c>
      <c r="B1925" s="9" t="s">
        <v>190</v>
      </c>
      <c r="C1925" s="9" t="s">
        <v>184</v>
      </c>
      <c r="D1925" s="9"/>
      <c r="E1925">
        <f t="shared" si="60"/>
        <v>0</v>
      </c>
      <c r="F1925" t="str">
        <f>IF(E1925=1,VLOOKUP(D1926,Hoja1!$A$1:$C$159,3,FALSE),"")</f>
        <v/>
      </c>
      <c r="G1925" t="str">
        <f t="shared" si="61"/>
        <v/>
      </c>
    </row>
    <row r="1926" spans="1:7" x14ac:dyDescent="0.25">
      <c r="A1926" s="10">
        <v>1098</v>
      </c>
      <c r="B1926" s="10" t="s">
        <v>192</v>
      </c>
      <c r="C1926" s="10" t="s">
        <v>184</v>
      </c>
      <c r="D1926" s="10">
        <v>4792</v>
      </c>
      <c r="E1926">
        <f t="shared" si="60"/>
        <v>0</v>
      </c>
      <c r="F1926" t="str">
        <f>IF(E1926=1,VLOOKUP(D1927,Hoja1!$A$1:$C$159,3,FALSE),"")</f>
        <v/>
      </c>
      <c r="G1926" t="str">
        <f t="shared" si="61"/>
        <v/>
      </c>
    </row>
    <row r="1927" spans="1:7" x14ac:dyDescent="0.25">
      <c r="A1927" s="10">
        <v>1099</v>
      </c>
      <c r="B1927" s="10" t="s">
        <v>502</v>
      </c>
      <c r="C1927" s="10" t="s">
        <v>184</v>
      </c>
      <c r="D1927" s="10">
        <v>28670</v>
      </c>
      <c r="E1927">
        <f t="shared" si="60"/>
        <v>1</v>
      </c>
      <c r="F1927">
        <f>IF(E1927=1,VLOOKUP(D1928,Hoja1!$A$1:$C$159,3,FALSE),"")</f>
        <v>50101</v>
      </c>
      <c r="G1927" t="str">
        <f t="shared" si="61"/>
        <v>update pad_solicitud SET organid=50101 WHERE solicitudid=28670</v>
      </c>
    </row>
    <row r="1928" spans="1:7" x14ac:dyDescent="0.25">
      <c r="A1928" s="9">
        <v>1975</v>
      </c>
      <c r="B1928" s="9" t="s">
        <v>502</v>
      </c>
      <c r="C1928" s="9" t="s">
        <v>184</v>
      </c>
      <c r="D1928" s="9" t="s">
        <v>1573</v>
      </c>
      <c r="E1928">
        <f t="shared" si="60"/>
        <v>0</v>
      </c>
      <c r="F1928" t="str">
        <f>IF(E1928=1,VLOOKUP(D1929,Hoja1!$A$1:$C$159,3,FALSE),"")</f>
        <v/>
      </c>
      <c r="G1928" t="str">
        <f t="shared" si="61"/>
        <v/>
      </c>
    </row>
    <row r="1929" spans="1:7" x14ac:dyDescent="0.25">
      <c r="A1929" s="10">
        <v>1100</v>
      </c>
      <c r="B1929" s="10" t="s">
        <v>651</v>
      </c>
      <c r="C1929" s="10" t="s">
        <v>3</v>
      </c>
      <c r="D1929" s="10">
        <v>3432</v>
      </c>
      <c r="E1929">
        <f t="shared" si="60"/>
        <v>1</v>
      </c>
      <c r="F1929">
        <f>IF(E1929=1,VLOOKUP(D1930,Hoja1!$A$1:$C$159,3,FALSE),"")</f>
        <v>50017</v>
      </c>
      <c r="G1929" t="str">
        <f t="shared" si="61"/>
        <v>update pad_solicitud SET organid=50017 WHERE solicitudid=3432</v>
      </c>
    </row>
    <row r="1930" spans="1:7" x14ac:dyDescent="0.25">
      <c r="A1930" s="9">
        <v>1976</v>
      </c>
      <c r="B1930" s="9" t="s">
        <v>651</v>
      </c>
      <c r="C1930" s="9" t="s">
        <v>3</v>
      </c>
      <c r="D1930" s="9" t="s">
        <v>1542</v>
      </c>
      <c r="E1930">
        <f t="shared" si="60"/>
        <v>0</v>
      </c>
      <c r="F1930" t="str">
        <f>IF(E1930=1,VLOOKUP(D1931,Hoja1!$A$1:$C$159,3,FALSE),"")</f>
        <v/>
      </c>
      <c r="G1930" t="str">
        <f t="shared" si="61"/>
        <v/>
      </c>
    </row>
    <row r="1931" spans="1:7" x14ac:dyDescent="0.25">
      <c r="A1931" s="10">
        <v>1101</v>
      </c>
      <c r="B1931" s="10" t="s">
        <v>653</v>
      </c>
      <c r="C1931" s="10" t="s">
        <v>3</v>
      </c>
      <c r="D1931" s="10">
        <v>3417</v>
      </c>
      <c r="E1931">
        <f t="shared" si="60"/>
        <v>1</v>
      </c>
      <c r="F1931">
        <f>IF(E1931=1,VLOOKUP(D1932,Hoja1!$A$1:$C$159,3,FALSE),"")</f>
        <v>50017</v>
      </c>
      <c r="G1931" t="str">
        <f t="shared" si="61"/>
        <v>update pad_solicitud SET organid=50017 WHERE solicitudid=3417</v>
      </c>
    </row>
    <row r="1932" spans="1:7" x14ac:dyDescent="0.25">
      <c r="A1932" s="9">
        <v>1977</v>
      </c>
      <c r="B1932" s="9" t="s">
        <v>653</v>
      </c>
      <c r="C1932" s="9" t="s">
        <v>3</v>
      </c>
      <c r="D1932" s="9" t="s">
        <v>1542</v>
      </c>
      <c r="E1932">
        <f t="shared" si="60"/>
        <v>0</v>
      </c>
      <c r="F1932" t="str">
        <f>IF(E1932=1,VLOOKUP(D1933,Hoja1!$A$1:$C$159,3,FALSE),"")</f>
        <v/>
      </c>
      <c r="G1932" t="str">
        <f t="shared" si="61"/>
        <v/>
      </c>
    </row>
    <row r="1933" spans="1:7" x14ac:dyDescent="0.25">
      <c r="A1933" s="9">
        <v>1978</v>
      </c>
      <c r="B1933" s="9" t="s">
        <v>1611</v>
      </c>
      <c r="C1933" s="9" t="s">
        <v>11</v>
      </c>
      <c r="D1933" s="9"/>
      <c r="E1933">
        <f t="shared" si="60"/>
        <v>0</v>
      </c>
      <c r="F1933" t="str">
        <f>IF(E1933=1,VLOOKUP(D1934,Hoja1!$A$1:$C$159,3,FALSE),"")</f>
        <v/>
      </c>
      <c r="G1933" t="str">
        <f t="shared" si="61"/>
        <v/>
      </c>
    </row>
    <row r="1934" spans="1:7" x14ac:dyDescent="0.25">
      <c r="A1934" s="10">
        <v>1102</v>
      </c>
      <c r="B1934" s="10" t="s">
        <v>20</v>
      </c>
      <c r="C1934" s="10" t="s">
        <v>11</v>
      </c>
      <c r="D1934" s="10">
        <v>4071</v>
      </c>
      <c r="E1934">
        <f t="shared" si="60"/>
        <v>0</v>
      </c>
      <c r="F1934" t="str">
        <f>IF(E1934=1,VLOOKUP(D1935,Hoja1!$A$1:$C$159,3,FALSE),"")</f>
        <v/>
      </c>
      <c r="G1934" t="str">
        <f t="shared" si="61"/>
        <v/>
      </c>
    </row>
    <row r="1935" spans="1:7" x14ac:dyDescent="0.25">
      <c r="A1935" s="9">
        <v>1979</v>
      </c>
      <c r="B1935" s="9" t="s">
        <v>20</v>
      </c>
      <c r="C1935" s="9" t="s">
        <v>11</v>
      </c>
      <c r="D1935" s="9"/>
      <c r="E1935">
        <f t="shared" si="60"/>
        <v>0</v>
      </c>
      <c r="F1935" t="str">
        <f>IF(E1935=1,VLOOKUP(D1936,Hoja1!$A$1:$C$159,3,FALSE),"")</f>
        <v/>
      </c>
      <c r="G1935" t="str">
        <f t="shared" si="61"/>
        <v/>
      </c>
    </row>
    <row r="1936" spans="1:7" x14ac:dyDescent="0.25">
      <c r="A1936" s="10">
        <v>1103</v>
      </c>
      <c r="B1936" s="10" t="s">
        <v>53</v>
      </c>
      <c r="C1936" s="10" t="s">
        <v>38</v>
      </c>
      <c r="D1936" s="10">
        <v>4197</v>
      </c>
      <c r="E1936">
        <f t="shared" si="60"/>
        <v>0</v>
      </c>
      <c r="F1936" t="str">
        <f>IF(E1936=1,VLOOKUP(D1937,Hoja1!$A$1:$C$159,3,FALSE),"")</f>
        <v/>
      </c>
      <c r="G1936" t="str">
        <f t="shared" si="61"/>
        <v/>
      </c>
    </row>
    <row r="1937" spans="1:7" x14ac:dyDescent="0.25">
      <c r="A1937" s="9">
        <v>1980</v>
      </c>
      <c r="B1937" s="9" t="s">
        <v>53</v>
      </c>
      <c r="C1937" s="9" t="s">
        <v>38</v>
      </c>
      <c r="D1937" s="9"/>
      <c r="E1937">
        <f t="shared" si="60"/>
        <v>0</v>
      </c>
      <c r="F1937" t="str">
        <f>IF(E1937=1,VLOOKUP(D1938,Hoja1!$A$1:$C$159,3,FALSE),"")</f>
        <v/>
      </c>
      <c r="G1937" t="str">
        <f t="shared" si="61"/>
        <v/>
      </c>
    </row>
    <row r="1938" spans="1:7" x14ac:dyDescent="0.25">
      <c r="A1938" s="10">
        <v>1104</v>
      </c>
      <c r="B1938" s="10" t="s">
        <v>233</v>
      </c>
      <c r="C1938" s="10" t="s">
        <v>3</v>
      </c>
      <c r="D1938" s="10">
        <v>63</v>
      </c>
      <c r="E1938">
        <f t="shared" si="60"/>
        <v>1</v>
      </c>
      <c r="F1938">
        <f>IF(E1938=1,VLOOKUP(D1939,Hoja1!$A$1:$C$159,3,FALSE),"")</f>
        <v>50051</v>
      </c>
      <c r="G1938" t="str">
        <f t="shared" si="61"/>
        <v>update pad_solicitud SET organid=50051 WHERE solicitudid=63</v>
      </c>
    </row>
    <row r="1939" spans="1:7" x14ac:dyDescent="0.25">
      <c r="A1939" s="9">
        <v>1981</v>
      </c>
      <c r="B1939" s="9" t="s">
        <v>233</v>
      </c>
      <c r="C1939" s="9" t="s">
        <v>3</v>
      </c>
      <c r="D1939" s="9" t="s">
        <v>1537</v>
      </c>
      <c r="E1939">
        <f t="shared" si="60"/>
        <v>0</v>
      </c>
      <c r="F1939" t="str">
        <f>IF(E1939=1,VLOOKUP(D1940,Hoja1!$A$1:$C$159,3,FALSE),"")</f>
        <v/>
      </c>
      <c r="G1939" t="str">
        <f t="shared" si="61"/>
        <v/>
      </c>
    </row>
    <row r="1940" spans="1:7" x14ac:dyDescent="0.25">
      <c r="A1940" s="10">
        <v>1105</v>
      </c>
      <c r="B1940" s="10" t="s">
        <v>232</v>
      </c>
      <c r="C1940" s="10" t="s">
        <v>3</v>
      </c>
      <c r="D1940" s="10">
        <v>64</v>
      </c>
      <c r="E1940">
        <f t="shared" si="60"/>
        <v>1</v>
      </c>
      <c r="F1940">
        <f>IF(E1940=1,VLOOKUP(D1941,Hoja1!$A$1:$C$159,3,FALSE),"")</f>
        <v>50051</v>
      </c>
      <c r="G1940" t="str">
        <f t="shared" si="61"/>
        <v>update pad_solicitud SET organid=50051 WHERE solicitudid=64</v>
      </c>
    </row>
    <row r="1941" spans="1:7" x14ac:dyDescent="0.25">
      <c r="A1941" s="9">
        <v>1982</v>
      </c>
      <c r="B1941" s="9" t="s">
        <v>232</v>
      </c>
      <c r="C1941" s="9" t="s">
        <v>3</v>
      </c>
      <c r="D1941" s="9" t="s">
        <v>1537</v>
      </c>
      <c r="E1941">
        <f t="shared" si="60"/>
        <v>0</v>
      </c>
      <c r="F1941" t="str">
        <f>IF(E1941=1,VLOOKUP(D1942,Hoja1!$A$1:$C$159,3,FALSE),"")</f>
        <v/>
      </c>
      <c r="G1941" t="str">
        <f t="shared" si="61"/>
        <v/>
      </c>
    </row>
    <row r="1942" spans="1:7" x14ac:dyDescent="0.25">
      <c r="A1942" s="10">
        <v>1106</v>
      </c>
      <c r="B1942" s="10" t="s">
        <v>236</v>
      </c>
      <c r="C1942" s="10" t="s">
        <v>3</v>
      </c>
      <c r="D1942" s="10">
        <v>60</v>
      </c>
      <c r="E1942">
        <f t="shared" si="60"/>
        <v>1</v>
      </c>
      <c r="F1942">
        <f>IF(E1942=1,VLOOKUP(D1943,Hoja1!$A$1:$C$159,3,FALSE),"")</f>
        <v>50051</v>
      </c>
      <c r="G1942" t="str">
        <f t="shared" si="61"/>
        <v>update pad_solicitud SET organid=50051 WHERE solicitudid=60</v>
      </c>
    </row>
    <row r="1943" spans="1:7" x14ac:dyDescent="0.25">
      <c r="A1943" s="9">
        <v>1983</v>
      </c>
      <c r="B1943" s="9" t="s">
        <v>236</v>
      </c>
      <c r="C1943" s="9" t="s">
        <v>3</v>
      </c>
      <c r="D1943" s="9" t="s">
        <v>1537</v>
      </c>
      <c r="E1943">
        <f t="shared" si="60"/>
        <v>0</v>
      </c>
      <c r="F1943" t="str">
        <f>IF(E1943=1,VLOOKUP(D1944,Hoja1!$A$1:$C$159,3,FALSE),"")</f>
        <v/>
      </c>
      <c r="G1943" t="str">
        <f t="shared" si="61"/>
        <v/>
      </c>
    </row>
    <row r="1944" spans="1:7" x14ac:dyDescent="0.25">
      <c r="A1944" s="10">
        <v>1107</v>
      </c>
      <c r="B1944" s="10" t="s">
        <v>243</v>
      </c>
      <c r="C1944" s="10" t="s">
        <v>3</v>
      </c>
      <c r="D1944" s="10">
        <v>53</v>
      </c>
      <c r="E1944">
        <f t="shared" si="60"/>
        <v>1</v>
      </c>
      <c r="F1944">
        <f>IF(E1944=1,VLOOKUP(D1945,Hoja1!$A$1:$C$159,3,FALSE),"")</f>
        <v>50051</v>
      </c>
      <c r="G1944" t="str">
        <f t="shared" si="61"/>
        <v>update pad_solicitud SET organid=50051 WHERE solicitudid=53</v>
      </c>
    </row>
    <row r="1945" spans="1:7" x14ac:dyDescent="0.25">
      <c r="A1945" s="9">
        <v>1984</v>
      </c>
      <c r="B1945" s="9" t="s">
        <v>243</v>
      </c>
      <c r="C1945" s="9" t="s">
        <v>3</v>
      </c>
      <c r="D1945" s="9" t="s">
        <v>1537</v>
      </c>
      <c r="E1945">
        <f t="shared" si="60"/>
        <v>0</v>
      </c>
      <c r="F1945" t="str">
        <f>IF(E1945=1,VLOOKUP(D1946,Hoja1!$A$1:$C$159,3,FALSE),"")</f>
        <v/>
      </c>
      <c r="G1945" t="str">
        <f t="shared" si="61"/>
        <v/>
      </c>
    </row>
    <row r="1946" spans="1:7" x14ac:dyDescent="0.25">
      <c r="A1946" s="10">
        <v>1108</v>
      </c>
      <c r="B1946" s="10" t="s">
        <v>237</v>
      </c>
      <c r="C1946" s="10" t="s">
        <v>3</v>
      </c>
      <c r="D1946" s="10">
        <v>59</v>
      </c>
      <c r="E1946">
        <f t="shared" si="60"/>
        <v>1</v>
      </c>
      <c r="F1946">
        <f>IF(E1946=1,VLOOKUP(D1947,Hoja1!$A$1:$C$159,3,FALSE),"")</f>
        <v>50051</v>
      </c>
      <c r="G1946" t="str">
        <f t="shared" si="61"/>
        <v>update pad_solicitud SET organid=50051 WHERE solicitudid=59</v>
      </c>
    </row>
    <row r="1947" spans="1:7" x14ac:dyDescent="0.25">
      <c r="A1947" s="9">
        <v>1985</v>
      </c>
      <c r="B1947" s="9" t="s">
        <v>237</v>
      </c>
      <c r="C1947" s="9" t="s">
        <v>3</v>
      </c>
      <c r="D1947" s="9" t="s">
        <v>1537</v>
      </c>
      <c r="E1947">
        <f t="shared" si="60"/>
        <v>0</v>
      </c>
      <c r="F1947" t="str">
        <f>IF(E1947=1,VLOOKUP(D1948,Hoja1!$A$1:$C$159,3,FALSE),"")</f>
        <v/>
      </c>
      <c r="G1947" t="str">
        <f t="shared" si="61"/>
        <v/>
      </c>
    </row>
    <row r="1948" spans="1:7" x14ac:dyDescent="0.25">
      <c r="A1948" s="10">
        <v>1109</v>
      </c>
      <c r="B1948" s="10" t="s">
        <v>244</v>
      </c>
      <c r="C1948" s="10" t="s">
        <v>3</v>
      </c>
      <c r="D1948" s="10">
        <v>52</v>
      </c>
      <c r="E1948">
        <f t="shared" si="60"/>
        <v>1</v>
      </c>
      <c r="F1948">
        <f>IF(E1948=1,VLOOKUP(D1949,Hoja1!$A$1:$C$159,3,FALSE),"")</f>
        <v>50051</v>
      </c>
      <c r="G1948" t="str">
        <f t="shared" si="61"/>
        <v>update pad_solicitud SET organid=50051 WHERE solicitudid=52</v>
      </c>
    </row>
    <row r="1949" spans="1:7" x14ac:dyDescent="0.25">
      <c r="A1949" s="9">
        <v>1986</v>
      </c>
      <c r="B1949" s="9" t="s">
        <v>244</v>
      </c>
      <c r="C1949" s="9" t="s">
        <v>3</v>
      </c>
      <c r="D1949" s="9" t="s">
        <v>1537</v>
      </c>
      <c r="E1949">
        <f t="shared" si="60"/>
        <v>0</v>
      </c>
      <c r="F1949" t="str">
        <f>IF(E1949=1,VLOOKUP(D1950,Hoja1!$A$1:$C$159,3,FALSE),"")</f>
        <v/>
      </c>
      <c r="G1949" t="str">
        <f t="shared" si="61"/>
        <v/>
      </c>
    </row>
    <row r="1950" spans="1:7" x14ac:dyDescent="0.25">
      <c r="A1950" s="10">
        <v>1110</v>
      </c>
      <c r="B1950" s="10" t="s">
        <v>238</v>
      </c>
      <c r="C1950" s="10" t="s">
        <v>3</v>
      </c>
      <c r="D1950" s="10">
        <v>58</v>
      </c>
      <c r="E1950">
        <f t="shared" si="60"/>
        <v>1</v>
      </c>
      <c r="F1950">
        <f>IF(E1950=1,VLOOKUP(D1951,Hoja1!$A$1:$C$159,3,FALSE),"")</f>
        <v>50051</v>
      </c>
      <c r="G1950" t="str">
        <f t="shared" si="61"/>
        <v>update pad_solicitud SET organid=50051 WHERE solicitudid=58</v>
      </c>
    </row>
    <row r="1951" spans="1:7" x14ac:dyDescent="0.25">
      <c r="A1951" s="9">
        <v>1987</v>
      </c>
      <c r="B1951" s="9" t="s">
        <v>238</v>
      </c>
      <c r="C1951" s="9" t="s">
        <v>3</v>
      </c>
      <c r="D1951" s="9" t="s">
        <v>1537</v>
      </c>
      <c r="E1951">
        <f t="shared" si="60"/>
        <v>0</v>
      </c>
      <c r="F1951" t="str">
        <f>IF(E1951=1,VLOOKUP(D1952,Hoja1!$A$1:$C$159,3,FALSE),"")</f>
        <v/>
      </c>
      <c r="G1951" t="str">
        <f t="shared" si="61"/>
        <v/>
      </c>
    </row>
    <row r="1952" spans="1:7" x14ac:dyDescent="0.25">
      <c r="A1952" s="10">
        <v>1111</v>
      </c>
      <c r="B1952" s="10" t="s">
        <v>240</v>
      </c>
      <c r="C1952" s="10" t="s">
        <v>3</v>
      </c>
      <c r="D1952" s="10">
        <v>56</v>
      </c>
      <c r="E1952">
        <f t="shared" si="60"/>
        <v>1</v>
      </c>
      <c r="F1952">
        <f>IF(E1952=1,VLOOKUP(D1953,Hoja1!$A$1:$C$159,3,FALSE),"")</f>
        <v>50051</v>
      </c>
      <c r="G1952" t="str">
        <f t="shared" si="61"/>
        <v>update pad_solicitud SET organid=50051 WHERE solicitudid=56</v>
      </c>
    </row>
    <row r="1953" spans="1:7" x14ac:dyDescent="0.25">
      <c r="A1953" s="9">
        <v>1988</v>
      </c>
      <c r="B1953" s="9" t="s">
        <v>240</v>
      </c>
      <c r="C1953" s="9" t="s">
        <v>3</v>
      </c>
      <c r="D1953" s="9" t="s">
        <v>1537</v>
      </c>
      <c r="E1953">
        <f t="shared" si="60"/>
        <v>0</v>
      </c>
      <c r="F1953" t="str">
        <f>IF(E1953=1,VLOOKUP(D1954,Hoja1!$A$1:$C$159,3,FALSE),"")</f>
        <v/>
      </c>
      <c r="G1953" t="str">
        <f t="shared" si="61"/>
        <v/>
      </c>
    </row>
    <row r="1954" spans="1:7" x14ac:dyDescent="0.25">
      <c r="A1954" s="10">
        <v>1112</v>
      </c>
      <c r="B1954" s="10" t="s">
        <v>241</v>
      </c>
      <c r="C1954" s="10" t="s">
        <v>3</v>
      </c>
      <c r="D1954" s="10">
        <v>55</v>
      </c>
      <c r="E1954">
        <f t="shared" si="60"/>
        <v>1</v>
      </c>
      <c r="F1954">
        <f>IF(E1954=1,VLOOKUP(D1955,Hoja1!$A$1:$C$159,3,FALSE),"")</f>
        <v>50051</v>
      </c>
      <c r="G1954" t="str">
        <f t="shared" si="61"/>
        <v>update pad_solicitud SET organid=50051 WHERE solicitudid=55</v>
      </c>
    </row>
    <row r="1955" spans="1:7" x14ac:dyDescent="0.25">
      <c r="A1955" s="9">
        <v>1989</v>
      </c>
      <c r="B1955" s="9" t="s">
        <v>241</v>
      </c>
      <c r="C1955" s="9" t="s">
        <v>3</v>
      </c>
      <c r="D1955" s="9" t="s">
        <v>1537</v>
      </c>
      <c r="E1955">
        <f t="shared" si="60"/>
        <v>0</v>
      </c>
      <c r="F1955" t="str">
        <f>IF(E1955=1,VLOOKUP(D1956,Hoja1!$A$1:$C$159,3,FALSE),"")</f>
        <v/>
      </c>
      <c r="G1955" t="str">
        <f t="shared" si="61"/>
        <v/>
      </c>
    </row>
    <row r="1956" spans="1:7" x14ac:dyDescent="0.25">
      <c r="A1956" s="10">
        <v>1113</v>
      </c>
      <c r="B1956" s="10" t="s">
        <v>234</v>
      </c>
      <c r="C1956" s="10" t="s">
        <v>3</v>
      </c>
      <c r="D1956" s="10">
        <v>62</v>
      </c>
      <c r="E1956">
        <f t="shared" si="60"/>
        <v>1</v>
      </c>
      <c r="F1956">
        <f>IF(E1956=1,VLOOKUP(D1957,Hoja1!$A$1:$C$159,3,FALSE),"")</f>
        <v>50051</v>
      </c>
      <c r="G1956" t="str">
        <f t="shared" si="61"/>
        <v>update pad_solicitud SET organid=50051 WHERE solicitudid=62</v>
      </c>
    </row>
    <row r="1957" spans="1:7" x14ac:dyDescent="0.25">
      <c r="A1957" s="9">
        <v>1990</v>
      </c>
      <c r="B1957" s="9" t="s">
        <v>234</v>
      </c>
      <c r="C1957" s="9" t="s">
        <v>3</v>
      </c>
      <c r="D1957" s="9" t="s">
        <v>1537</v>
      </c>
      <c r="E1957">
        <f t="shared" si="60"/>
        <v>0</v>
      </c>
      <c r="F1957" t="str">
        <f>IF(E1957=1,VLOOKUP(D1958,Hoja1!$A$1:$C$159,3,FALSE),"")</f>
        <v/>
      </c>
      <c r="G1957" t="str">
        <f t="shared" si="61"/>
        <v/>
      </c>
    </row>
    <row r="1958" spans="1:7" x14ac:dyDescent="0.25">
      <c r="A1958" s="10">
        <v>1114</v>
      </c>
      <c r="B1958" s="10" t="s">
        <v>239</v>
      </c>
      <c r="C1958" s="10" t="s">
        <v>3</v>
      </c>
      <c r="D1958" s="10">
        <v>57</v>
      </c>
      <c r="E1958">
        <f t="shared" si="60"/>
        <v>1</v>
      </c>
      <c r="F1958">
        <f>IF(E1958=1,VLOOKUP(D1959,Hoja1!$A$1:$C$159,3,FALSE),"")</f>
        <v>50051</v>
      </c>
      <c r="G1958" t="str">
        <f t="shared" si="61"/>
        <v>update pad_solicitud SET organid=50051 WHERE solicitudid=57</v>
      </c>
    </row>
    <row r="1959" spans="1:7" x14ac:dyDescent="0.25">
      <c r="A1959" s="9">
        <v>1991</v>
      </c>
      <c r="B1959" s="9" t="s">
        <v>239</v>
      </c>
      <c r="C1959" s="9" t="s">
        <v>3</v>
      </c>
      <c r="D1959" s="9" t="s">
        <v>1537</v>
      </c>
      <c r="E1959">
        <f t="shared" si="60"/>
        <v>0</v>
      </c>
      <c r="F1959" t="str">
        <f>IF(E1959=1,VLOOKUP(D1960,Hoja1!$A$1:$C$159,3,FALSE),"")</f>
        <v/>
      </c>
      <c r="G1959" t="str">
        <f t="shared" si="61"/>
        <v/>
      </c>
    </row>
    <row r="1960" spans="1:7" x14ac:dyDescent="0.25">
      <c r="A1960" s="10">
        <v>1115</v>
      </c>
      <c r="B1960" s="10" t="s">
        <v>242</v>
      </c>
      <c r="C1960" s="10" t="s">
        <v>3</v>
      </c>
      <c r="D1960" s="10">
        <v>54</v>
      </c>
      <c r="E1960">
        <f t="shared" si="60"/>
        <v>1</v>
      </c>
      <c r="F1960">
        <f>IF(E1960=1,VLOOKUP(D1961,Hoja1!$A$1:$C$159,3,FALSE),"")</f>
        <v>50051</v>
      </c>
      <c r="G1960" t="str">
        <f t="shared" si="61"/>
        <v>update pad_solicitud SET organid=50051 WHERE solicitudid=54</v>
      </c>
    </row>
    <row r="1961" spans="1:7" x14ac:dyDescent="0.25">
      <c r="A1961" s="9">
        <v>1992</v>
      </c>
      <c r="B1961" s="9" t="s">
        <v>242</v>
      </c>
      <c r="C1961" s="9" t="s">
        <v>3</v>
      </c>
      <c r="D1961" s="9" t="s">
        <v>1537</v>
      </c>
      <c r="E1961">
        <f t="shared" si="60"/>
        <v>0</v>
      </c>
      <c r="F1961" t="str">
        <f>IF(E1961=1,VLOOKUP(D1962,Hoja1!$A$1:$C$159,3,FALSE),"")</f>
        <v/>
      </c>
      <c r="G1961" t="str">
        <f t="shared" si="61"/>
        <v/>
      </c>
    </row>
    <row r="1962" spans="1:7" x14ac:dyDescent="0.25">
      <c r="A1962" s="10">
        <v>1116</v>
      </c>
      <c r="B1962" s="10" t="s">
        <v>235</v>
      </c>
      <c r="C1962" s="10" t="s">
        <v>3</v>
      </c>
      <c r="D1962" s="10">
        <v>61</v>
      </c>
      <c r="E1962">
        <f t="shared" si="60"/>
        <v>1</v>
      </c>
      <c r="F1962">
        <f>IF(E1962=1,VLOOKUP(D1963,Hoja1!$A$1:$C$159,3,FALSE),"")</f>
        <v>50051</v>
      </c>
      <c r="G1962" t="str">
        <f t="shared" si="61"/>
        <v>update pad_solicitud SET organid=50051 WHERE solicitudid=61</v>
      </c>
    </row>
    <row r="1963" spans="1:7" x14ac:dyDescent="0.25">
      <c r="A1963" s="9">
        <v>1993</v>
      </c>
      <c r="B1963" s="9" t="s">
        <v>235</v>
      </c>
      <c r="C1963" s="9" t="s">
        <v>3</v>
      </c>
      <c r="D1963" s="9" t="s">
        <v>1537</v>
      </c>
      <c r="E1963">
        <f t="shared" si="60"/>
        <v>0</v>
      </c>
      <c r="F1963" t="str">
        <f>IF(E1963=1,VLOOKUP(D1964,Hoja1!$A$1:$C$159,3,FALSE),"")</f>
        <v/>
      </c>
      <c r="G1963" t="str">
        <f t="shared" si="61"/>
        <v/>
      </c>
    </row>
    <row r="1964" spans="1:7" x14ac:dyDescent="0.25">
      <c r="A1964" s="10">
        <v>1117</v>
      </c>
      <c r="B1964" s="10" t="s">
        <v>61</v>
      </c>
      <c r="C1964" s="10" t="s">
        <v>38</v>
      </c>
      <c r="D1964" s="10">
        <v>94</v>
      </c>
      <c r="E1964">
        <f t="shared" si="60"/>
        <v>0</v>
      </c>
      <c r="F1964" t="str">
        <f>IF(E1964=1,VLOOKUP(D1965,Hoja1!$A$1:$C$159,3,FALSE),"")</f>
        <v/>
      </c>
      <c r="G1964" t="str">
        <f t="shared" si="61"/>
        <v/>
      </c>
    </row>
    <row r="1965" spans="1:7" x14ac:dyDescent="0.25">
      <c r="A1965" s="9">
        <v>1994</v>
      </c>
      <c r="B1965" s="9" t="s">
        <v>1614</v>
      </c>
      <c r="C1965" s="9" t="s">
        <v>38</v>
      </c>
      <c r="D1965" s="9"/>
      <c r="E1965">
        <f t="shared" si="60"/>
        <v>0</v>
      </c>
      <c r="F1965" t="str">
        <f>IF(E1965=1,VLOOKUP(D1966,Hoja1!$A$1:$C$159,3,FALSE),"")</f>
        <v/>
      </c>
      <c r="G1965" t="str">
        <f t="shared" si="61"/>
        <v/>
      </c>
    </row>
    <row r="1966" spans="1:7" x14ac:dyDescent="0.25">
      <c r="A1966" s="10">
        <v>1118</v>
      </c>
      <c r="B1966" s="10" t="s">
        <v>203</v>
      </c>
      <c r="C1966" s="10" t="s">
        <v>184</v>
      </c>
      <c r="D1966" s="10">
        <v>86</v>
      </c>
      <c r="E1966">
        <f t="shared" si="60"/>
        <v>0</v>
      </c>
      <c r="F1966" t="str">
        <f>IF(E1966=1,VLOOKUP(D1967,Hoja1!$A$1:$C$159,3,FALSE),"")</f>
        <v/>
      </c>
      <c r="G1966" t="str">
        <f t="shared" si="61"/>
        <v/>
      </c>
    </row>
    <row r="1967" spans="1:7" x14ac:dyDescent="0.25">
      <c r="A1967" s="9">
        <v>1995</v>
      </c>
      <c r="B1967" s="9" t="s">
        <v>203</v>
      </c>
      <c r="C1967" s="9" t="s">
        <v>184</v>
      </c>
      <c r="D1967" s="9"/>
      <c r="E1967">
        <f t="shared" si="60"/>
        <v>0</v>
      </c>
      <c r="F1967" t="str">
        <f>IF(E1967=1,VLOOKUP(D1968,Hoja1!$A$1:$C$159,3,FALSE),"")</f>
        <v/>
      </c>
      <c r="G1967" t="str">
        <f t="shared" si="61"/>
        <v/>
      </c>
    </row>
    <row r="1968" spans="1:7" x14ac:dyDescent="0.25">
      <c r="A1968" s="10">
        <v>1119</v>
      </c>
      <c r="B1968" s="10" t="s">
        <v>248</v>
      </c>
      <c r="C1968" s="10" t="s">
        <v>3</v>
      </c>
      <c r="D1968" s="10">
        <v>153712</v>
      </c>
      <c r="E1968">
        <f t="shared" si="60"/>
        <v>1</v>
      </c>
      <c r="F1968">
        <f>IF(E1968=1,VLOOKUP(D1969,Hoja1!$A$1:$C$159,3,FALSE),"")</f>
        <v>50029</v>
      </c>
      <c r="G1968" t="str">
        <f t="shared" si="61"/>
        <v>update pad_solicitud SET organid=50029 WHERE solicitudid=153712</v>
      </c>
    </row>
    <row r="1969" spans="1:7" x14ac:dyDescent="0.25">
      <c r="A1969" s="9">
        <v>1996</v>
      </c>
      <c r="B1969" s="9" t="s">
        <v>248</v>
      </c>
      <c r="C1969" s="9" t="s">
        <v>3</v>
      </c>
      <c r="D1969" s="9" t="s">
        <v>1739</v>
      </c>
      <c r="E1969">
        <f t="shared" si="60"/>
        <v>0</v>
      </c>
      <c r="F1969" t="str">
        <f>IF(E1969=1,VLOOKUP(D1970,Hoja1!$A$1:$C$159,3,FALSE),"")</f>
        <v/>
      </c>
      <c r="G1969" t="str">
        <f t="shared" si="61"/>
        <v/>
      </c>
    </row>
    <row r="1970" spans="1:7" x14ac:dyDescent="0.25">
      <c r="A1970" s="9">
        <v>1997</v>
      </c>
      <c r="B1970" s="9" t="s">
        <v>1615</v>
      </c>
      <c r="C1970" s="9" t="s">
        <v>3</v>
      </c>
      <c r="D1970" s="9"/>
      <c r="E1970">
        <f t="shared" si="60"/>
        <v>0</v>
      </c>
      <c r="F1970" t="str">
        <f>IF(E1970=1,VLOOKUP(D1971,Hoja1!$A$1:$C$159,3,FALSE),"")</f>
        <v/>
      </c>
      <c r="G1970" t="str">
        <f t="shared" si="61"/>
        <v/>
      </c>
    </row>
    <row r="1971" spans="1:7" x14ac:dyDescent="0.25">
      <c r="A1971" s="9">
        <v>1998</v>
      </c>
      <c r="B1971" s="9" t="s">
        <v>1616</v>
      </c>
      <c r="C1971" s="9" t="s">
        <v>3</v>
      </c>
      <c r="D1971" s="9" t="s">
        <v>1740</v>
      </c>
      <c r="E1971">
        <f t="shared" si="60"/>
        <v>0</v>
      </c>
      <c r="F1971" t="str">
        <f>IF(E1971=1,VLOOKUP(D1972,Hoja1!$A$1:$C$159,3,FALSE),"")</f>
        <v/>
      </c>
      <c r="G1971" t="str">
        <f t="shared" si="61"/>
        <v/>
      </c>
    </row>
    <row r="1972" spans="1:7" x14ac:dyDescent="0.25">
      <c r="A1972" s="9">
        <v>1999</v>
      </c>
      <c r="B1972" s="9" t="s">
        <v>1617</v>
      </c>
      <c r="C1972" s="9" t="s">
        <v>3</v>
      </c>
      <c r="D1972" s="9"/>
      <c r="E1972">
        <f t="shared" si="60"/>
        <v>0</v>
      </c>
      <c r="F1972" t="str">
        <f>IF(E1972=1,VLOOKUP(D1973,Hoja1!$A$1:$C$159,3,FALSE),"")</f>
        <v/>
      </c>
      <c r="G1972" t="str">
        <f t="shared" si="61"/>
        <v/>
      </c>
    </row>
    <row r="1973" spans="1:7" x14ac:dyDescent="0.25">
      <c r="A1973" s="9">
        <v>2000</v>
      </c>
      <c r="B1973" s="9" t="s">
        <v>1618</v>
      </c>
      <c r="C1973" s="9" t="s">
        <v>3</v>
      </c>
      <c r="D1973" s="9"/>
      <c r="E1973">
        <f t="shared" si="60"/>
        <v>0</v>
      </c>
      <c r="F1973" t="str">
        <f>IF(E1973=1,VLOOKUP(D1974,Hoja1!$A$1:$C$159,3,FALSE),"")</f>
        <v/>
      </c>
      <c r="G1973" t="str">
        <f t="shared" si="61"/>
        <v/>
      </c>
    </row>
    <row r="1974" spans="1:7" x14ac:dyDescent="0.25">
      <c r="A1974" s="9">
        <v>2001</v>
      </c>
      <c r="B1974" s="9" t="s">
        <v>1619</v>
      </c>
      <c r="C1974" s="9" t="s">
        <v>11</v>
      </c>
      <c r="D1974" s="9"/>
      <c r="E1974">
        <f t="shared" si="60"/>
        <v>0</v>
      </c>
      <c r="F1974" t="str">
        <f>IF(E1974=1,VLOOKUP(D1975,Hoja1!$A$1:$C$159,3,FALSE),"")</f>
        <v/>
      </c>
      <c r="G1974" t="str">
        <f t="shared" si="61"/>
        <v/>
      </c>
    </row>
    <row r="1975" spans="1:7" x14ac:dyDescent="0.25">
      <c r="A1975" s="9">
        <v>2002</v>
      </c>
      <c r="B1975" s="9" t="s">
        <v>1620</v>
      </c>
      <c r="C1975" s="9" t="s">
        <v>3</v>
      </c>
      <c r="D1975" s="9" t="s">
        <v>1563</v>
      </c>
      <c r="E1975">
        <f t="shared" si="60"/>
        <v>0</v>
      </c>
      <c r="F1975" t="str">
        <f>IF(E1975=1,VLOOKUP(D1976,Hoja1!$A$1:$C$159,3,FALSE),"")</f>
        <v/>
      </c>
      <c r="G1975" t="str">
        <f t="shared" si="61"/>
        <v/>
      </c>
    </row>
    <row r="1976" spans="1:7" x14ac:dyDescent="0.25">
      <c r="A1976" s="9">
        <v>2003</v>
      </c>
      <c r="B1976" s="9" t="s">
        <v>1621</v>
      </c>
      <c r="C1976" s="9" t="s">
        <v>3</v>
      </c>
      <c r="D1976" s="9" t="s">
        <v>1563</v>
      </c>
      <c r="E1976">
        <f t="shared" si="60"/>
        <v>0</v>
      </c>
      <c r="F1976" t="str">
        <f>IF(E1976=1,VLOOKUP(D1977,Hoja1!$A$1:$C$159,3,FALSE),"")</f>
        <v/>
      </c>
      <c r="G1976" t="str">
        <f t="shared" si="61"/>
        <v/>
      </c>
    </row>
    <row r="1977" spans="1:7" x14ac:dyDescent="0.25">
      <c r="A1977" s="9">
        <v>2004</v>
      </c>
      <c r="B1977" s="9" t="s">
        <v>1622</v>
      </c>
      <c r="C1977" s="9" t="s">
        <v>3</v>
      </c>
      <c r="D1977" s="9" t="s">
        <v>1697</v>
      </c>
      <c r="E1977">
        <f t="shared" si="60"/>
        <v>0</v>
      </c>
      <c r="F1977" t="str">
        <f>IF(E1977=1,VLOOKUP(D1978,Hoja1!$A$1:$C$159,3,FALSE),"")</f>
        <v/>
      </c>
      <c r="G1977" t="str">
        <f t="shared" si="61"/>
        <v/>
      </c>
    </row>
    <row r="1978" spans="1:7" x14ac:dyDescent="0.25">
      <c r="A1978" s="9">
        <v>2005</v>
      </c>
      <c r="B1978" s="9" t="s">
        <v>1624</v>
      </c>
      <c r="C1978" s="9" t="s">
        <v>3</v>
      </c>
      <c r="D1978" s="9" t="s">
        <v>1563</v>
      </c>
      <c r="E1978">
        <f t="shared" si="60"/>
        <v>0</v>
      </c>
      <c r="F1978" t="str">
        <f>IF(E1978=1,VLOOKUP(D1979,Hoja1!$A$1:$C$159,3,FALSE),"")</f>
        <v/>
      </c>
      <c r="G1978" t="str">
        <f t="shared" si="61"/>
        <v/>
      </c>
    </row>
    <row r="1979" spans="1:7" x14ac:dyDescent="0.25">
      <c r="A1979" s="9">
        <v>2006</v>
      </c>
      <c r="B1979" s="9" t="s">
        <v>1625</v>
      </c>
      <c r="C1979" s="9" t="s">
        <v>3</v>
      </c>
      <c r="D1979" s="9" t="s">
        <v>1578</v>
      </c>
      <c r="E1979">
        <f t="shared" si="60"/>
        <v>0</v>
      </c>
      <c r="F1979" t="str">
        <f>IF(E1979=1,VLOOKUP(D1980,Hoja1!$A$1:$C$159,3,FALSE),"")</f>
        <v/>
      </c>
      <c r="G1979" t="str">
        <f t="shared" si="61"/>
        <v/>
      </c>
    </row>
    <row r="1980" spans="1:7" x14ac:dyDescent="0.25">
      <c r="A1980" s="9">
        <v>2007</v>
      </c>
      <c r="B1980" s="9" t="s">
        <v>1626</v>
      </c>
      <c r="C1980" s="9" t="s">
        <v>3</v>
      </c>
      <c r="D1980" s="9" t="s">
        <v>1578</v>
      </c>
      <c r="E1980">
        <f t="shared" si="60"/>
        <v>0</v>
      </c>
      <c r="F1980" t="str">
        <f>IF(E1980=1,VLOOKUP(D1981,Hoja1!$A$1:$C$159,3,FALSE),"")</f>
        <v/>
      </c>
      <c r="G1980" t="str">
        <f t="shared" si="61"/>
        <v/>
      </c>
    </row>
    <row r="1981" spans="1:7" x14ac:dyDescent="0.25">
      <c r="A1981" s="9">
        <v>2008</v>
      </c>
      <c r="B1981" s="9" t="s">
        <v>1627</v>
      </c>
      <c r="C1981" s="9" t="s">
        <v>3</v>
      </c>
      <c r="D1981" s="9" t="s">
        <v>1563</v>
      </c>
      <c r="E1981">
        <f t="shared" si="60"/>
        <v>0</v>
      </c>
      <c r="F1981" t="str">
        <f>IF(E1981=1,VLOOKUP(D1982,Hoja1!$A$1:$C$159,3,FALSE),"")</f>
        <v/>
      </c>
      <c r="G1981" t="str">
        <f t="shared" si="61"/>
        <v/>
      </c>
    </row>
    <row r="1982" spans="1:7" x14ac:dyDescent="0.25">
      <c r="A1982" s="9">
        <v>2009</v>
      </c>
      <c r="B1982" s="9" t="s">
        <v>1628</v>
      </c>
      <c r="C1982" s="9" t="s">
        <v>3</v>
      </c>
      <c r="D1982" s="9" t="s">
        <v>1684</v>
      </c>
      <c r="E1982">
        <f t="shared" si="60"/>
        <v>0</v>
      </c>
      <c r="F1982" t="str">
        <f>IF(E1982=1,VLOOKUP(D1983,Hoja1!$A$1:$C$159,3,FALSE),"")</f>
        <v/>
      </c>
      <c r="G1982" t="str">
        <f t="shared" si="61"/>
        <v/>
      </c>
    </row>
    <row r="1983" spans="1:7" x14ac:dyDescent="0.25">
      <c r="A1983" s="9">
        <v>2010</v>
      </c>
      <c r="B1983" s="9" t="s">
        <v>1629</v>
      </c>
      <c r="C1983" s="9" t="s">
        <v>3</v>
      </c>
      <c r="D1983" s="9" t="s">
        <v>1693</v>
      </c>
      <c r="E1983">
        <f t="shared" si="60"/>
        <v>0</v>
      </c>
      <c r="F1983" t="str">
        <f>IF(E1983=1,VLOOKUP(D1984,Hoja1!$A$1:$C$159,3,FALSE),"")</f>
        <v/>
      </c>
      <c r="G1983" t="str">
        <f t="shared" si="61"/>
        <v/>
      </c>
    </row>
    <row r="1984" spans="1:7" x14ac:dyDescent="0.25">
      <c r="A1984" s="9">
        <v>2011</v>
      </c>
      <c r="B1984" s="9" t="s">
        <v>1630</v>
      </c>
      <c r="C1984" s="9" t="s">
        <v>38</v>
      </c>
      <c r="D1984" s="9"/>
      <c r="E1984">
        <f t="shared" si="60"/>
        <v>0</v>
      </c>
      <c r="F1984" t="str">
        <f>IF(E1984=1,VLOOKUP(D1985,Hoja1!$A$1:$C$159,3,FALSE),"")</f>
        <v/>
      </c>
      <c r="G1984" t="str">
        <f t="shared" si="61"/>
        <v/>
      </c>
    </row>
    <row r="1985" spans="1:7" x14ac:dyDescent="0.25">
      <c r="A1985" s="9">
        <v>2012</v>
      </c>
      <c r="B1985" s="9" t="s">
        <v>1631</v>
      </c>
      <c r="C1985" s="9" t="s">
        <v>3</v>
      </c>
      <c r="D1985" s="9"/>
      <c r="E1985">
        <f t="shared" si="60"/>
        <v>0</v>
      </c>
      <c r="F1985" t="str">
        <f>IF(E1985=1,VLOOKUP(D1986,Hoja1!$A$1:$C$159,3,FALSE),"")</f>
        <v/>
      </c>
      <c r="G1985" t="str">
        <f t="shared" si="61"/>
        <v/>
      </c>
    </row>
    <row r="1986" spans="1:7" x14ac:dyDescent="0.25">
      <c r="A1986" s="10">
        <v>1120</v>
      </c>
      <c r="B1986" s="10" t="s">
        <v>245</v>
      </c>
      <c r="C1986" s="10" t="s">
        <v>3</v>
      </c>
      <c r="D1986" s="10">
        <v>175</v>
      </c>
      <c r="E1986">
        <f t="shared" ref="E1986:E2049" si="62">IF(AND(B1986=B1987,C1986=C1987,ISNUMBER(D1986),ISTEXT(D1987)),1,0)</f>
        <v>1</v>
      </c>
      <c r="F1986">
        <f>IF(E1986=1,VLOOKUP(D1987,Hoja1!$A$1:$C$159,3,FALSE),"")</f>
        <v>50065</v>
      </c>
      <c r="G1986" t="str">
        <f t="shared" ref="G1986:G2049" si="63">IF(E1986=1, "update pad_solicitud SET organid="&amp;F1986&amp;" WHERE solicitudid="&amp;D1986,"")</f>
        <v>update pad_solicitud SET organid=50065 WHERE solicitudid=175</v>
      </c>
    </row>
    <row r="1987" spans="1:7" x14ac:dyDescent="0.25">
      <c r="A1987" s="9">
        <v>2013</v>
      </c>
      <c r="B1987" s="9" t="s">
        <v>245</v>
      </c>
      <c r="C1987" s="9" t="s">
        <v>3</v>
      </c>
      <c r="D1987" s="9" t="s">
        <v>1563</v>
      </c>
      <c r="E1987">
        <f t="shared" si="62"/>
        <v>0</v>
      </c>
      <c r="F1987" t="str">
        <f>IF(E1987=1,VLOOKUP(D1988,Hoja1!$A$1:$C$159,3,FALSE),"")</f>
        <v/>
      </c>
      <c r="G1987" t="str">
        <f t="shared" si="63"/>
        <v/>
      </c>
    </row>
    <row r="1988" spans="1:7" x14ac:dyDescent="0.25">
      <c r="A1988" s="9">
        <v>2014</v>
      </c>
      <c r="B1988" s="9" t="s">
        <v>1633</v>
      </c>
      <c r="C1988" s="9" t="s">
        <v>3</v>
      </c>
      <c r="D1988" s="9"/>
      <c r="E1988">
        <f t="shared" si="62"/>
        <v>0</v>
      </c>
      <c r="F1988" t="str">
        <f>IF(E1988=1,VLOOKUP(D1989,Hoja1!$A$1:$C$159,3,FALSE),"")</f>
        <v/>
      </c>
      <c r="G1988" t="str">
        <f t="shared" si="63"/>
        <v/>
      </c>
    </row>
    <row r="1989" spans="1:7" x14ac:dyDescent="0.25">
      <c r="A1989" s="9">
        <v>2015</v>
      </c>
      <c r="B1989" s="9" t="s">
        <v>1634</v>
      </c>
      <c r="C1989" s="9" t="s">
        <v>3</v>
      </c>
      <c r="D1989" s="9"/>
      <c r="E1989">
        <f t="shared" si="62"/>
        <v>0</v>
      </c>
      <c r="F1989" t="str">
        <f>IF(E1989=1,VLOOKUP(D1990,Hoja1!$A$1:$C$159,3,FALSE),"")</f>
        <v/>
      </c>
      <c r="G1989" t="str">
        <f t="shared" si="63"/>
        <v/>
      </c>
    </row>
    <row r="1990" spans="1:7" x14ac:dyDescent="0.25">
      <c r="A1990" s="9">
        <v>2016</v>
      </c>
      <c r="B1990" s="9" t="s">
        <v>1635</v>
      </c>
      <c r="C1990" s="9" t="s">
        <v>3</v>
      </c>
      <c r="D1990" s="9" t="s">
        <v>1554</v>
      </c>
      <c r="E1990">
        <f t="shared" si="62"/>
        <v>0</v>
      </c>
      <c r="F1990" t="str">
        <f>IF(E1990=1,VLOOKUP(D1991,Hoja1!$A$1:$C$159,3,FALSE),"")</f>
        <v/>
      </c>
      <c r="G1990" t="str">
        <f t="shared" si="63"/>
        <v/>
      </c>
    </row>
    <row r="1991" spans="1:7" x14ac:dyDescent="0.25">
      <c r="A1991" s="9">
        <v>2017</v>
      </c>
      <c r="B1991" s="9" t="s">
        <v>1636</v>
      </c>
      <c r="C1991" s="9" t="s">
        <v>3</v>
      </c>
      <c r="D1991" s="9"/>
      <c r="E1991">
        <f t="shared" si="62"/>
        <v>0</v>
      </c>
      <c r="F1991" t="str">
        <f>IF(E1991=1,VLOOKUP(D1992,Hoja1!$A$1:$C$159,3,FALSE),"")</f>
        <v/>
      </c>
      <c r="G1991" t="str">
        <f t="shared" si="63"/>
        <v/>
      </c>
    </row>
    <row r="1992" spans="1:7" x14ac:dyDescent="0.25">
      <c r="A1992" s="9">
        <v>2018</v>
      </c>
      <c r="B1992" s="9" t="s">
        <v>1637</v>
      </c>
      <c r="C1992" s="9" t="s">
        <v>184</v>
      </c>
      <c r="D1992" s="9" t="s">
        <v>1581</v>
      </c>
      <c r="E1992">
        <f t="shared" si="62"/>
        <v>0</v>
      </c>
      <c r="F1992" t="str">
        <f>IF(E1992=1,VLOOKUP(D1993,Hoja1!$A$1:$C$159,3,FALSE),"")</f>
        <v/>
      </c>
      <c r="G1992" t="str">
        <f t="shared" si="63"/>
        <v/>
      </c>
    </row>
    <row r="1993" spans="1:7" x14ac:dyDescent="0.25">
      <c r="A1993" s="9">
        <v>2019</v>
      </c>
      <c r="B1993" s="9" t="s">
        <v>1638</v>
      </c>
      <c r="C1993" s="9" t="s">
        <v>3</v>
      </c>
      <c r="D1993" s="9" t="s">
        <v>1696</v>
      </c>
      <c r="E1993">
        <f t="shared" si="62"/>
        <v>0</v>
      </c>
      <c r="F1993" t="str">
        <f>IF(E1993=1,VLOOKUP(D1994,Hoja1!$A$1:$C$159,3,FALSE),"")</f>
        <v/>
      </c>
      <c r="G1993" t="str">
        <f t="shared" si="63"/>
        <v/>
      </c>
    </row>
    <row r="1994" spans="1:7" x14ac:dyDescent="0.25">
      <c r="A1994" s="9">
        <v>2020</v>
      </c>
      <c r="B1994" s="9" t="s">
        <v>1639</v>
      </c>
      <c r="C1994" s="9" t="s">
        <v>3</v>
      </c>
      <c r="D1994" s="9" t="s">
        <v>1578</v>
      </c>
      <c r="E1994">
        <f t="shared" si="62"/>
        <v>0</v>
      </c>
      <c r="F1994" t="str">
        <f>IF(E1994=1,VLOOKUP(D1995,Hoja1!$A$1:$C$159,3,FALSE),"")</f>
        <v/>
      </c>
      <c r="G1994" t="str">
        <f t="shared" si="63"/>
        <v/>
      </c>
    </row>
    <row r="1995" spans="1:7" x14ac:dyDescent="0.25">
      <c r="A1995" s="9">
        <v>2021</v>
      </c>
      <c r="B1995" s="9" t="s">
        <v>1640</v>
      </c>
      <c r="C1995" s="9" t="s">
        <v>11</v>
      </c>
      <c r="D1995" s="9" t="s">
        <v>1549</v>
      </c>
      <c r="E1995">
        <f t="shared" si="62"/>
        <v>0</v>
      </c>
      <c r="F1995" t="str">
        <f>IF(E1995=1,VLOOKUP(D1996,Hoja1!$A$1:$C$159,3,FALSE),"")</f>
        <v/>
      </c>
      <c r="G1995" t="str">
        <f t="shared" si="63"/>
        <v/>
      </c>
    </row>
    <row r="1996" spans="1:7" x14ac:dyDescent="0.25">
      <c r="A1996" s="9">
        <v>2022</v>
      </c>
      <c r="B1996" s="9" t="s">
        <v>1641</v>
      </c>
      <c r="C1996" s="9" t="s">
        <v>167</v>
      </c>
      <c r="D1996" s="9" t="s">
        <v>1699</v>
      </c>
      <c r="E1996">
        <f t="shared" si="62"/>
        <v>0</v>
      </c>
      <c r="F1996" t="str">
        <f>IF(E1996=1,VLOOKUP(D1997,Hoja1!$A$1:$C$159,3,FALSE),"")</f>
        <v/>
      </c>
      <c r="G1996" t="str">
        <f t="shared" si="63"/>
        <v/>
      </c>
    </row>
    <row r="1997" spans="1:7" x14ac:dyDescent="0.25">
      <c r="A1997" s="9">
        <v>2023</v>
      </c>
      <c r="B1997" s="9" t="s">
        <v>1642</v>
      </c>
      <c r="C1997" s="9" t="s">
        <v>3</v>
      </c>
      <c r="D1997" s="9" t="s">
        <v>1563</v>
      </c>
      <c r="E1997">
        <f t="shared" si="62"/>
        <v>0</v>
      </c>
      <c r="F1997" t="str">
        <f>IF(E1997=1,VLOOKUP(D1998,Hoja1!$A$1:$C$159,3,FALSE),"")</f>
        <v/>
      </c>
      <c r="G1997" t="str">
        <f t="shared" si="63"/>
        <v/>
      </c>
    </row>
    <row r="1998" spans="1:7" x14ac:dyDescent="0.25">
      <c r="A1998" s="9">
        <v>2024</v>
      </c>
      <c r="B1998" s="9" t="s">
        <v>1643</v>
      </c>
      <c r="C1998" s="9" t="s">
        <v>3</v>
      </c>
      <c r="D1998" s="9" t="s">
        <v>1563</v>
      </c>
      <c r="E1998">
        <f t="shared" si="62"/>
        <v>0</v>
      </c>
      <c r="F1998" t="str">
        <f>IF(E1998=1,VLOOKUP(D1999,Hoja1!$A$1:$C$159,3,FALSE),"")</f>
        <v/>
      </c>
      <c r="G1998" t="str">
        <f t="shared" si="63"/>
        <v/>
      </c>
    </row>
    <row r="1999" spans="1:7" x14ac:dyDescent="0.25">
      <c r="A1999" s="9">
        <v>2025</v>
      </c>
      <c r="B1999" s="9" t="s">
        <v>1644</v>
      </c>
      <c r="C1999" s="9" t="s">
        <v>167</v>
      </c>
      <c r="D1999" s="9" t="s">
        <v>1699</v>
      </c>
      <c r="E1999">
        <f t="shared" si="62"/>
        <v>0</v>
      </c>
      <c r="F1999" t="str">
        <f>IF(E1999=1,VLOOKUP(D2000,Hoja1!$A$1:$C$159,3,FALSE),"")</f>
        <v/>
      </c>
      <c r="G1999" t="str">
        <f t="shared" si="63"/>
        <v/>
      </c>
    </row>
    <row r="2000" spans="1:7" x14ac:dyDescent="0.25">
      <c r="A2000" s="9">
        <v>2026</v>
      </c>
      <c r="B2000" s="9" t="s">
        <v>1645</v>
      </c>
      <c r="C2000" s="9" t="s">
        <v>701</v>
      </c>
      <c r="D2000" s="9" t="s">
        <v>1612</v>
      </c>
      <c r="E2000">
        <f t="shared" si="62"/>
        <v>0</v>
      </c>
      <c r="F2000" t="str">
        <f>IF(E2000=1,VLOOKUP(D2001,Hoja1!$A$1:$C$159,3,FALSE),"")</f>
        <v/>
      </c>
      <c r="G2000" t="str">
        <f t="shared" si="63"/>
        <v/>
      </c>
    </row>
    <row r="2001" spans="1:7" x14ac:dyDescent="0.25">
      <c r="A2001" s="10">
        <v>1121</v>
      </c>
      <c r="B2001" s="10" t="s">
        <v>194</v>
      </c>
      <c r="C2001" s="10" t="s">
        <v>184</v>
      </c>
      <c r="D2001" s="10">
        <v>4017</v>
      </c>
      <c r="E2001">
        <f t="shared" si="62"/>
        <v>0</v>
      </c>
      <c r="F2001" t="str">
        <f>IF(E2001=1,VLOOKUP(D2002,Hoja1!$A$1:$C$159,3,FALSE),"")</f>
        <v/>
      </c>
      <c r="G2001" t="str">
        <f t="shared" si="63"/>
        <v/>
      </c>
    </row>
    <row r="2002" spans="1:7" x14ac:dyDescent="0.25">
      <c r="A2002" s="9">
        <v>2027</v>
      </c>
      <c r="B2002" s="9" t="s">
        <v>194</v>
      </c>
      <c r="C2002" s="9" t="s">
        <v>184</v>
      </c>
      <c r="D2002" s="9"/>
      <c r="E2002">
        <f t="shared" si="62"/>
        <v>0</v>
      </c>
      <c r="F2002" t="str">
        <f>IF(E2002=1,VLOOKUP(D2003,Hoja1!$A$1:$C$159,3,FALSE),"")</f>
        <v/>
      </c>
      <c r="G2002" t="str">
        <f t="shared" si="63"/>
        <v/>
      </c>
    </row>
    <row r="2003" spans="1:7" x14ac:dyDescent="0.25">
      <c r="A2003" s="9">
        <v>2028</v>
      </c>
      <c r="B2003" s="9" t="s">
        <v>1646</v>
      </c>
      <c r="C2003" s="9" t="s">
        <v>38</v>
      </c>
      <c r="D2003" s="9" t="s">
        <v>1718</v>
      </c>
      <c r="E2003">
        <f t="shared" si="62"/>
        <v>0</v>
      </c>
      <c r="F2003" t="str">
        <f>IF(E2003=1,VLOOKUP(D2004,Hoja1!$A$1:$C$159,3,FALSE),"")</f>
        <v/>
      </c>
      <c r="G2003" t="str">
        <f t="shared" si="63"/>
        <v/>
      </c>
    </row>
    <row r="2004" spans="1:7" x14ac:dyDescent="0.25">
      <c r="A2004" s="10">
        <v>1122</v>
      </c>
      <c r="B2004" s="10" t="s">
        <v>900</v>
      </c>
      <c r="C2004" s="10" t="s">
        <v>91</v>
      </c>
      <c r="D2004" s="10">
        <v>70</v>
      </c>
      <c r="E2004">
        <f t="shared" si="62"/>
        <v>0</v>
      </c>
      <c r="F2004" t="str">
        <f>IF(E2004=1,VLOOKUP(D2005,Hoja1!$A$1:$C$159,3,FALSE),"")</f>
        <v/>
      </c>
      <c r="G2004" t="str">
        <f t="shared" si="63"/>
        <v/>
      </c>
    </row>
    <row r="2005" spans="1:7" x14ac:dyDescent="0.25">
      <c r="A2005" s="10">
        <v>1123</v>
      </c>
      <c r="B2005" s="10" t="s">
        <v>899</v>
      </c>
      <c r="C2005" s="10" t="s">
        <v>91</v>
      </c>
      <c r="D2005" s="10">
        <v>69</v>
      </c>
      <c r="E2005">
        <f t="shared" si="62"/>
        <v>0</v>
      </c>
      <c r="F2005" t="str">
        <f>IF(E2005=1,VLOOKUP(D2006,Hoja1!$A$1:$C$159,3,FALSE),"")</f>
        <v/>
      </c>
      <c r="G2005" t="str">
        <f t="shared" si="63"/>
        <v/>
      </c>
    </row>
    <row r="2006" spans="1:7" x14ac:dyDescent="0.25">
      <c r="A2006" s="10">
        <v>1124</v>
      </c>
      <c r="B2006" s="10" t="s">
        <v>898</v>
      </c>
      <c r="C2006" s="10" t="s">
        <v>91</v>
      </c>
      <c r="D2006" s="10">
        <v>68</v>
      </c>
      <c r="E2006">
        <f t="shared" si="62"/>
        <v>0</v>
      </c>
      <c r="F2006" t="str">
        <f>IF(E2006=1,VLOOKUP(D2007,Hoja1!$A$1:$C$159,3,FALSE),"")</f>
        <v/>
      </c>
      <c r="G2006" t="str">
        <f t="shared" si="63"/>
        <v/>
      </c>
    </row>
    <row r="2007" spans="1:7" x14ac:dyDescent="0.25">
      <c r="A2007" s="9">
        <v>2029</v>
      </c>
      <c r="B2007" s="9" t="s">
        <v>1647</v>
      </c>
      <c r="C2007" s="9" t="s">
        <v>91</v>
      </c>
      <c r="D2007" s="9"/>
      <c r="E2007">
        <f t="shared" si="62"/>
        <v>0</v>
      </c>
      <c r="F2007" t="str">
        <f>IF(E2007=1,VLOOKUP(D2008,Hoja1!$A$1:$C$159,3,FALSE),"")</f>
        <v/>
      </c>
      <c r="G2007" t="str">
        <f t="shared" si="63"/>
        <v/>
      </c>
    </row>
    <row r="2008" spans="1:7" x14ac:dyDescent="0.25">
      <c r="A2008" s="10">
        <v>1125</v>
      </c>
      <c r="B2008" s="10" t="s">
        <v>206</v>
      </c>
      <c r="C2008" s="10" t="s">
        <v>3</v>
      </c>
      <c r="D2008" s="10">
        <v>51</v>
      </c>
      <c r="E2008">
        <f t="shared" si="62"/>
        <v>1</v>
      </c>
      <c r="F2008">
        <f>IF(E2008=1,VLOOKUP(D2009,Hoja1!$A$1:$C$159,3,FALSE),"")</f>
        <v>50046</v>
      </c>
      <c r="G2008" t="str">
        <f t="shared" si="63"/>
        <v>update pad_solicitud SET organid=50046 WHERE solicitudid=51</v>
      </c>
    </row>
    <row r="2009" spans="1:7" x14ac:dyDescent="0.25">
      <c r="A2009" s="9">
        <v>2030</v>
      </c>
      <c r="B2009" s="9" t="s">
        <v>206</v>
      </c>
      <c r="C2009" s="9" t="s">
        <v>3</v>
      </c>
      <c r="D2009" s="9" t="s">
        <v>1547</v>
      </c>
      <c r="E2009">
        <f t="shared" si="62"/>
        <v>0</v>
      </c>
      <c r="F2009" t="str">
        <f>IF(E2009=1,VLOOKUP(D2010,Hoja1!$A$1:$C$159,3,FALSE),"")</f>
        <v/>
      </c>
      <c r="G2009" t="str">
        <f t="shared" si="63"/>
        <v/>
      </c>
    </row>
    <row r="2010" spans="1:7" x14ac:dyDescent="0.25">
      <c r="A2010" s="10">
        <v>1126</v>
      </c>
      <c r="B2010" s="10" t="s">
        <v>246</v>
      </c>
      <c r="C2010" s="10" t="s">
        <v>3</v>
      </c>
      <c r="D2010" s="10">
        <v>139</v>
      </c>
      <c r="E2010">
        <f t="shared" si="62"/>
        <v>1</v>
      </c>
      <c r="F2010">
        <f>IF(E2010=1,VLOOKUP(D2011,Hoja1!$A$1:$C$159,3,FALSE),"")</f>
        <v>50009</v>
      </c>
      <c r="G2010" t="str">
        <f t="shared" si="63"/>
        <v>update pad_solicitud SET organid=50009 WHERE solicitudid=139</v>
      </c>
    </row>
    <row r="2011" spans="1:7" x14ac:dyDescent="0.25">
      <c r="A2011" s="9">
        <v>2031</v>
      </c>
      <c r="B2011" s="9" t="s">
        <v>246</v>
      </c>
      <c r="C2011" s="9" t="s">
        <v>3</v>
      </c>
      <c r="D2011" s="9" t="s">
        <v>1543</v>
      </c>
      <c r="E2011">
        <f t="shared" si="62"/>
        <v>0</v>
      </c>
      <c r="F2011" t="str">
        <f>IF(E2011=1,VLOOKUP(D2012,Hoja1!$A$1:$C$159,3,FALSE),"")</f>
        <v/>
      </c>
      <c r="G2011" t="str">
        <f t="shared" si="63"/>
        <v/>
      </c>
    </row>
    <row r="2012" spans="1:7" x14ac:dyDescent="0.25">
      <c r="A2012" s="10">
        <v>1127</v>
      </c>
      <c r="B2012" s="10" t="s">
        <v>221</v>
      </c>
      <c r="C2012" s="10" t="s">
        <v>3</v>
      </c>
      <c r="D2012" s="10">
        <v>151767</v>
      </c>
      <c r="E2012">
        <f t="shared" si="62"/>
        <v>0</v>
      </c>
      <c r="F2012" t="str">
        <f>IF(E2012=1,VLOOKUP(D2013,Hoja1!$A$1:$C$159,3,FALSE),"")</f>
        <v/>
      </c>
      <c r="G2012" t="str">
        <f t="shared" si="63"/>
        <v/>
      </c>
    </row>
    <row r="2013" spans="1:7" x14ac:dyDescent="0.25">
      <c r="A2013" s="9">
        <v>2032</v>
      </c>
      <c r="B2013" s="9" t="s">
        <v>221</v>
      </c>
      <c r="C2013" s="9" t="s">
        <v>3</v>
      </c>
      <c r="D2013" s="9"/>
      <c r="E2013">
        <f t="shared" si="62"/>
        <v>0</v>
      </c>
      <c r="F2013" t="str">
        <f>IF(E2013=1,VLOOKUP(D2014,Hoja1!$A$1:$C$159,3,FALSE),"")</f>
        <v/>
      </c>
      <c r="G2013" t="str">
        <f t="shared" si="63"/>
        <v/>
      </c>
    </row>
    <row r="2014" spans="1:7" x14ac:dyDescent="0.25">
      <c r="A2014" s="10">
        <v>1128</v>
      </c>
      <c r="B2014" s="10" t="s">
        <v>223</v>
      </c>
      <c r="C2014" s="10" t="s">
        <v>3</v>
      </c>
      <c r="D2014" s="10">
        <v>151764</v>
      </c>
      <c r="E2014">
        <f t="shared" si="62"/>
        <v>1</v>
      </c>
      <c r="F2014">
        <f>IF(E2014=1,VLOOKUP(D2015,Hoja1!$A$1:$C$159,3,FALSE),"")</f>
        <v>50023</v>
      </c>
      <c r="G2014" t="str">
        <f t="shared" si="63"/>
        <v>update pad_solicitud SET organid=50023 WHERE solicitudid=151764</v>
      </c>
    </row>
    <row r="2015" spans="1:7" x14ac:dyDescent="0.25">
      <c r="A2015" s="9">
        <v>2033</v>
      </c>
      <c r="B2015" s="9" t="s">
        <v>223</v>
      </c>
      <c r="C2015" s="9" t="s">
        <v>3</v>
      </c>
      <c r="D2015" s="9" t="s">
        <v>1693</v>
      </c>
      <c r="E2015">
        <f t="shared" si="62"/>
        <v>0</v>
      </c>
      <c r="F2015" t="str">
        <f>IF(E2015=1,VLOOKUP(D2016,Hoja1!$A$1:$C$159,3,FALSE),"")</f>
        <v/>
      </c>
      <c r="G2015" t="str">
        <f t="shared" si="63"/>
        <v/>
      </c>
    </row>
    <row r="2016" spans="1:7" x14ac:dyDescent="0.25">
      <c r="A2016" s="10">
        <v>1129</v>
      </c>
      <c r="B2016" s="10" t="s">
        <v>231</v>
      </c>
      <c r="C2016" s="10" t="s">
        <v>3</v>
      </c>
      <c r="D2016" s="10">
        <v>126</v>
      </c>
      <c r="E2016">
        <f t="shared" si="62"/>
        <v>0</v>
      </c>
      <c r="F2016" t="str">
        <f>IF(E2016=1,VLOOKUP(D2017,Hoja1!$A$1:$C$159,3,FALSE),"")</f>
        <v/>
      </c>
      <c r="G2016" t="str">
        <f t="shared" si="63"/>
        <v/>
      </c>
    </row>
    <row r="2017" spans="1:7" x14ac:dyDescent="0.25">
      <c r="A2017" s="9">
        <v>2034</v>
      </c>
      <c r="B2017" s="9" t="s">
        <v>231</v>
      </c>
      <c r="C2017" s="9" t="s">
        <v>3</v>
      </c>
      <c r="D2017" s="9"/>
      <c r="E2017">
        <f t="shared" si="62"/>
        <v>0</v>
      </c>
      <c r="F2017" t="str">
        <f>IF(E2017=1,VLOOKUP(D2018,Hoja1!$A$1:$C$159,3,FALSE),"")</f>
        <v/>
      </c>
      <c r="G2017" t="str">
        <f t="shared" si="63"/>
        <v/>
      </c>
    </row>
    <row r="2018" spans="1:7" x14ac:dyDescent="0.25">
      <c r="A2018" s="10">
        <v>1130</v>
      </c>
      <c r="B2018" s="10" t="s">
        <v>217</v>
      </c>
      <c r="C2018" s="10" t="s">
        <v>3</v>
      </c>
      <c r="D2018" s="10">
        <v>151771</v>
      </c>
      <c r="E2018">
        <f t="shared" si="62"/>
        <v>1</v>
      </c>
      <c r="F2018">
        <f>IF(E2018=1,VLOOKUP(D2019,Hoja1!$A$1:$C$159,3,FALSE),"")</f>
        <v>50134</v>
      </c>
      <c r="G2018" t="str">
        <f t="shared" si="63"/>
        <v>update pad_solicitud SET organid=50134 WHERE solicitudid=151771</v>
      </c>
    </row>
    <row r="2019" spans="1:7" x14ac:dyDescent="0.25">
      <c r="A2019" s="9">
        <v>2035</v>
      </c>
      <c r="B2019" s="9" t="s">
        <v>217</v>
      </c>
      <c r="C2019" s="9" t="s">
        <v>3</v>
      </c>
      <c r="D2019" s="9" t="s">
        <v>1746</v>
      </c>
      <c r="E2019">
        <f t="shared" si="62"/>
        <v>0</v>
      </c>
      <c r="F2019" t="str">
        <f>IF(E2019=1,VLOOKUP(D2020,Hoja1!$A$1:$C$159,3,FALSE),"")</f>
        <v/>
      </c>
      <c r="G2019" t="str">
        <f t="shared" si="63"/>
        <v/>
      </c>
    </row>
    <row r="2020" spans="1:7" x14ac:dyDescent="0.25">
      <c r="A2020" s="10">
        <v>1131</v>
      </c>
      <c r="B2020" s="10" t="s">
        <v>230</v>
      </c>
      <c r="C2020" s="10" t="s">
        <v>3</v>
      </c>
      <c r="D2020" s="10">
        <v>151766</v>
      </c>
      <c r="E2020">
        <f t="shared" si="62"/>
        <v>1</v>
      </c>
      <c r="F2020">
        <f>IF(E2020=1,VLOOKUP(D2021,Hoja1!$A$1:$C$159,3,FALSE),"")</f>
        <v>50013</v>
      </c>
      <c r="G2020" t="str">
        <f t="shared" si="63"/>
        <v>update pad_solicitud SET organid=50013 WHERE solicitudid=151766</v>
      </c>
    </row>
    <row r="2021" spans="1:7" x14ac:dyDescent="0.25">
      <c r="A2021" s="9">
        <v>2036</v>
      </c>
      <c r="B2021" s="9" t="s">
        <v>230</v>
      </c>
      <c r="C2021" s="9" t="s">
        <v>3</v>
      </c>
      <c r="D2021" s="9" t="s">
        <v>1587</v>
      </c>
      <c r="E2021">
        <f t="shared" si="62"/>
        <v>0</v>
      </c>
      <c r="F2021" t="str">
        <f>IF(E2021=1,VLOOKUP(D2022,Hoja1!$A$1:$C$159,3,FALSE),"")</f>
        <v/>
      </c>
      <c r="G2021" t="str">
        <f t="shared" si="63"/>
        <v/>
      </c>
    </row>
    <row r="2022" spans="1:7" x14ac:dyDescent="0.25">
      <c r="A2022" s="10">
        <v>1132</v>
      </c>
      <c r="B2022" s="10" t="s">
        <v>228</v>
      </c>
      <c r="C2022" s="10" t="s">
        <v>3</v>
      </c>
      <c r="D2022" s="10">
        <v>151759</v>
      </c>
      <c r="E2022">
        <f t="shared" si="62"/>
        <v>0</v>
      </c>
      <c r="F2022" t="str">
        <f>IF(E2022=1,VLOOKUP(D2023,Hoja1!$A$1:$C$159,3,FALSE),"")</f>
        <v/>
      </c>
      <c r="G2022" t="str">
        <f t="shared" si="63"/>
        <v/>
      </c>
    </row>
    <row r="2023" spans="1:7" x14ac:dyDescent="0.25">
      <c r="A2023" s="9">
        <v>2037</v>
      </c>
      <c r="B2023" s="9" t="s">
        <v>228</v>
      </c>
      <c r="C2023" s="9" t="s">
        <v>3</v>
      </c>
      <c r="D2023" s="9"/>
      <c r="E2023">
        <f t="shared" si="62"/>
        <v>0</v>
      </c>
      <c r="F2023" t="str">
        <f>IF(E2023=1,VLOOKUP(D2024,Hoja1!$A$1:$C$159,3,FALSE),"")</f>
        <v/>
      </c>
      <c r="G2023" t="str">
        <f t="shared" si="63"/>
        <v/>
      </c>
    </row>
    <row r="2024" spans="1:7" x14ac:dyDescent="0.25">
      <c r="A2024" s="10">
        <v>1133</v>
      </c>
      <c r="B2024" s="10" t="s">
        <v>229</v>
      </c>
      <c r="C2024" s="10" t="s">
        <v>3</v>
      </c>
      <c r="D2024" s="10">
        <v>151758</v>
      </c>
      <c r="E2024">
        <f t="shared" si="62"/>
        <v>0</v>
      </c>
      <c r="F2024" t="str">
        <f>IF(E2024=1,VLOOKUP(D2025,Hoja1!$A$1:$C$159,3,FALSE),"")</f>
        <v/>
      </c>
      <c r="G2024" t="str">
        <f t="shared" si="63"/>
        <v/>
      </c>
    </row>
    <row r="2025" spans="1:7" x14ac:dyDescent="0.25">
      <c r="A2025" s="9">
        <v>2038</v>
      </c>
      <c r="B2025" s="9" t="s">
        <v>229</v>
      </c>
      <c r="C2025" s="9" t="s">
        <v>3</v>
      </c>
      <c r="D2025" s="9"/>
      <c r="E2025">
        <f t="shared" si="62"/>
        <v>0</v>
      </c>
      <c r="F2025" t="str">
        <f>IF(E2025=1,VLOOKUP(D2026,Hoja1!$A$1:$C$159,3,FALSE),"")</f>
        <v/>
      </c>
      <c r="G2025" t="str">
        <f t="shared" si="63"/>
        <v/>
      </c>
    </row>
    <row r="2026" spans="1:7" x14ac:dyDescent="0.25">
      <c r="A2026" s="10">
        <v>1134</v>
      </c>
      <c r="B2026" s="10" t="s">
        <v>225</v>
      </c>
      <c r="C2026" s="10" t="s">
        <v>3</v>
      </c>
      <c r="D2026" s="10">
        <v>151762</v>
      </c>
      <c r="E2026">
        <f t="shared" si="62"/>
        <v>1</v>
      </c>
      <c r="F2026">
        <f>IF(E2026=1,VLOOKUP(D2027,Hoja1!$A$1:$C$159,3,FALSE),"")</f>
        <v>50134</v>
      </c>
      <c r="G2026" t="str">
        <f t="shared" si="63"/>
        <v>update pad_solicitud SET organid=50134 WHERE solicitudid=151762</v>
      </c>
    </row>
    <row r="2027" spans="1:7" x14ac:dyDescent="0.25">
      <c r="A2027" s="9">
        <v>2039</v>
      </c>
      <c r="B2027" s="9" t="s">
        <v>225</v>
      </c>
      <c r="C2027" s="9" t="s">
        <v>3</v>
      </c>
      <c r="D2027" s="9" t="s">
        <v>1746</v>
      </c>
      <c r="E2027">
        <f t="shared" si="62"/>
        <v>0</v>
      </c>
      <c r="F2027" t="str">
        <f>IF(E2027=1,VLOOKUP(D2028,Hoja1!$A$1:$C$159,3,FALSE),"")</f>
        <v/>
      </c>
      <c r="G2027" t="str">
        <f t="shared" si="63"/>
        <v/>
      </c>
    </row>
    <row r="2028" spans="1:7" x14ac:dyDescent="0.25">
      <c r="A2028" s="10">
        <v>1135</v>
      </c>
      <c r="B2028" s="10" t="s">
        <v>222</v>
      </c>
      <c r="C2028" s="10" t="s">
        <v>3</v>
      </c>
      <c r="D2028" s="10">
        <v>151765</v>
      </c>
      <c r="E2028">
        <f t="shared" si="62"/>
        <v>0</v>
      </c>
      <c r="F2028" t="str">
        <f>IF(E2028=1,VLOOKUP(D2029,Hoja1!$A$1:$C$159,3,FALSE),"")</f>
        <v/>
      </c>
      <c r="G2028" t="str">
        <f t="shared" si="63"/>
        <v/>
      </c>
    </row>
    <row r="2029" spans="1:7" x14ac:dyDescent="0.25">
      <c r="A2029" s="9">
        <v>2040</v>
      </c>
      <c r="B2029" s="9" t="s">
        <v>222</v>
      </c>
      <c r="C2029" s="9" t="s">
        <v>3</v>
      </c>
      <c r="D2029" s="9"/>
      <c r="E2029">
        <f t="shared" si="62"/>
        <v>0</v>
      </c>
      <c r="F2029" t="str">
        <f>IF(E2029=1,VLOOKUP(D2030,Hoja1!$A$1:$C$159,3,FALSE),"")</f>
        <v/>
      </c>
      <c r="G2029" t="str">
        <f t="shared" si="63"/>
        <v/>
      </c>
    </row>
    <row r="2030" spans="1:7" x14ac:dyDescent="0.25">
      <c r="A2030" s="10">
        <v>1136</v>
      </c>
      <c r="B2030" s="10" t="s">
        <v>226</v>
      </c>
      <c r="C2030" s="10" t="s">
        <v>3</v>
      </c>
      <c r="D2030" s="10">
        <v>151761</v>
      </c>
      <c r="E2030">
        <f t="shared" si="62"/>
        <v>0</v>
      </c>
      <c r="F2030" t="str">
        <f>IF(E2030=1,VLOOKUP(D2031,Hoja1!$A$1:$C$159,3,FALSE),"")</f>
        <v/>
      </c>
      <c r="G2030" t="str">
        <f t="shared" si="63"/>
        <v/>
      </c>
    </row>
    <row r="2031" spans="1:7" x14ac:dyDescent="0.25">
      <c r="A2031" s="9">
        <v>2041</v>
      </c>
      <c r="B2031" s="9" t="s">
        <v>226</v>
      </c>
      <c r="C2031" s="9" t="s">
        <v>3</v>
      </c>
      <c r="D2031" s="9"/>
      <c r="E2031">
        <f t="shared" si="62"/>
        <v>0</v>
      </c>
      <c r="F2031" t="str">
        <f>IF(E2031=1,VLOOKUP(D2032,Hoja1!$A$1:$C$159,3,FALSE),"")</f>
        <v/>
      </c>
      <c r="G2031" t="str">
        <f t="shared" si="63"/>
        <v/>
      </c>
    </row>
    <row r="2032" spans="1:7" x14ac:dyDescent="0.25">
      <c r="A2032" s="10">
        <v>1137</v>
      </c>
      <c r="B2032" s="10" t="s">
        <v>227</v>
      </c>
      <c r="C2032" s="10" t="s">
        <v>3</v>
      </c>
      <c r="D2032" s="10">
        <v>151760</v>
      </c>
      <c r="E2032">
        <f t="shared" si="62"/>
        <v>1</v>
      </c>
      <c r="F2032">
        <f>IF(E2032=1,VLOOKUP(D2033,Hoja1!$A$1:$C$159,3,FALSE),"")</f>
        <v>50065</v>
      </c>
      <c r="G2032" t="str">
        <f t="shared" si="63"/>
        <v>update pad_solicitud SET organid=50065 WHERE solicitudid=151760</v>
      </c>
    </row>
    <row r="2033" spans="1:7" x14ac:dyDescent="0.25">
      <c r="A2033" s="9">
        <v>2042</v>
      </c>
      <c r="B2033" s="9" t="s">
        <v>227</v>
      </c>
      <c r="C2033" s="9" t="s">
        <v>3</v>
      </c>
      <c r="D2033" s="9" t="s">
        <v>1563</v>
      </c>
      <c r="E2033">
        <f t="shared" si="62"/>
        <v>0</v>
      </c>
      <c r="F2033" t="str">
        <f>IF(E2033=1,VLOOKUP(D2034,Hoja1!$A$1:$C$159,3,FALSE),"")</f>
        <v/>
      </c>
      <c r="G2033" t="str">
        <f t="shared" si="63"/>
        <v/>
      </c>
    </row>
    <row r="2034" spans="1:7" x14ac:dyDescent="0.25">
      <c r="A2034" s="10">
        <v>1138</v>
      </c>
      <c r="B2034" s="10" t="s">
        <v>220</v>
      </c>
      <c r="C2034" s="10" t="s">
        <v>3</v>
      </c>
      <c r="D2034" s="10">
        <v>151768</v>
      </c>
      <c r="E2034">
        <f t="shared" si="62"/>
        <v>0</v>
      </c>
      <c r="F2034" t="str">
        <f>IF(E2034=1,VLOOKUP(D2035,Hoja1!$A$1:$C$159,3,FALSE),"")</f>
        <v/>
      </c>
      <c r="G2034" t="str">
        <f t="shared" si="63"/>
        <v/>
      </c>
    </row>
    <row r="2035" spans="1:7" x14ac:dyDescent="0.25">
      <c r="A2035" s="9">
        <v>2043</v>
      </c>
      <c r="B2035" s="9" t="s">
        <v>220</v>
      </c>
      <c r="C2035" s="9" t="s">
        <v>3</v>
      </c>
      <c r="D2035" s="9"/>
      <c r="E2035">
        <f t="shared" si="62"/>
        <v>0</v>
      </c>
      <c r="F2035" t="str">
        <f>IF(E2035=1,VLOOKUP(D2036,Hoja1!$A$1:$C$159,3,FALSE),"")</f>
        <v/>
      </c>
      <c r="G2035" t="str">
        <f t="shared" si="63"/>
        <v/>
      </c>
    </row>
    <row r="2036" spans="1:7" x14ac:dyDescent="0.25">
      <c r="A2036" s="10">
        <v>1139</v>
      </c>
      <c r="B2036" s="10" t="s">
        <v>218</v>
      </c>
      <c r="C2036" s="10" t="s">
        <v>3</v>
      </c>
      <c r="D2036" s="10">
        <v>151770</v>
      </c>
      <c r="E2036">
        <f t="shared" si="62"/>
        <v>0</v>
      </c>
      <c r="F2036" t="str">
        <f>IF(E2036=1,VLOOKUP(D2037,Hoja1!$A$1:$C$159,3,FALSE),"")</f>
        <v/>
      </c>
      <c r="G2036" t="str">
        <f t="shared" si="63"/>
        <v/>
      </c>
    </row>
    <row r="2037" spans="1:7" x14ac:dyDescent="0.25">
      <c r="A2037" s="10">
        <v>1140</v>
      </c>
      <c r="B2037" s="10" t="s">
        <v>219</v>
      </c>
      <c r="C2037" s="10" t="s">
        <v>3</v>
      </c>
      <c r="D2037" s="10">
        <v>151769</v>
      </c>
      <c r="E2037">
        <f t="shared" si="62"/>
        <v>1</v>
      </c>
      <c r="F2037">
        <f>IF(E2037=1,VLOOKUP(D2038,Hoja1!$A$1:$C$159,3,FALSE),"")</f>
        <v>50065</v>
      </c>
      <c r="G2037" t="str">
        <f t="shared" si="63"/>
        <v>update pad_solicitud SET organid=50065 WHERE solicitudid=151769</v>
      </c>
    </row>
    <row r="2038" spans="1:7" x14ac:dyDescent="0.25">
      <c r="A2038" s="9">
        <v>2044</v>
      </c>
      <c r="B2038" s="9" t="s">
        <v>219</v>
      </c>
      <c r="C2038" s="9" t="s">
        <v>3</v>
      </c>
      <c r="D2038" s="9" t="s">
        <v>1563</v>
      </c>
      <c r="E2038">
        <f t="shared" si="62"/>
        <v>0</v>
      </c>
      <c r="F2038" t="str">
        <f>IF(E2038=1,VLOOKUP(D2039,Hoja1!$A$1:$C$159,3,FALSE),"")</f>
        <v/>
      </c>
      <c r="G2038" t="str">
        <f t="shared" si="63"/>
        <v/>
      </c>
    </row>
    <row r="2039" spans="1:7" x14ac:dyDescent="0.25">
      <c r="A2039" s="10">
        <v>1141</v>
      </c>
      <c r="B2039" s="10" t="s">
        <v>224</v>
      </c>
      <c r="C2039" s="10" t="s">
        <v>3</v>
      </c>
      <c r="D2039" s="10">
        <v>151763</v>
      </c>
      <c r="E2039">
        <f t="shared" si="62"/>
        <v>0</v>
      </c>
      <c r="F2039" t="str">
        <f>IF(E2039=1,VLOOKUP(D2040,Hoja1!$A$1:$C$159,3,FALSE),"")</f>
        <v/>
      </c>
      <c r="G2039" t="str">
        <f t="shared" si="63"/>
        <v/>
      </c>
    </row>
    <row r="2040" spans="1:7" x14ac:dyDescent="0.25">
      <c r="A2040" s="9">
        <v>2045</v>
      </c>
      <c r="B2040" s="9" t="s">
        <v>224</v>
      </c>
      <c r="C2040" s="9" t="s">
        <v>3</v>
      </c>
      <c r="D2040" s="9"/>
      <c r="E2040">
        <f t="shared" si="62"/>
        <v>0</v>
      </c>
      <c r="F2040" t="str">
        <f>IF(E2040=1,VLOOKUP(D2041,Hoja1!$A$1:$C$159,3,FALSE),"")</f>
        <v/>
      </c>
      <c r="G2040" t="str">
        <f t="shared" si="63"/>
        <v/>
      </c>
    </row>
    <row r="2041" spans="1:7" x14ac:dyDescent="0.25">
      <c r="A2041" s="10">
        <v>1142</v>
      </c>
      <c r="B2041" s="10" t="s">
        <v>270</v>
      </c>
      <c r="C2041" s="10" t="s">
        <v>3</v>
      </c>
      <c r="D2041" s="10">
        <v>140</v>
      </c>
      <c r="E2041">
        <f t="shared" si="62"/>
        <v>1</v>
      </c>
      <c r="F2041">
        <f>IF(E2041=1,VLOOKUP(D2042,Hoja1!$A$1:$C$159,3,FALSE),"")</f>
        <v>50007</v>
      </c>
      <c r="G2041" t="str">
        <f t="shared" si="63"/>
        <v>update pad_solicitud SET organid=50007 WHERE solicitudid=140</v>
      </c>
    </row>
    <row r="2042" spans="1:7" x14ac:dyDescent="0.25">
      <c r="A2042" s="9">
        <v>2046</v>
      </c>
      <c r="B2042" s="9" t="s">
        <v>270</v>
      </c>
      <c r="C2042" s="9" t="s">
        <v>3</v>
      </c>
      <c r="D2042" s="9" t="s">
        <v>1539</v>
      </c>
      <c r="E2042">
        <f t="shared" si="62"/>
        <v>0</v>
      </c>
      <c r="F2042" t="str">
        <f>IF(E2042=1,VLOOKUP(D2043,Hoja1!$A$1:$C$159,3,FALSE),"")</f>
        <v/>
      </c>
      <c r="G2042" t="str">
        <f t="shared" si="63"/>
        <v/>
      </c>
    </row>
    <row r="2043" spans="1:7" x14ac:dyDescent="0.25">
      <c r="A2043" s="10">
        <v>1143</v>
      </c>
      <c r="B2043" s="10" t="s">
        <v>269</v>
      </c>
      <c r="C2043" s="10" t="s">
        <v>3</v>
      </c>
      <c r="D2043" s="10">
        <v>141</v>
      </c>
      <c r="E2043">
        <f t="shared" si="62"/>
        <v>1</v>
      </c>
      <c r="F2043">
        <f>IF(E2043=1,VLOOKUP(D2044,Hoja1!$A$1:$C$159,3,FALSE),"")</f>
        <v>50006</v>
      </c>
      <c r="G2043" t="str">
        <f t="shared" si="63"/>
        <v>update pad_solicitud SET organid=50006 WHERE solicitudid=141</v>
      </c>
    </row>
    <row r="2044" spans="1:7" x14ac:dyDescent="0.25">
      <c r="A2044" s="9">
        <v>2047</v>
      </c>
      <c r="B2044" s="9" t="s">
        <v>269</v>
      </c>
      <c r="C2044" s="9" t="s">
        <v>3</v>
      </c>
      <c r="D2044" s="9" t="s">
        <v>1540</v>
      </c>
      <c r="E2044">
        <f t="shared" si="62"/>
        <v>0</v>
      </c>
      <c r="F2044" t="str">
        <f>IF(E2044=1,VLOOKUP(D2045,Hoja1!$A$1:$C$159,3,FALSE),"")</f>
        <v/>
      </c>
      <c r="G2044" t="str">
        <f t="shared" si="63"/>
        <v/>
      </c>
    </row>
    <row r="2045" spans="1:7" x14ac:dyDescent="0.25">
      <c r="A2045" s="10">
        <v>1144</v>
      </c>
      <c r="B2045" s="10" t="s">
        <v>717</v>
      </c>
      <c r="C2045" s="10" t="s">
        <v>3</v>
      </c>
      <c r="D2045" s="10">
        <v>151</v>
      </c>
      <c r="E2045">
        <f t="shared" si="62"/>
        <v>1</v>
      </c>
      <c r="F2045">
        <f>IF(E2045=1,VLOOKUP(D2046,Hoja1!$A$1:$C$159,3,FALSE),"")</f>
        <v>50048</v>
      </c>
      <c r="G2045" t="str">
        <f t="shared" si="63"/>
        <v>update pad_solicitud SET organid=50048 WHERE solicitudid=151</v>
      </c>
    </row>
    <row r="2046" spans="1:7" x14ac:dyDescent="0.25">
      <c r="A2046" s="9">
        <v>2048</v>
      </c>
      <c r="B2046" s="9" t="s">
        <v>717</v>
      </c>
      <c r="C2046" s="9" t="s">
        <v>3</v>
      </c>
      <c r="D2046" s="9" t="s">
        <v>1544</v>
      </c>
      <c r="E2046">
        <f t="shared" si="62"/>
        <v>0</v>
      </c>
      <c r="F2046" t="str">
        <f>IF(E2046=1,VLOOKUP(D2047,Hoja1!$A$1:$C$159,3,FALSE),"")</f>
        <v/>
      </c>
      <c r="G2046" t="str">
        <f t="shared" si="63"/>
        <v/>
      </c>
    </row>
    <row r="2047" spans="1:7" x14ac:dyDescent="0.25">
      <c r="A2047" s="10">
        <v>1145</v>
      </c>
      <c r="B2047" s="10" t="s">
        <v>389</v>
      </c>
      <c r="C2047" s="10" t="s">
        <v>3</v>
      </c>
      <c r="D2047" s="10">
        <v>152</v>
      </c>
      <c r="E2047">
        <f t="shared" si="62"/>
        <v>1</v>
      </c>
      <c r="F2047">
        <f>IF(E2047=1,VLOOKUP(D2048,Hoja1!$A$1:$C$159,3,FALSE),"")</f>
        <v>50048</v>
      </c>
      <c r="G2047" t="str">
        <f t="shared" si="63"/>
        <v>update pad_solicitud SET organid=50048 WHERE solicitudid=152</v>
      </c>
    </row>
    <row r="2048" spans="1:7" x14ac:dyDescent="0.25">
      <c r="A2048" s="9">
        <v>2049</v>
      </c>
      <c r="B2048" s="9" t="s">
        <v>389</v>
      </c>
      <c r="C2048" s="9" t="s">
        <v>3</v>
      </c>
      <c r="D2048" s="9" t="s">
        <v>1544</v>
      </c>
      <c r="E2048">
        <f t="shared" si="62"/>
        <v>0</v>
      </c>
      <c r="F2048" t="str">
        <f>IF(E2048=1,VLOOKUP(D2049,Hoja1!$A$1:$C$159,3,FALSE),"")</f>
        <v/>
      </c>
      <c r="G2048" t="str">
        <f t="shared" si="63"/>
        <v/>
      </c>
    </row>
    <row r="2049" spans="1:7" x14ac:dyDescent="0.25">
      <c r="A2049" s="10">
        <v>1146</v>
      </c>
      <c r="B2049" s="10" t="s">
        <v>395</v>
      </c>
      <c r="C2049" s="10" t="s">
        <v>3</v>
      </c>
      <c r="D2049" s="10">
        <v>3530</v>
      </c>
      <c r="E2049">
        <f t="shared" si="62"/>
        <v>1</v>
      </c>
      <c r="F2049">
        <f>IF(E2049=1,VLOOKUP(D2050,Hoja1!$A$1:$C$159,3,FALSE),"")</f>
        <v>50004</v>
      </c>
      <c r="G2049" t="str">
        <f t="shared" si="63"/>
        <v>update pad_solicitud SET organid=50004 WHERE solicitudid=3530</v>
      </c>
    </row>
    <row r="2050" spans="1:7" x14ac:dyDescent="0.25">
      <c r="A2050" s="9">
        <v>2050</v>
      </c>
      <c r="B2050" s="9" t="s">
        <v>395</v>
      </c>
      <c r="C2050" s="9" t="s">
        <v>3</v>
      </c>
      <c r="D2050" s="9" t="s">
        <v>1548</v>
      </c>
      <c r="E2050">
        <f t="shared" ref="E2050:E2113" si="64">IF(AND(B2050=B2051,C2050=C2051,ISNUMBER(D2050),ISTEXT(D2051)),1,0)</f>
        <v>0</v>
      </c>
      <c r="F2050" t="str">
        <f>IF(E2050=1,VLOOKUP(D2051,Hoja1!$A$1:$C$159,3,FALSE),"")</f>
        <v/>
      </c>
      <c r="G2050" t="str">
        <f t="shared" ref="G2050:G2113" si="65">IF(E2050=1, "update pad_solicitud SET organid="&amp;F2050&amp;" WHERE solicitudid="&amp;D2050,"")</f>
        <v/>
      </c>
    </row>
    <row r="2051" spans="1:7" x14ac:dyDescent="0.25">
      <c r="A2051" s="10">
        <v>1147</v>
      </c>
      <c r="B2051" s="10" t="s">
        <v>904</v>
      </c>
      <c r="C2051" s="10" t="s">
        <v>538</v>
      </c>
      <c r="D2051" s="10">
        <v>50039</v>
      </c>
      <c r="E2051">
        <f t="shared" si="64"/>
        <v>0</v>
      </c>
      <c r="F2051" t="str">
        <f>IF(E2051=1,VLOOKUP(D2052,Hoja1!$A$1:$C$159,3,FALSE),"")</f>
        <v/>
      </c>
      <c r="G2051" t="str">
        <f t="shared" si="65"/>
        <v/>
      </c>
    </row>
    <row r="2052" spans="1:7" x14ac:dyDescent="0.25">
      <c r="F2052" t="str">
        <f>IF(E2052=1,VLOOKUP(D2053,Hoja1!$A$1:$C$159,3,FALSE),"")</f>
        <v/>
      </c>
      <c r="G2052" t="str">
        <f t="shared" si="65"/>
        <v/>
      </c>
    </row>
  </sheetData>
  <autoFilter ref="A1:G1048576">
    <sortState ref="A2:G2052">
      <sortCondition ref="A1:A1048576"/>
    </sortState>
  </autoFilter>
  <sortState ref="A2:G2052">
    <sortCondition ref="B2:B2052"/>
    <sortCondition ref="C2:C2052"/>
    <sortCondition ref="A2:A20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B1" sqref="B1"/>
    </sheetView>
  </sheetViews>
  <sheetFormatPr baseColWidth="10" defaultRowHeight="15" x14ac:dyDescent="0.25"/>
  <cols>
    <col min="1" max="1" width="17.28515625" style="13" bestFit="1" customWidth="1"/>
    <col min="2" max="2" width="85.5703125" bestFit="1" customWidth="1"/>
    <col min="3" max="3" width="7.5703125" customWidth="1"/>
    <col min="4" max="4" width="17.28515625" style="13" bestFit="1" customWidth="1"/>
  </cols>
  <sheetData>
    <row r="1" spans="1:4" x14ac:dyDescent="0.25">
      <c r="A1" s="12" t="s">
        <v>1747</v>
      </c>
      <c r="B1" s="12" t="s">
        <v>1748</v>
      </c>
      <c r="C1" t="s">
        <v>1876</v>
      </c>
      <c r="D1" s="12" t="s">
        <v>1877</v>
      </c>
    </row>
    <row r="2" spans="1:4" x14ac:dyDescent="0.25">
      <c r="A2" s="13" t="s">
        <v>1583</v>
      </c>
      <c r="B2" t="s">
        <v>1749</v>
      </c>
      <c r="C2">
        <v>50001</v>
      </c>
    </row>
    <row r="3" spans="1:4" x14ac:dyDescent="0.25">
      <c r="A3" s="13" t="s">
        <v>1623</v>
      </c>
      <c r="B3" t="s">
        <v>1750</v>
      </c>
      <c r="C3">
        <v>50002</v>
      </c>
    </row>
    <row r="4" spans="1:4" x14ac:dyDescent="0.25">
      <c r="A4" s="13" t="s">
        <v>1709</v>
      </c>
      <c r="B4" t="s">
        <v>1751</v>
      </c>
      <c r="C4">
        <v>50003</v>
      </c>
    </row>
    <row r="5" spans="1:4" x14ac:dyDescent="0.25">
      <c r="A5" s="13" t="s">
        <v>1548</v>
      </c>
      <c r="B5" t="s">
        <v>1752</v>
      </c>
      <c r="C5">
        <v>50004</v>
      </c>
    </row>
    <row r="6" spans="1:4" x14ac:dyDescent="0.25">
      <c r="A6" s="13" t="s">
        <v>1610</v>
      </c>
      <c r="B6" t="s">
        <v>1753</v>
      </c>
      <c r="C6">
        <v>50005</v>
      </c>
    </row>
    <row r="7" spans="1:4" x14ac:dyDescent="0.25">
      <c r="A7" s="13" t="s">
        <v>1540</v>
      </c>
      <c r="B7" t="s">
        <v>1754</v>
      </c>
      <c r="C7">
        <v>50006</v>
      </c>
    </row>
    <row r="8" spans="1:4" x14ac:dyDescent="0.25">
      <c r="A8" s="13" t="s">
        <v>1539</v>
      </c>
      <c r="B8" t="s">
        <v>1755</v>
      </c>
      <c r="C8">
        <v>50007</v>
      </c>
    </row>
    <row r="9" spans="1:4" x14ac:dyDescent="0.25">
      <c r="A9" s="13" t="s">
        <v>1707</v>
      </c>
      <c r="B9" t="s">
        <v>1756</v>
      </c>
      <c r="C9">
        <v>50008</v>
      </c>
    </row>
    <row r="10" spans="1:4" x14ac:dyDescent="0.25">
      <c r="A10" s="13" t="s">
        <v>1543</v>
      </c>
      <c r="B10" t="s">
        <v>1757</v>
      </c>
      <c r="C10">
        <v>50009</v>
      </c>
    </row>
    <row r="11" spans="1:4" x14ac:dyDescent="0.25">
      <c r="A11" s="13" t="s">
        <v>1737</v>
      </c>
      <c r="B11" t="s">
        <v>1758</v>
      </c>
      <c r="C11">
        <v>50010</v>
      </c>
    </row>
    <row r="12" spans="1:4" x14ac:dyDescent="0.25">
      <c r="A12" s="13" t="s">
        <v>1701</v>
      </c>
      <c r="B12" t="s">
        <v>1759</v>
      </c>
      <c r="C12">
        <v>50011</v>
      </c>
    </row>
    <row r="13" spans="1:4" x14ac:dyDescent="0.25">
      <c r="A13" s="13" t="s">
        <v>1683</v>
      </c>
      <c r="B13" t="s">
        <v>1760</v>
      </c>
      <c r="C13">
        <v>50012</v>
      </c>
    </row>
    <row r="14" spans="1:4" x14ac:dyDescent="0.25">
      <c r="A14" s="13" t="s">
        <v>1587</v>
      </c>
      <c r="B14" t="s">
        <v>1761</v>
      </c>
      <c r="C14">
        <v>50013</v>
      </c>
    </row>
    <row r="15" spans="1:4" x14ac:dyDescent="0.25">
      <c r="A15" s="13" t="s">
        <v>1682</v>
      </c>
      <c r="B15" t="s">
        <v>1762</v>
      </c>
      <c r="C15">
        <v>50014</v>
      </c>
    </row>
    <row r="16" spans="1:4" x14ac:dyDescent="0.25">
      <c r="A16" s="13" t="s">
        <v>1687</v>
      </c>
      <c r="B16" t="s">
        <v>1763</v>
      </c>
      <c r="C16">
        <v>50015</v>
      </c>
    </row>
    <row r="17" spans="1:3" x14ac:dyDescent="0.25">
      <c r="A17" s="13" t="s">
        <v>1698</v>
      </c>
      <c r="B17" t="s">
        <v>1764</v>
      </c>
      <c r="C17">
        <v>50016</v>
      </c>
    </row>
    <row r="18" spans="1:3" x14ac:dyDescent="0.25">
      <c r="A18" s="13" t="s">
        <v>1542</v>
      </c>
      <c r="B18" t="s">
        <v>1765</v>
      </c>
      <c r="C18">
        <v>50017</v>
      </c>
    </row>
    <row r="19" spans="1:3" x14ac:dyDescent="0.25">
      <c r="A19" s="13" t="s">
        <v>1686</v>
      </c>
      <c r="B19" t="s">
        <v>1766</v>
      </c>
      <c r="C19">
        <v>50018</v>
      </c>
    </row>
    <row r="20" spans="1:3" x14ac:dyDescent="0.25">
      <c r="A20" s="13" t="s">
        <v>1606</v>
      </c>
      <c r="B20" t="s">
        <v>1767</v>
      </c>
      <c r="C20">
        <v>50019</v>
      </c>
    </row>
    <row r="21" spans="1:3" x14ac:dyDescent="0.25">
      <c r="A21" s="13" t="s">
        <v>1551</v>
      </c>
      <c r="B21" t="s">
        <v>1768</v>
      </c>
      <c r="C21">
        <v>50020</v>
      </c>
    </row>
    <row r="22" spans="1:3" x14ac:dyDescent="0.25">
      <c r="A22" s="13" t="s">
        <v>1579</v>
      </c>
      <c r="B22" t="s">
        <v>1769</v>
      </c>
      <c r="C22">
        <v>50021</v>
      </c>
    </row>
    <row r="23" spans="1:3" x14ac:dyDescent="0.25">
      <c r="A23" s="13" t="s">
        <v>1697</v>
      </c>
      <c r="B23" t="s">
        <v>1770</v>
      </c>
      <c r="C23">
        <v>50022</v>
      </c>
    </row>
    <row r="24" spans="1:3" x14ac:dyDescent="0.25">
      <c r="A24" s="13" t="s">
        <v>1693</v>
      </c>
      <c r="B24" t="s">
        <v>1771</v>
      </c>
      <c r="C24">
        <v>50023</v>
      </c>
    </row>
    <row r="25" spans="1:3" x14ac:dyDescent="0.25">
      <c r="A25" s="13" t="s">
        <v>1689</v>
      </c>
      <c r="B25" t="s">
        <v>1772</v>
      </c>
      <c r="C25">
        <v>50024</v>
      </c>
    </row>
    <row r="26" spans="1:3" x14ac:dyDescent="0.25">
      <c r="A26" s="13" t="s">
        <v>1703</v>
      </c>
      <c r="B26" t="s">
        <v>1773</v>
      </c>
      <c r="C26">
        <v>50025</v>
      </c>
    </row>
    <row r="27" spans="1:3" x14ac:dyDescent="0.25">
      <c r="A27" s="13" t="s">
        <v>1535</v>
      </c>
      <c r="B27" t="s">
        <v>1774</v>
      </c>
      <c r="C27">
        <v>50026</v>
      </c>
    </row>
    <row r="28" spans="1:3" x14ac:dyDescent="0.25">
      <c r="A28" s="13" t="s">
        <v>1694</v>
      </c>
      <c r="B28" t="s">
        <v>1775</v>
      </c>
      <c r="C28">
        <v>50027</v>
      </c>
    </row>
    <row r="29" spans="1:3" x14ac:dyDescent="0.25">
      <c r="A29" s="13" t="s">
        <v>1541</v>
      </c>
      <c r="B29" t="s">
        <v>1776</v>
      </c>
      <c r="C29">
        <v>50028</v>
      </c>
    </row>
    <row r="30" spans="1:3" x14ac:dyDescent="0.25">
      <c r="A30" s="13" t="s">
        <v>1739</v>
      </c>
      <c r="B30" t="s">
        <v>1777</v>
      </c>
      <c r="C30">
        <v>50029</v>
      </c>
    </row>
    <row r="31" spans="1:3" x14ac:dyDescent="0.25">
      <c r="A31" s="13" t="s">
        <v>1696</v>
      </c>
      <c r="B31" t="s">
        <v>1778</v>
      </c>
      <c r="C31">
        <v>50030</v>
      </c>
    </row>
    <row r="32" spans="1:3" x14ac:dyDescent="0.25">
      <c r="A32" s="13" t="s">
        <v>1567</v>
      </c>
      <c r="B32" t="s">
        <v>1779</v>
      </c>
      <c r="C32">
        <v>50031</v>
      </c>
    </row>
    <row r="33" spans="1:3" x14ac:dyDescent="0.25">
      <c r="A33" s="13" t="s">
        <v>1596</v>
      </c>
      <c r="B33" t="s">
        <v>1780</v>
      </c>
      <c r="C33">
        <v>50032</v>
      </c>
    </row>
    <row r="34" spans="1:3" x14ac:dyDescent="0.25">
      <c r="A34" s="13" t="s">
        <v>1574</v>
      </c>
      <c r="B34" t="s">
        <v>1781</v>
      </c>
      <c r="C34">
        <v>50033</v>
      </c>
    </row>
    <row r="35" spans="1:3" x14ac:dyDescent="0.25">
      <c r="A35" s="13" t="s">
        <v>1674</v>
      </c>
      <c r="B35" t="s">
        <v>1782</v>
      </c>
      <c r="C35">
        <v>50034</v>
      </c>
    </row>
    <row r="36" spans="1:3" x14ac:dyDescent="0.25">
      <c r="A36" s="13" t="s">
        <v>1556</v>
      </c>
      <c r="B36" t="s">
        <v>1783</v>
      </c>
      <c r="C36">
        <v>50035</v>
      </c>
    </row>
    <row r="37" spans="1:3" x14ac:dyDescent="0.25">
      <c r="A37" s="13" t="s">
        <v>1546</v>
      </c>
      <c r="B37" t="s">
        <v>1784</v>
      </c>
      <c r="C37">
        <v>50036</v>
      </c>
    </row>
    <row r="38" spans="1:3" x14ac:dyDescent="0.25">
      <c r="A38" s="13" t="s">
        <v>1580</v>
      </c>
      <c r="B38" t="s">
        <v>1785</v>
      </c>
      <c r="C38">
        <v>50037</v>
      </c>
    </row>
    <row r="39" spans="1:3" x14ac:dyDescent="0.25">
      <c r="A39" s="13" t="s">
        <v>1706</v>
      </c>
      <c r="B39" t="s">
        <v>1786</v>
      </c>
      <c r="C39">
        <v>50038</v>
      </c>
    </row>
    <row r="40" spans="1:3" x14ac:dyDescent="0.25">
      <c r="A40" s="13" t="s">
        <v>1578</v>
      </c>
      <c r="B40" t="s">
        <v>1787</v>
      </c>
      <c r="C40">
        <v>50039</v>
      </c>
    </row>
    <row r="41" spans="1:3" x14ac:dyDescent="0.25">
      <c r="A41" s="13" t="s">
        <v>1538</v>
      </c>
      <c r="B41" t="s">
        <v>1788</v>
      </c>
      <c r="C41">
        <v>50040</v>
      </c>
    </row>
    <row r="42" spans="1:3" x14ac:dyDescent="0.25">
      <c r="A42" s="13" t="s">
        <v>1561</v>
      </c>
      <c r="B42" t="s">
        <v>1789</v>
      </c>
      <c r="C42">
        <v>50041</v>
      </c>
    </row>
    <row r="43" spans="1:3" x14ac:dyDescent="0.25">
      <c r="A43" s="13" t="s">
        <v>1692</v>
      </c>
      <c r="B43" t="s">
        <v>1790</v>
      </c>
      <c r="C43">
        <v>50042</v>
      </c>
    </row>
    <row r="44" spans="1:3" x14ac:dyDescent="0.25">
      <c r="A44" s="13" t="s">
        <v>1740</v>
      </c>
      <c r="B44" t="s">
        <v>1791</v>
      </c>
      <c r="C44">
        <v>50043</v>
      </c>
    </row>
    <row r="45" spans="1:3" x14ac:dyDescent="0.25">
      <c r="A45" s="13" t="s">
        <v>1676</v>
      </c>
      <c r="B45" t="s">
        <v>1792</v>
      </c>
      <c r="C45">
        <v>50044</v>
      </c>
    </row>
    <row r="46" spans="1:3" x14ac:dyDescent="0.25">
      <c r="A46" s="13" t="s">
        <v>1684</v>
      </c>
      <c r="B46" t="s">
        <v>1793</v>
      </c>
      <c r="C46">
        <v>50045</v>
      </c>
    </row>
    <row r="47" spans="1:3" x14ac:dyDescent="0.25">
      <c r="A47" s="13" t="s">
        <v>1547</v>
      </c>
      <c r="B47" t="s">
        <v>1794</v>
      </c>
      <c r="C47">
        <v>50046</v>
      </c>
    </row>
    <row r="48" spans="1:3" x14ac:dyDescent="0.25">
      <c r="A48" s="13" t="s">
        <v>1557</v>
      </c>
      <c r="B48" t="s">
        <v>1795</v>
      </c>
      <c r="C48">
        <v>50047</v>
      </c>
    </row>
    <row r="49" spans="1:3" x14ac:dyDescent="0.25">
      <c r="A49" s="13" t="s">
        <v>1544</v>
      </c>
      <c r="B49" t="s">
        <v>1796</v>
      </c>
      <c r="C49">
        <v>50048</v>
      </c>
    </row>
    <row r="50" spans="1:3" x14ac:dyDescent="0.25">
      <c r="A50" s="13" t="s">
        <v>1702</v>
      </c>
      <c r="B50" t="s">
        <v>1797</v>
      </c>
      <c r="C50">
        <v>50049</v>
      </c>
    </row>
    <row r="51" spans="1:3" x14ac:dyDescent="0.25">
      <c r="A51" s="13" t="s">
        <v>1599</v>
      </c>
      <c r="B51" t="s">
        <v>1798</v>
      </c>
      <c r="C51">
        <v>50050</v>
      </c>
    </row>
    <row r="52" spans="1:3" x14ac:dyDescent="0.25">
      <c r="A52" s="13" t="s">
        <v>1537</v>
      </c>
      <c r="B52" t="s">
        <v>1799</v>
      </c>
      <c r="C52">
        <v>50051</v>
      </c>
    </row>
    <row r="53" spans="1:3" x14ac:dyDescent="0.25">
      <c r="A53" s="13" t="s">
        <v>1681</v>
      </c>
      <c r="B53" t="s">
        <v>1800</v>
      </c>
      <c r="C53">
        <v>50052</v>
      </c>
    </row>
    <row r="54" spans="1:3" x14ac:dyDescent="0.25">
      <c r="A54" s="13" t="s">
        <v>1700</v>
      </c>
      <c r="B54" t="s">
        <v>1801</v>
      </c>
      <c r="C54">
        <v>50053</v>
      </c>
    </row>
    <row r="55" spans="1:3" x14ac:dyDescent="0.25">
      <c r="A55" s="13" t="s">
        <v>1695</v>
      </c>
      <c r="B55" t="s">
        <v>1802</v>
      </c>
      <c r="C55">
        <v>50054</v>
      </c>
    </row>
    <row r="56" spans="1:3" x14ac:dyDescent="0.25">
      <c r="A56" s="13" t="s">
        <v>1545</v>
      </c>
      <c r="B56" t="s">
        <v>1803</v>
      </c>
      <c r="C56">
        <v>50055</v>
      </c>
    </row>
    <row r="57" spans="1:3" x14ac:dyDescent="0.25">
      <c r="A57" s="13" t="s">
        <v>1704</v>
      </c>
      <c r="B57" t="s">
        <v>1804</v>
      </c>
      <c r="C57">
        <v>50056</v>
      </c>
    </row>
    <row r="58" spans="1:3" x14ac:dyDescent="0.25">
      <c r="A58" s="13" t="s">
        <v>1536</v>
      </c>
      <c r="B58" t="s">
        <v>1805</v>
      </c>
      <c r="C58">
        <v>50057</v>
      </c>
    </row>
    <row r="59" spans="1:3" x14ac:dyDescent="0.25">
      <c r="A59" s="13" t="s">
        <v>1565</v>
      </c>
      <c r="B59" t="s">
        <v>1806</v>
      </c>
      <c r="C59">
        <v>50058</v>
      </c>
    </row>
    <row r="60" spans="1:3" x14ac:dyDescent="0.25">
      <c r="A60" s="13" t="s">
        <v>1688</v>
      </c>
      <c r="B60" t="s">
        <v>1807</v>
      </c>
      <c r="C60">
        <v>50059</v>
      </c>
    </row>
    <row r="61" spans="1:3" x14ac:dyDescent="0.25">
      <c r="A61" s="13" t="s">
        <v>1550</v>
      </c>
      <c r="B61" t="s">
        <v>1808</v>
      </c>
      <c r="C61">
        <v>50060</v>
      </c>
    </row>
    <row r="62" spans="1:3" x14ac:dyDescent="0.25">
      <c r="A62" s="13" t="s">
        <v>1552</v>
      </c>
      <c r="B62" t="s">
        <v>1809</v>
      </c>
      <c r="C62">
        <v>50061</v>
      </c>
    </row>
    <row r="63" spans="1:3" x14ac:dyDescent="0.25">
      <c r="A63" s="13" t="s">
        <v>1582</v>
      </c>
      <c r="B63" t="s">
        <v>1810</v>
      </c>
      <c r="C63">
        <v>50062</v>
      </c>
    </row>
    <row r="64" spans="1:3" x14ac:dyDescent="0.25">
      <c r="A64" s="13" t="s">
        <v>1554</v>
      </c>
      <c r="B64" t="s">
        <v>1811</v>
      </c>
      <c r="C64">
        <v>50063</v>
      </c>
    </row>
    <row r="65" spans="1:3" x14ac:dyDescent="0.25">
      <c r="A65" s="13" t="s">
        <v>1555</v>
      </c>
      <c r="B65" t="s">
        <v>1812</v>
      </c>
      <c r="C65">
        <v>50064</v>
      </c>
    </row>
    <row r="66" spans="1:3" x14ac:dyDescent="0.25">
      <c r="A66" s="13" t="s">
        <v>1563</v>
      </c>
      <c r="B66" t="s">
        <v>1791</v>
      </c>
      <c r="C66">
        <v>50065</v>
      </c>
    </row>
    <row r="67" spans="1:3" x14ac:dyDescent="0.25">
      <c r="A67" s="13" t="s">
        <v>1691</v>
      </c>
      <c r="B67" t="s">
        <v>1767</v>
      </c>
      <c r="C67">
        <v>50066</v>
      </c>
    </row>
    <row r="68" spans="1:3" x14ac:dyDescent="0.25">
      <c r="A68" s="13" t="s">
        <v>1690</v>
      </c>
      <c r="B68" t="s">
        <v>1813</v>
      </c>
      <c r="C68">
        <v>50067</v>
      </c>
    </row>
    <row r="69" spans="1:3" x14ac:dyDescent="0.25">
      <c r="A69" s="13" t="s">
        <v>1594</v>
      </c>
      <c r="B69" t="s">
        <v>1814</v>
      </c>
      <c r="C69">
        <v>50068</v>
      </c>
    </row>
    <row r="70" spans="1:3" x14ac:dyDescent="0.25">
      <c r="A70" s="13" t="s">
        <v>1553</v>
      </c>
      <c r="B70" t="s">
        <v>1815</v>
      </c>
      <c r="C70">
        <v>50069</v>
      </c>
    </row>
    <row r="71" spans="1:3" x14ac:dyDescent="0.25">
      <c r="A71" s="13" t="s">
        <v>1705</v>
      </c>
      <c r="B71" t="s">
        <v>1816</v>
      </c>
      <c r="C71">
        <v>50070</v>
      </c>
    </row>
    <row r="72" spans="1:3" x14ac:dyDescent="0.25">
      <c r="A72" s="13" t="s">
        <v>1595</v>
      </c>
      <c r="B72" t="s">
        <v>1817</v>
      </c>
      <c r="C72">
        <v>50071</v>
      </c>
    </row>
    <row r="73" spans="1:3" x14ac:dyDescent="0.25">
      <c r="A73" s="13" t="s">
        <v>1585</v>
      </c>
      <c r="B73" t="s">
        <v>1818</v>
      </c>
      <c r="C73">
        <v>50072</v>
      </c>
    </row>
    <row r="74" spans="1:3" x14ac:dyDescent="0.25">
      <c r="A74" s="13" t="s">
        <v>1711</v>
      </c>
      <c r="B74" t="s">
        <v>1819</v>
      </c>
      <c r="C74">
        <v>50073</v>
      </c>
    </row>
    <row r="75" spans="1:3" x14ac:dyDescent="0.25">
      <c r="A75" s="13" t="s">
        <v>1597</v>
      </c>
      <c r="B75" t="s">
        <v>1820</v>
      </c>
      <c r="C75">
        <v>50074</v>
      </c>
    </row>
    <row r="76" spans="1:3" x14ac:dyDescent="0.25">
      <c r="A76" s="13" t="s">
        <v>1715</v>
      </c>
      <c r="B76" t="s">
        <v>1821</v>
      </c>
      <c r="C76">
        <v>50075</v>
      </c>
    </row>
    <row r="77" spans="1:3" x14ac:dyDescent="0.25">
      <c r="A77" s="13" t="s">
        <v>1675</v>
      </c>
      <c r="B77" t="s">
        <v>35</v>
      </c>
      <c r="C77">
        <v>50076</v>
      </c>
    </row>
    <row r="78" spans="1:3" x14ac:dyDescent="0.25">
      <c r="A78" s="13" t="s">
        <v>1716</v>
      </c>
      <c r="B78" t="s">
        <v>1822</v>
      </c>
      <c r="C78">
        <v>50077</v>
      </c>
    </row>
    <row r="79" spans="1:3" x14ac:dyDescent="0.25">
      <c r="A79" s="13" t="s">
        <v>1586</v>
      </c>
      <c r="B79" t="s">
        <v>1823</v>
      </c>
      <c r="C79">
        <v>50078</v>
      </c>
    </row>
    <row r="80" spans="1:3" x14ac:dyDescent="0.25">
      <c r="A80" s="13" t="s">
        <v>1717</v>
      </c>
      <c r="B80" t="s">
        <v>1824</v>
      </c>
      <c r="C80">
        <v>50079</v>
      </c>
    </row>
    <row r="81" spans="1:3" x14ac:dyDescent="0.25">
      <c r="A81" s="13" t="s">
        <v>1718</v>
      </c>
      <c r="B81" t="s">
        <v>1825</v>
      </c>
      <c r="C81">
        <v>50080</v>
      </c>
    </row>
    <row r="82" spans="1:3" x14ac:dyDescent="0.25">
      <c r="A82" s="13" t="s">
        <v>1721</v>
      </c>
      <c r="B82" t="s">
        <v>1826</v>
      </c>
      <c r="C82">
        <v>50081</v>
      </c>
    </row>
    <row r="83" spans="1:3" x14ac:dyDescent="0.25">
      <c r="A83" s="13" t="s">
        <v>1584</v>
      </c>
      <c r="B83" t="s">
        <v>1827</v>
      </c>
      <c r="C83">
        <v>50082</v>
      </c>
    </row>
    <row r="84" spans="1:3" x14ac:dyDescent="0.25">
      <c r="A84" s="13" t="s">
        <v>1722</v>
      </c>
      <c r="B84" t="s">
        <v>1828</v>
      </c>
      <c r="C84">
        <v>50083</v>
      </c>
    </row>
    <row r="85" spans="1:3" x14ac:dyDescent="0.25">
      <c r="A85" s="13" t="s">
        <v>1576</v>
      </c>
      <c r="B85" t="s">
        <v>1829</v>
      </c>
      <c r="C85">
        <v>50084</v>
      </c>
    </row>
    <row r="86" spans="1:3" x14ac:dyDescent="0.25">
      <c r="A86" s="13" t="s">
        <v>1723</v>
      </c>
      <c r="B86" t="s">
        <v>1830</v>
      </c>
      <c r="C86">
        <v>50085</v>
      </c>
    </row>
    <row r="87" spans="1:3" x14ac:dyDescent="0.25">
      <c r="A87" s="13" t="s">
        <v>1724</v>
      </c>
      <c r="B87" t="s">
        <v>1831</v>
      </c>
      <c r="C87">
        <v>50086</v>
      </c>
    </row>
    <row r="88" spans="1:3" x14ac:dyDescent="0.25">
      <c r="A88" s="13" t="s">
        <v>1726</v>
      </c>
      <c r="B88" t="s">
        <v>1832</v>
      </c>
      <c r="C88">
        <v>50087</v>
      </c>
    </row>
    <row r="89" spans="1:3" x14ac:dyDescent="0.25">
      <c r="A89" s="13" t="s">
        <v>1727</v>
      </c>
      <c r="B89" t="s">
        <v>1833</v>
      </c>
      <c r="C89">
        <v>50088</v>
      </c>
    </row>
    <row r="90" spans="1:3" x14ac:dyDescent="0.25">
      <c r="A90" s="13" t="s">
        <v>1728</v>
      </c>
      <c r="B90" t="s">
        <v>1834</v>
      </c>
      <c r="C90">
        <v>50089</v>
      </c>
    </row>
    <row r="91" spans="1:3" x14ac:dyDescent="0.25">
      <c r="A91" s="13" t="s">
        <v>1729</v>
      </c>
      <c r="B91" t="s">
        <v>1835</v>
      </c>
      <c r="C91">
        <v>50090</v>
      </c>
    </row>
    <row r="92" spans="1:3" x14ac:dyDescent="0.25">
      <c r="A92" s="13" t="s">
        <v>1612</v>
      </c>
      <c r="B92" t="s">
        <v>1836</v>
      </c>
      <c r="C92">
        <v>50091</v>
      </c>
    </row>
    <row r="93" spans="1:3" x14ac:dyDescent="0.25">
      <c r="A93" s="13" t="s">
        <v>1730</v>
      </c>
      <c r="B93" t="s">
        <v>90</v>
      </c>
      <c r="C93">
        <v>50092</v>
      </c>
    </row>
    <row r="94" spans="1:3" x14ac:dyDescent="0.25">
      <c r="A94" s="13" t="s">
        <v>1632</v>
      </c>
      <c r="B94" t="s">
        <v>1837</v>
      </c>
      <c r="C94">
        <v>50093</v>
      </c>
    </row>
    <row r="95" spans="1:3" x14ac:dyDescent="0.25">
      <c r="A95" s="13" t="s">
        <v>1731</v>
      </c>
      <c r="B95" t="s">
        <v>1838</v>
      </c>
      <c r="C95">
        <v>50094</v>
      </c>
    </row>
    <row r="96" spans="1:3" x14ac:dyDescent="0.25">
      <c r="A96" s="13" t="s">
        <v>1609</v>
      </c>
      <c r="B96" t="s">
        <v>1839</v>
      </c>
      <c r="C96">
        <v>50095</v>
      </c>
    </row>
    <row r="97" spans="1:3" x14ac:dyDescent="0.25">
      <c r="A97" s="13" t="s">
        <v>1679</v>
      </c>
      <c r="B97" t="s">
        <v>1840</v>
      </c>
      <c r="C97">
        <v>50096</v>
      </c>
    </row>
    <row r="98" spans="1:3" x14ac:dyDescent="0.25">
      <c r="A98" s="13" t="s">
        <v>1732</v>
      </c>
      <c r="B98" t="s">
        <v>1841</v>
      </c>
      <c r="C98">
        <v>50097</v>
      </c>
    </row>
    <row r="99" spans="1:3" x14ac:dyDescent="0.25">
      <c r="A99" s="13" t="s">
        <v>1680</v>
      </c>
      <c r="B99" t="s">
        <v>1842</v>
      </c>
      <c r="C99">
        <v>50098</v>
      </c>
    </row>
    <row r="100" spans="1:3" x14ac:dyDescent="0.25">
      <c r="A100" s="13" t="s">
        <v>1733</v>
      </c>
      <c r="B100" t="s">
        <v>1843</v>
      </c>
      <c r="C100">
        <v>50099</v>
      </c>
    </row>
    <row r="101" spans="1:3" x14ac:dyDescent="0.25">
      <c r="A101" s="13" t="s">
        <v>1699</v>
      </c>
      <c r="B101" t="s">
        <v>166</v>
      </c>
      <c r="C101">
        <v>50100</v>
      </c>
    </row>
    <row r="102" spans="1:3" x14ac:dyDescent="0.25">
      <c r="A102" s="13" t="s">
        <v>1573</v>
      </c>
      <c r="B102" t="s">
        <v>183</v>
      </c>
      <c r="C102">
        <v>50101</v>
      </c>
    </row>
    <row r="103" spans="1:3" x14ac:dyDescent="0.25">
      <c r="A103" s="13" t="s">
        <v>1549</v>
      </c>
      <c r="B103" t="s">
        <v>1844</v>
      </c>
      <c r="C103">
        <v>50102</v>
      </c>
    </row>
    <row r="104" spans="1:3" x14ac:dyDescent="0.25">
      <c r="A104" s="13" t="s">
        <v>1601</v>
      </c>
      <c r="B104" t="s">
        <v>1845</v>
      </c>
      <c r="C104">
        <v>50103</v>
      </c>
    </row>
    <row r="105" spans="1:3" x14ac:dyDescent="0.25">
      <c r="A105" s="13" t="s">
        <v>1725</v>
      </c>
      <c r="B105" t="s">
        <v>1846</v>
      </c>
      <c r="C105">
        <v>50104</v>
      </c>
    </row>
    <row r="106" spans="1:3" x14ac:dyDescent="0.25">
      <c r="A106" s="13" t="s">
        <v>1603</v>
      </c>
      <c r="B106" t="s">
        <v>1847</v>
      </c>
      <c r="C106">
        <v>50105</v>
      </c>
    </row>
    <row r="107" spans="1:3" x14ac:dyDescent="0.25">
      <c r="A107" s="13" t="s">
        <v>1588</v>
      </c>
      <c r="B107" t="s">
        <v>1848</v>
      </c>
      <c r="C107">
        <v>50106</v>
      </c>
    </row>
    <row r="108" spans="1:3" x14ac:dyDescent="0.25">
      <c r="A108" s="13" t="s">
        <v>1600</v>
      </c>
      <c r="B108" t="s">
        <v>1849</v>
      </c>
      <c r="C108">
        <v>50107</v>
      </c>
    </row>
    <row r="109" spans="1:3" x14ac:dyDescent="0.25">
      <c r="A109" s="13" t="s">
        <v>1713</v>
      </c>
      <c r="B109" t="s">
        <v>1850</v>
      </c>
      <c r="C109">
        <v>50108</v>
      </c>
    </row>
    <row r="110" spans="1:3" x14ac:dyDescent="0.25">
      <c r="A110" s="13" t="s">
        <v>1735</v>
      </c>
      <c r="B110" t="s">
        <v>447</v>
      </c>
      <c r="C110">
        <v>50109</v>
      </c>
    </row>
    <row r="111" spans="1:3" x14ac:dyDescent="0.25">
      <c r="A111" s="13" t="s">
        <v>1734</v>
      </c>
      <c r="B111" t="s">
        <v>1851</v>
      </c>
      <c r="C111">
        <v>50110</v>
      </c>
    </row>
    <row r="112" spans="1:3" x14ac:dyDescent="0.25">
      <c r="A112" s="13" t="s">
        <v>1708</v>
      </c>
      <c r="B112" t="s">
        <v>1852</v>
      </c>
      <c r="C112">
        <v>50111</v>
      </c>
    </row>
    <row r="113" spans="1:3" x14ac:dyDescent="0.25">
      <c r="A113" s="13" t="s">
        <v>1677</v>
      </c>
      <c r="B113" t="s">
        <v>1853</v>
      </c>
      <c r="C113">
        <v>50112</v>
      </c>
    </row>
    <row r="114" spans="1:3" x14ac:dyDescent="0.25">
      <c r="A114" s="13" t="s">
        <v>1714</v>
      </c>
      <c r="B114" t="s">
        <v>1854</v>
      </c>
      <c r="C114">
        <v>50113</v>
      </c>
    </row>
    <row r="115" spans="1:3" x14ac:dyDescent="0.25">
      <c r="A115" s="13" t="s">
        <v>1607</v>
      </c>
      <c r="B115" t="s">
        <v>1855</v>
      </c>
      <c r="C115">
        <v>50114</v>
      </c>
    </row>
    <row r="116" spans="1:3" x14ac:dyDescent="0.25">
      <c r="A116" s="13" t="s">
        <v>1712</v>
      </c>
      <c r="B116" t="s">
        <v>1856</v>
      </c>
      <c r="C116">
        <v>50115</v>
      </c>
    </row>
    <row r="117" spans="1:3" x14ac:dyDescent="0.25">
      <c r="A117" s="13" t="s">
        <v>1581</v>
      </c>
      <c r="B117" t="s">
        <v>1857</v>
      </c>
      <c r="C117">
        <v>50116</v>
      </c>
    </row>
    <row r="118" spans="1:3" x14ac:dyDescent="0.25">
      <c r="A118" s="13" t="s">
        <v>1738</v>
      </c>
      <c r="B118" t="s">
        <v>1858</v>
      </c>
      <c r="C118">
        <v>50117</v>
      </c>
    </row>
    <row r="119" spans="1:3" x14ac:dyDescent="0.25">
      <c r="A119" s="13" t="s">
        <v>1613</v>
      </c>
      <c r="B119" t="s">
        <v>1859</v>
      </c>
      <c r="C119">
        <v>50118</v>
      </c>
    </row>
    <row r="120" spans="1:3" x14ac:dyDescent="0.25">
      <c r="A120" s="13" t="s">
        <v>1678</v>
      </c>
      <c r="B120" t="s">
        <v>1860</v>
      </c>
      <c r="C120">
        <v>50119</v>
      </c>
    </row>
    <row r="121" spans="1:3" x14ac:dyDescent="0.25">
      <c r="A121" s="13" t="s">
        <v>1710</v>
      </c>
      <c r="B121" t="s">
        <v>1861</v>
      </c>
      <c r="C121">
        <v>50120</v>
      </c>
    </row>
    <row r="122" spans="1:3" x14ac:dyDescent="0.25">
      <c r="A122" s="13" t="s">
        <v>1685</v>
      </c>
      <c r="B122" t="s">
        <v>1862</v>
      </c>
      <c r="C122">
        <v>50121</v>
      </c>
    </row>
    <row r="123" spans="1:3" x14ac:dyDescent="0.25">
      <c r="A123" s="13" t="s">
        <v>1720</v>
      </c>
      <c r="B123" t="s">
        <v>1863</v>
      </c>
      <c r="C123">
        <v>50122</v>
      </c>
    </row>
    <row r="124" spans="1:3" x14ac:dyDescent="0.25">
      <c r="A124" s="13" t="s">
        <v>1719</v>
      </c>
      <c r="B124" t="s">
        <v>1864</v>
      </c>
      <c r="C124">
        <v>50123</v>
      </c>
    </row>
    <row r="125" spans="1:3" x14ac:dyDescent="0.25">
      <c r="A125" s="13" t="s">
        <v>1605</v>
      </c>
      <c r="B125" t="s">
        <v>1865</v>
      </c>
      <c r="C125">
        <v>50124</v>
      </c>
    </row>
    <row r="126" spans="1:3" x14ac:dyDescent="0.25">
      <c r="A126" s="13" t="s">
        <v>1736</v>
      </c>
      <c r="B126" t="s">
        <v>1866</v>
      </c>
      <c r="C126">
        <v>50125</v>
      </c>
    </row>
    <row r="127" spans="1:3" x14ac:dyDescent="0.25">
      <c r="A127" s="13" t="s">
        <v>1575</v>
      </c>
      <c r="B127" t="s">
        <v>1867</v>
      </c>
      <c r="C127">
        <v>50126</v>
      </c>
    </row>
    <row r="128" spans="1:3" x14ac:dyDescent="0.25">
      <c r="A128" s="13" t="s">
        <v>1558</v>
      </c>
      <c r="B128" t="s">
        <v>1868</v>
      </c>
      <c r="C128">
        <v>50127</v>
      </c>
    </row>
    <row r="129" spans="1:3" x14ac:dyDescent="0.25">
      <c r="A129" s="13" t="s">
        <v>1577</v>
      </c>
      <c r="B129" t="s">
        <v>1869</v>
      </c>
      <c r="C129">
        <v>50128</v>
      </c>
    </row>
    <row r="130" spans="1:3" x14ac:dyDescent="0.25">
      <c r="A130" s="13" t="s">
        <v>1741</v>
      </c>
      <c r="B130" t="s">
        <v>1870</v>
      </c>
      <c r="C130">
        <v>50129</v>
      </c>
    </row>
    <row r="131" spans="1:3" x14ac:dyDescent="0.25">
      <c r="A131" s="13" t="s">
        <v>1742</v>
      </c>
      <c r="B131" t="s">
        <v>1871</v>
      </c>
      <c r="C131">
        <v>50130</v>
      </c>
    </row>
    <row r="132" spans="1:3" x14ac:dyDescent="0.25">
      <c r="A132" s="13" t="s">
        <v>1743</v>
      </c>
      <c r="B132" t="s">
        <v>1872</v>
      </c>
      <c r="C132">
        <v>50131</v>
      </c>
    </row>
    <row r="133" spans="1:3" x14ac:dyDescent="0.25">
      <c r="A133" s="13" t="s">
        <v>1744</v>
      </c>
      <c r="B133" t="s">
        <v>1873</v>
      </c>
      <c r="C133">
        <v>50132</v>
      </c>
    </row>
    <row r="134" spans="1:3" x14ac:dyDescent="0.25">
      <c r="A134" s="13" t="s">
        <v>1745</v>
      </c>
      <c r="B134" t="s">
        <v>1874</v>
      </c>
      <c r="C134">
        <v>50133</v>
      </c>
    </row>
    <row r="135" spans="1:3" x14ac:dyDescent="0.25">
      <c r="A135" s="13" t="s">
        <v>1746</v>
      </c>
      <c r="B135" t="s">
        <v>1875</v>
      </c>
      <c r="C135">
        <v>50134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PinbalAdmin</vt:lpstr>
      <vt:lpstr>Hoja4</vt:lpstr>
      <vt:lpstr>Hoja5</vt:lpstr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Trias Segura</dc:creator>
  <cp:lastModifiedBy>Pau Trias Segura</cp:lastModifiedBy>
  <dcterms:created xsi:type="dcterms:W3CDTF">2023-05-15T12:23:50Z</dcterms:created>
  <dcterms:modified xsi:type="dcterms:W3CDTF">2023-07-30T10:40:37Z</dcterms:modified>
</cp:coreProperties>
</file>