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Proyectos\ECOPES\2018\4_Microplasticos\Resultados\"/>
    </mc:Choice>
  </mc:AlternateContent>
  <xr:revisionPtr revIDLastSave="0" documentId="13_ncr:1_{1DA9F2D0-6D95-411D-A96A-0CDF37C01B13}" xr6:coauthVersionLast="40" xr6:coauthVersionMax="40" xr10:uidLastSave="{00000000-0000-0000-0000-000000000000}"/>
  <bookViews>
    <workbookView xWindow="0" yWindow="0" windowWidth="19200" windowHeight="10425" xr2:uid="{33F81A38-91CA-486B-A05B-6084656F3D16}"/>
  </bookViews>
  <sheets>
    <sheet name="INFORM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6" i="1" l="1"/>
  <c r="M36" i="1"/>
  <c r="K36" i="1"/>
  <c r="J36" i="1"/>
  <c r="I36" i="1"/>
  <c r="H36" i="1"/>
  <c r="G36" i="1"/>
  <c r="M35" i="1"/>
  <c r="K35" i="1"/>
  <c r="J35" i="1"/>
  <c r="H35" i="1"/>
  <c r="G35" i="1"/>
  <c r="N34" i="1"/>
  <c r="M34" i="1"/>
  <c r="L34" i="1"/>
  <c r="K34" i="1"/>
  <c r="J34" i="1"/>
  <c r="I34" i="1"/>
  <c r="H34" i="1"/>
  <c r="G34" i="1"/>
  <c r="M33" i="1"/>
  <c r="K33" i="1"/>
  <c r="J33" i="1"/>
  <c r="H33" i="1"/>
  <c r="G33" i="1"/>
  <c r="N32" i="1"/>
  <c r="M32" i="1"/>
  <c r="K32" i="1"/>
  <c r="J32" i="1"/>
  <c r="H32" i="1"/>
  <c r="G32" i="1"/>
  <c r="M31" i="1"/>
  <c r="L31" i="1"/>
  <c r="K31" i="1"/>
  <c r="J31" i="1"/>
  <c r="I31" i="1"/>
  <c r="H31" i="1"/>
  <c r="G31" i="1"/>
  <c r="N30" i="1"/>
  <c r="M30" i="1"/>
  <c r="L30" i="1"/>
  <c r="K30" i="1"/>
  <c r="J30" i="1"/>
  <c r="H30" i="1"/>
  <c r="G30" i="1"/>
  <c r="M29" i="1"/>
  <c r="L29" i="1"/>
  <c r="K29" i="1"/>
  <c r="J29" i="1"/>
  <c r="I29" i="1"/>
  <c r="H29" i="1"/>
  <c r="G29" i="1"/>
  <c r="M28" i="1"/>
  <c r="L28" i="1"/>
  <c r="K28" i="1"/>
  <c r="J28" i="1"/>
  <c r="H28" i="1"/>
  <c r="G28" i="1"/>
  <c r="M27" i="1"/>
  <c r="L27" i="1"/>
  <c r="K27" i="1"/>
  <c r="J27" i="1"/>
  <c r="H27" i="1"/>
  <c r="G27" i="1"/>
  <c r="M26" i="1"/>
  <c r="K26" i="1"/>
  <c r="J26" i="1"/>
  <c r="I26" i="1"/>
  <c r="H26" i="1"/>
  <c r="G26" i="1"/>
  <c r="M25" i="1"/>
  <c r="L25" i="1"/>
  <c r="K25" i="1"/>
  <c r="J25" i="1"/>
  <c r="I25" i="1"/>
  <c r="H25" i="1"/>
  <c r="G25" i="1"/>
  <c r="M24" i="1"/>
  <c r="L24" i="1"/>
  <c r="K24" i="1"/>
  <c r="J24" i="1"/>
  <c r="H24" i="1"/>
  <c r="G24" i="1"/>
  <c r="M23" i="1"/>
  <c r="L23" i="1"/>
  <c r="K23" i="1"/>
  <c r="J23" i="1"/>
  <c r="H23" i="1"/>
  <c r="G23" i="1"/>
  <c r="M22" i="1"/>
  <c r="K22" i="1"/>
  <c r="J22" i="1"/>
  <c r="H22" i="1"/>
  <c r="G22" i="1"/>
  <c r="M21" i="1"/>
  <c r="L21" i="1"/>
  <c r="K21" i="1"/>
  <c r="J21" i="1"/>
  <c r="I21" i="1"/>
  <c r="H21" i="1"/>
  <c r="G21" i="1"/>
  <c r="N20" i="1"/>
  <c r="M20" i="1"/>
  <c r="L20" i="1"/>
  <c r="K20" i="1"/>
  <c r="J20" i="1"/>
  <c r="H20" i="1"/>
  <c r="G20" i="1"/>
  <c r="M19" i="1"/>
  <c r="L19" i="1"/>
  <c r="K19" i="1"/>
  <c r="J19" i="1"/>
  <c r="H19" i="1"/>
  <c r="G19" i="1"/>
  <c r="M18" i="1"/>
  <c r="K18" i="1"/>
  <c r="J18" i="1"/>
  <c r="I18" i="1"/>
  <c r="H18" i="1"/>
  <c r="G18" i="1"/>
  <c r="M17" i="1"/>
  <c r="L17" i="1"/>
  <c r="K17" i="1"/>
  <c r="J17" i="1"/>
  <c r="H17" i="1"/>
  <c r="G17" i="1"/>
  <c r="M16" i="1"/>
  <c r="L16" i="1"/>
  <c r="K16" i="1"/>
  <c r="J16" i="1"/>
  <c r="I16" i="1"/>
  <c r="H16" i="1"/>
  <c r="G16" i="1"/>
  <c r="N15" i="1"/>
  <c r="M15" i="1"/>
  <c r="L15" i="1"/>
  <c r="K15" i="1"/>
  <c r="J15" i="1"/>
  <c r="H15" i="1"/>
  <c r="G15" i="1"/>
  <c r="M14" i="1"/>
  <c r="K14" i="1"/>
  <c r="J14" i="1"/>
  <c r="H14" i="1"/>
  <c r="G14" i="1"/>
  <c r="N13" i="1"/>
  <c r="M13" i="1"/>
  <c r="L13" i="1"/>
  <c r="K13" i="1"/>
  <c r="J13" i="1"/>
  <c r="H13" i="1"/>
  <c r="G13" i="1"/>
  <c r="M12" i="1"/>
  <c r="L12" i="1"/>
  <c r="K12" i="1"/>
  <c r="J12" i="1"/>
  <c r="H12" i="1"/>
  <c r="G12" i="1"/>
  <c r="N11" i="1"/>
  <c r="M11" i="1"/>
  <c r="L11" i="1"/>
  <c r="K11" i="1"/>
  <c r="J11" i="1"/>
  <c r="H11" i="1"/>
  <c r="G11" i="1"/>
  <c r="N10" i="1"/>
  <c r="M10" i="1"/>
  <c r="L10" i="1"/>
  <c r="K10" i="1"/>
  <c r="J10" i="1"/>
  <c r="H10" i="1"/>
  <c r="G10" i="1"/>
  <c r="N9" i="1"/>
  <c r="M9" i="1"/>
  <c r="L9" i="1"/>
  <c r="K9" i="1"/>
  <c r="J9" i="1"/>
  <c r="H9" i="1"/>
  <c r="G9" i="1"/>
  <c r="N8" i="1"/>
  <c r="M8" i="1"/>
  <c r="L8" i="1"/>
  <c r="K8" i="1"/>
  <c r="J8" i="1"/>
  <c r="H8" i="1"/>
  <c r="G8" i="1"/>
  <c r="N7" i="1"/>
  <c r="M7" i="1"/>
  <c r="L7" i="1"/>
  <c r="K7" i="1"/>
  <c r="J7" i="1"/>
  <c r="G7" i="1"/>
</calcChain>
</file>

<file path=xl/sharedStrings.xml><?xml version="1.0" encoding="utf-8"?>
<sst xmlns="http://schemas.openxmlformats.org/spreadsheetml/2006/main" count="204" uniqueCount="113">
  <si>
    <t>INFORME INTERNO</t>
  </si>
  <si>
    <t>INFORME:</t>
  </si>
  <si>
    <t>IM18MPDH/NST500</t>
  </si>
  <si>
    <t>RESP.ANALITICA:</t>
  </si>
  <si>
    <t>Bea B. / Deniz K</t>
  </si>
  <si>
    <t>CLIENTE INTERNO:</t>
  </si>
  <si>
    <t>Maria Santos</t>
  </si>
  <si>
    <t>RESP.REVISIÓN:</t>
  </si>
  <si>
    <t>Inma Martin</t>
  </si>
  <si>
    <t>Analisis realizado en:</t>
  </si>
  <si>
    <t>AZTI- Pasaia</t>
  </si>
  <si>
    <t>Muestra remitida por:</t>
  </si>
  <si>
    <t>Descripción de la muestra:</t>
  </si>
  <si>
    <t>Microplásticos en muestras de mar congeladas ,bolsas zip .</t>
  </si>
  <si>
    <t>Fecha Fin Analítica:</t>
  </si>
  <si>
    <t>CÓDIGO ENTRADA</t>
  </si>
  <si>
    <t>FECHA ENTRADA</t>
  </si>
  <si>
    <t>Cod.Lab   Azti</t>
  </si>
  <si>
    <t>Cod.    CLIENTE</t>
  </si>
  <si>
    <t>Analista</t>
  </si>
  <si>
    <t>FECHA ANÁLISIS</t>
  </si>
  <si>
    <t>Nº MICRO Plásticos</t>
  </si>
  <si>
    <t>Nº MICRO Plásticos  FIBRAS</t>
  </si>
  <si>
    <t>Nº MICRO Plásticos  PINTURAS</t>
  </si>
  <si>
    <t>PESO MICRO PLÁSTICOS (grs.)</t>
  </si>
  <si>
    <t>Nº MESO Plásticos</t>
  </si>
  <si>
    <t>PESO Meso PLÁSTICOS (grs.)</t>
  </si>
  <si>
    <t>Nº MACRO Plásticos</t>
  </si>
  <si>
    <t>PESO Macro PLÁSTICOS (grs.)</t>
  </si>
  <si>
    <t>OBSERVACIONES</t>
  </si>
  <si>
    <t>18-0182-PS</t>
  </si>
  <si>
    <t>29/05/2018</t>
  </si>
  <si>
    <t>IM18MPDH/NST500_0001</t>
  </si>
  <si>
    <t>BIO18-NST-1</t>
  </si>
  <si>
    <t>Bea</t>
  </si>
  <si>
    <t>22-23/10/2018</t>
  </si>
  <si>
    <t>Muchos filamentos</t>
  </si>
  <si>
    <t>IM18MPDH/NST500_0002</t>
  </si>
  <si>
    <t>BIO18-NST-2</t>
  </si>
  <si>
    <t>Sonicatado (5,30h)</t>
  </si>
  <si>
    <t>IM18MPDH/NST500_0003</t>
  </si>
  <si>
    <t>BIO18-NST-3</t>
  </si>
  <si>
    <t>todo cangrejos</t>
  </si>
  <si>
    <t>IM18MPDH/NST500_0004</t>
  </si>
  <si>
    <t>BIO18-NST-4</t>
  </si>
  <si>
    <t>2-5/10/2018</t>
  </si>
  <si>
    <t>Sonicatado (3h)</t>
  </si>
  <si>
    <t>IM18MPDH/NST500_0005</t>
  </si>
  <si>
    <t>BIO18-NST-5</t>
  </si>
  <si>
    <t>IM18MPDH/NST500_0006</t>
  </si>
  <si>
    <t>BIO18-NST-6</t>
  </si>
  <si>
    <t>IM18MPDH/NST500_0007</t>
  </si>
  <si>
    <t>BIO18-NST-7</t>
  </si>
  <si>
    <t>no digestion (5h)</t>
  </si>
  <si>
    <t>IM18MPDH/NST500_0008</t>
  </si>
  <si>
    <t>BIO18-NST-8</t>
  </si>
  <si>
    <t>IM18MPDH/NST500_0009</t>
  </si>
  <si>
    <t>BIO18-NST-9</t>
  </si>
  <si>
    <t>Sonicatado (1,5h)</t>
  </si>
  <si>
    <t>IM18MPDH/NST500_0010</t>
  </si>
  <si>
    <t>BIO18-NST-10</t>
  </si>
  <si>
    <t>Sonicatado (3,30h)</t>
  </si>
  <si>
    <t>IM18MPDH/NST500_0011</t>
  </si>
  <si>
    <t>BIO18-NST-11</t>
  </si>
  <si>
    <t>IM18MPDH/NST500_0012</t>
  </si>
  <si>
    <t>BIO18-NST-12</t>
  </si>
  <si>
    <t>Sonicatado (5h)</t>
  </si>
  <si>
    <t>IM18MPDH/NST500_0013</t>
  </si>
  <si>
    <t>BIO18-NST-13</t>
  </si>
  <si>
    <t>Deniz</t>
  </si>
  <si>
    <t xml:space="preserve">NO Sonicatado </t>
  </si>
  <si>
    <t>IM18MPDH/NST500_0014</t>
  </si>
  <si>
    <t>BIO18-NST-14</t>
  </si>
  <si>
    <t>Sonicatado (2,15h)</t>
  </si>
  <si>
    <t>IM18MPDH/NST500_0015</t>
  </si>
  <si>
    <t>BIO18-NST-15</t>
  </si>
  <si>
    <t>Sonicatado (2,5h)</t>
  </si>
  <si>
    <t>IM18MPDH/NST500_0016</t>
  </si>
  <si>
    <t>BIO18-NST-16</t>
  </si>
  <si>
    <t>IM18MPDH/NST500_0017</t>
  </si>
  <si>
    <t>BIO18-NST-17</t>
  </si>
  <si>
    <t>IM18MPDH/NST500_0018</t>
  </si>
  <si>
    <t>BIO18-NST-18</t>
  </si>
  <si>
    <t>IM18MPDH/NST500_0019</t>
  </si>
  <si>
    <t>BIO18-NST-19</t>
  </si>
  <si>
    <t>no Sonicatado</t>
  </si>
  <si>
    <t>IM18MPDH/NST500_0020</t>
  </si>
  <si>
    <t>BIO18-NST-20</t>
  </si>
  <si>
    <t>IM18MPDH/NST500_0021</t>
  </si>
  <si>
    <t>BIO18-NST-21</t>
  </si>
  <si>
    <t>IM18MPDH/NST500_0022</t>
  </si>
  <si>
    <t>BIO18-NST-22</t>
  </si>
  <si>
    <t>IM18MPDH/NST500_0023</t>
  </si>
  <si>
    <t>BIO18-NST-23</t>
  </si>
  <si>
    <t>Sonicatado (4h)</t>
  </si>
  <si>
    <t>IM18MPDH/NST500_0024</t>
  </si>
  <si>
    <t>BIO18-NST-24</t>
  </si>
  <si>
    <t>IM18MPDH/NST500_0025</t>
  </si>
  <si>
    <t>BIO18-NST-25</t>
  </si>
  <si>
    <t>IM18MPDH/NST500_0026</t>
  </si>
  <si>
    <t>BIO18-NST-26</t>
  </si>
  <si>
    <t>IM18MPDH/NST500_0027</t>
  </si>
  <si>
    <t>BIO18-NST-27</t>
  </si>
  <si>
    <t>IM18MPDH/NST500_0028</t>
  </si>
  <si>
    <t>BIO18-NST-28</t>
  </si>
  <si>
    <t>Sonicatado (8h)</t>
  </si>
  <si>
    <t>IM18MPDH/NST500_0029</t>
  </si>
  <si>
    <t>BIO18-NST-29</t>
  </si>
  <si>
    <t>Sonicatado (7h)</t>
  </si>
  <si>
    <t>IM18MPDH/NST500_0030</t>
  </si>
  <si>
    <t>BIO18-NST-30</t>
  </si>
  <si>
    <t>3-4/12/2018</t>
  </si>
  <si>
    <t>sin digestion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</si>
</sst>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m\-yy;@"/>
    <numFmt numFmtId="165" formatCode="0.00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 Light"/>
      <family val="1"/>
      <scheme val="major"/>
    </font>
    <font>
      <b/>
      <sz val="14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MS Sans Serif"/>
      <family val="2"/>
    </font>
    <font>
      <b/>
      <sz val="9"/>
      <name val="Calibri Light"/>
      <family val="1"/>
      <scheme val="major"/>
    </font>
    <font>
      <sz val="10"/>
      <name val="Calibri Light"/>
      <family val="1"/>
      <scheme val="major"/>
    </font>
    <font>
      <sz val="9"/>
      <name val="Verdana"/>
      <family val="2"/>
    </font>
    <font>
      <sz val="12"/>
      <name val="Calibri Light"/>
      <family val="1"/>
      <scheme val="major"/>
    </font>
    <font>
      <sz val="13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</cellStyleXfs>
  <cellXfs count="80">
    <xf numFmtId="0" fontId="0" fillId="0" borderId="0" xfId="0"/>
    <xf numFmtId="0" fontId="2" fillId="0" borderId="0" xfId="1" applyFont="1" applyFill="1"/>
    <xf numFmtId="0" fontId="4" fillId="0" borderId="0" xfId="1" applyFont="1" applyFill="1" applyAlignment="1">
      <alignment vertical="top"/>
    </xf>
    <xf numFmtId="0" fontId="4" fillId="0" borderId="0" xfId="1" applyFont="1" applyFill="1" applyAlignment="1">
      <alignment horizontal="center" vertical="top"/>
    </xf>
    <xf numFmtId="0" fontId="2" fillId="0" borderId="0" xfId="1" applyFont="1" applyFill="1" applyBorder="1"/>
    <xf numFmtId="0" fontId="5" fillId="0" borderId="0" xfId="2" applyFont="1" applyFill="1" applyBorder="1" applyAlignment="1" applyProtection="1">
      <alignment vertical="center" wrapText="1"/>
      <protection locked="0"/>
    </xf>
    <xf numFmtId="0" fontId="6" fillId="0" borderId="0" xfId="2" applyFont="1" applyFill="1" applyBorder="1" applyAlignment="1" applyProtection="1">
      <alignment vertical="center"/>
      <protection locked="0"/>
    </xf>
    <xf numFmtId="1" fontId="4" fillId="0" borderId="0" xfId="1" applyNumberFormat="1" applyFont="1" applyFill="1" applyAlignment="1">
      <alignment vertical="top"/>
    </xf>
    <xf numFmtId="0" fontId="7" fillId="0" borderId="0" xfId="2" applyFont="1" applyFill="1" applyBorder="1" applyAlignment="1" applyProtection="1">
      <alignment vertical="center" wrapText="1"/>
      <protection locked="0"/>
    </xf>
    <xf numFmtId="0" fontId="7" fillId="0" borderId="0" xfId="2" applyFont="1" applyFill="1" applyBorder="1" applyAlignment="1" applyProtection="1">
      <alignment horizontal="center" vertical="center" wrapText="1"/>
      <protection locked="0"/>
    </xf>
    <xf numFmtId="0" fontId="8" fillId="0" borderId="0" xfId="3" applyFont="1" applyFill="1" applyBorder="1" applyProtection="1">
      <protection locked="0"/>
    </xf>
    <xf numFmtId="0" fontId="5" fillId="0" borderId="0" xfId="4" applyFont="1" applyFill="1" applyBorder="1" applyAlignment="1" applyProtection="1">
      <alignment vertical="center"/>
      <protection locked="0"/>
    </xf>
    <xf numFmtId="1" fontId="6" fillId="0" borderId="0" xfId="2" applyNumberFormat="1" applyFont="1" applyFill="1" applyBorder="1" applyAlignment="1" applyProtection="1">
      <alignment vertical="center"/>
      <protection locked="0"/>
    </xf>
    <xf numFmtId="0" fontId="6" fillId="0" borderId="0" xfId="2" applyFont="1" applyFill="1" applyBorder="1" applyAlignment="1" applyProtection="1">
      <alignment horizontal="center" vertical="center"/>
      <protection locked="0"/>
    </xf>
    <xf numFmtId="0" fontId="6" fillId="0" borderId="0" xfId="2" applyFont="1" applyFill="1" applyBorder="1" applyAlignment="1" applyProtection="1">
      <alignment horizontal="left" vertical="center"/>
      <protection locked="0"/>
    </xf>
    <xf numFmtId="1" fontId="6" fillId="0" borderId="1" xfId="2" applyNumberFormat="1" applyFont="1" applyFill="1" applyBorder="1" applyAlignment="1" applyProtection="1">
      <alignment vertical="center"/>
      <protection locked="0"/>
    </xf>
    <xf numFmtId="0" fontId="6" fillId="0" borderId="1" xfId="2" applyFont="1" applyFill="1" applyBorder="1" applyAlignment="1" applyProtection="1">
      <alignment vertical="center"/>
      <protection locked="0"/>
    </xf>
    <xf numFmtId="14" fontId="5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4" applyFont="1" applyFill="1" applyBorder="1" applyAlignment="1">
      <alignment vertical="top"/>
    </xf>
    <xf numFmtId="0" fontId="4" fillId="0" borderId="2" xfId="4" applyFont="1" applyFill="1" applyBorder="1" applyAlignment="1">
      <alignment vertical="top"/>
    </xf>
    <xf numFmtId="0" fontId="4" fillId="0" borderId="3" xfId="5" applyFont="1" applyFill="1" applyBorder="1" applyAlignment="1">
      <alignment horizontal="center" vertical="center" wrapText="1"/>
    </xf>
    <xf numFmtId="0" fontId="4" fillId="0" borderId="4" xfId="5" applyFont="1" applyFill="1" applyBorder="1" applyAlignment="1">
      <alignment horizontal="center" vertical="center" wrapText="1"/>
    </xf>
    <xf numFmtId="0" fontId="5" fillId="0" borderId="4" xfId="6" applyFont="1" applyFill="1" applyBorder="1" applyAlignment="1">
      <alignment horizontal="center" vertical="center" wrapText="1"/>
    </xf>
    <xf numFmtId="0" fontId="2" fillId="0" borderId="4" xfId="6" applyFont="1" applyFill="1" applyBorder="1" applyAlignment="1">
      <alignment horizontal="center" vertical="center" wrapText="1"/>
    </xf>
    <xf numFmtId="14" fontId="2" fillId="0" borderId="5" xfId="6" applyNumberFormat="1" applyFont="1" applyFill="1" applyBorder="1" applyAlignment="1">
      <alignment horizontal="center" vertical="center" wrapText="1"/>
    </xf>
    <xf numFmtId="1" fontId="10" fillId="0" borderId="3" xfId="6" applyNumberFormat="1" applyFont="1" applyFill="1" applyBorder="1" applyAlignment="1">
      <alignment horizontal="center" vertical="center" wrapText="1" shrinkToFit="1"/>
    </xf>
    <xf numFmtId="1" fontId="10" fillId="0" borderId="4" xfId="6" applyNumberFormat="1" applyFont="1" applyFill="1" applyBorder="1" applyAlignment="1">
      <alignment horizontal="center" vertical="center" wrapText="1" shrinkToFit="1"/>
    </xf>
    <xf numFmtId="0" fontId="10" fillId="0" borderId="5" xfId="6" applyFont="1" applyFill="1" applyBorder="1" applyAlignment="1">
      <alignment horizontal="center" vertical="center" wrapText="1"/>
    </xf>
    <xf numFmtId="0" fontId="10" fillId="0" borderId="6" xfId="6" applyFont="1" applyFill="1" applyBorder="1" applyAlignment="1">
      <alignment horizontal="center" vertical="center" wrapText="1"/>
    </xf>
    <xf numFmtId="0" fontId="4" fillId="0" borderId="6" xfId="5" applyFont="1" applyFill="1" applyBorder="1" applyAlignment="1">
      <alignment horizontal="center" vertical="center"/>
    </xf>
    <xf numFmtId="0" fontId="11" fillId="0" borderId="0" xfId="5" applyFont="1" applyFill="1" applyBorder="1"/>
    <xf numFmtId="0" fontId="11" fillId="0" borderId="0" xfId="5" applyFont="1" applyFill="1"/>
    <xf numFmtId="0" fontId="12" fillId="0" borderId="7" xfId="2" applyFont="1" applyBorder="1" applyAlignment="1">
      <alignment horizontal="left" vertical="center" wrapText="1"/>
    </xf>
    <xf numFmtId="49" fontId="12" fillId="0" borderId="8" xfId="2" applyNumberFormat="1" applyFont="1" applyBorder="1" applyAlignment="1">
      <alignment horizontal="left" vertical="center" wrapText="1"/>
    </xf>
    <xf numFmtId="0" fontId="12" fillId="0" borderId="8" xfId="2" applyFont="1" applyBorder="1" applyAlignment="1">
      <alignment horizontal="left" vertical="center" wrapText="1"/>
    </xf>
    <xf numFmtId="3" fontId="12" fillId="0" borderId="8" xfId="2" applyNumberFormat="1" applyFont="1" applyBorder="1" applyAlignment="1">
      <alignment horizontal="left" vertical="center" wrapText="1"/>
    </xf>
    <xf numFmtId="164" fontId="13" fillId="0" borderId="8" xfId="1" applyNumberFormat="1" applyFont="1" applyFill="1" applyBorder="1" applyAlignment="1">
      <alignment vertical="center"/>
    </xf>
    <xf numFmtId="14" fontId="11" fillId="0" borderId="9" xfId="1" applyNumberFormat="1" applyFont="1" applyFill="1" applyBorder="1" applyAlignment="1">
      <alignment horizontal="center" vertical="center"/>
    </xf>
    <xf numFmtId="1" fontId="2" fillId="0" borderId="10" xfId="1" applyNumberFormat="1" applyFont="1" applyFill="1" applyBorder="1" applyAlignment="1">
      <alignment horizontal="center" vertical="center"/>
    </xf>
    <xf numFmtId="1" fontId="2" fillId="0" borderId="11" xfId="1" applyNumberFormat="1" applyFont="1" applyFill="1" applyBorder="1" applyAlignment="1">
      <alignment horizontal="center" vertical="center"/>
    </xf>
    <xf numFmtId="165" fontId="2" fillId="0" borderId="12" xfId="1" applyNumberFormat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12" fillId="0" borderId="14" xfId="2" applyFont="1" applyBorder="1" applyAlignment="1">
      <alignment horizontal="left" vertical="center" wrapText="1"/>
    </xf>
    <xf numFmtId="49" fontId="12" fillId="0" borderId="15" xfId="2" applyNumberFormat="1" applyFont="1" applyBorder="1" applyAlignment="1">
      <alignment horizontal="left" vertical="center" wrapText="1"/>
    </xf>
    <xf numFmtId="0" fontId="12" fillId="0" borderId="15" xfId="2" applyFont="1" applyBorder="1" applyAlignment="1">
      <alignment horizontal="left" vertical="center" wrapText="1"/>
    </xf>
    <xf numFmtId="3" fontId="12" fillId="0" borderId="15" xfId="2" applyNumberFormat="1" applyFont="1" applyBorder="1" applyAlignment="1">
      <alignment horizontal="left" vertical="center" wrapText="1"/>
    </xf>
    <xf numFmtId="164" fontId="13" fillId="0" borderId="15" xfId="1" applyNumberFormat="1" applyFont="1" applyFill="1" applyBorder="1" applyAlignment="1">
      <alignment vertical="center"/>
    </xf>
    <xf numFmtId="14" fontId="11" fillId="0" borderId="16" xfId="1" applyNumberFormat="1" applyFont="1" applyFill="1" applyBorder="1" applyAlignment="1">
      <alignment horizontal="center" vertical="center"/>
    </xf>
    <xf numFmtId="1" fontId="2" fillId="0" borderId="17" xfId="1" applyNumberFormat="1" applyFont="1" applyFill="1" applyBorder="1" applyAlignment="1">
      <alignment horizontal="center" vertical="center"/>
    </xf>
    <xf numFmtId="1" fontId="2" fillId="0" borderId="18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0" fontId="11" fillId="0" borderId="20" xfId="1" applyFont="1" applyFill="1" applyBorder="1" applyAlignment="1">
      <alignment horizontal="center" vertical="center"/>
    </xf>
    <xf numFmtId="1" fontId="10" fillId="0" borderId="0" xfId="6" applyNumberFormat="1" applyFont="1" applyFill="1" applyBorder="1" applyAlignment="1">
      <alignment horizontal="center" vertical="center" wrapText="1" shrinkToFit="1"/>
    </xf>
    <xf numFmtId="0" fontId="11" fillId="0" borderId="19" xfId="1" quotePrefix="1" applyFont="1" applyFill="1" applyBorder="1" applyAlignment="1">
      <alignment horizontal="center" vertical="center"/>
    </xf>
    <xf numFmtId="164" fontId="14" fillId="0" borderId="15" xfId="1" applyNumberFormat="1" applyFont="1" applyFill="1" applyBorder="1" applyAlignment="1">
      <alignment vertical="center"/>
    </xf>
    <xf numFmtId="0" fontId="2" fillId="0" borderId="21" xfId="1" applyFont="1" applyFill="1" applyBorder="1" applyAlignment="1">
      <alignment horizontal="center" vertical="center"/>
    </xf>
    <xf numFmtId="164" fontId="7" fillId="0" borderId="15" xfId="1" applyNumberFormat="1" applyFont="1" applyFill="1" applyBorder="1" applyAlignment="1">
      <alignment vertical="center"/>
    </xf>
    <xf numFmtId="0" fontId="12" fillId="0" borderId="22" xfId="2" applyFont="1" applyBorder="1" applyAlignment="1">
      <alignment horizontal="left" vertical="center" wrapText="1"/>
    </xf>
    <xf numFmtId="49" fontId="12" fillId="0" borderId="23" xfId="2" applyNumberFormat="1" applyFont="1" applyBorder="1" applyAlignment="1">
      <alignment horizontal="left" vertical="center" wrapText="1"/>
    </xf>
    <xf numFmtId="0" fontId="12" fillId="0" borderId="23" xfId="2" applyFont="1" applyBorder="1" applyAlignment="1">
      <alignment horizontal="left" vertical="center" wrapText="1"/>
    </xf>
    <xf numFmtId="3" fontId="12" fillId="0" borderId="23" xfId="2" applyNumberFormat="1" applyFont="1" applyBorder="1" applyAlignment="1">
      <alignment horizontal="left" vertical="center" wrapText="1"/>
    </xf>
    <xf numFmtId="164" fontId="14" fillId="0" borderId="23" xfId="1" applyNumberFormat="1" applyFont="1" applyFill="1" applyBorder="1" applyAlignment="1">
      <alignment vertical="center"/>
    </xf>
    <xf numFmtId="14" fontId="11" fillId="0" borderId="24" xfId="1" applyNumberFormat="1" applyFont="1" applyFill="1" applyBorder="1" applyAlignment="1">
      <alignment horizontal="center" vertical="center"/>
    </xf>
    <xf numFmtId="1" fontId="2" fillId="0" borderId="25" xfId="1" applyNumberFormat="1" applyFont="1" applyFill="1" applyBorder="1" applyAlignment="1">
      <alignment horizontal="center" vertical="center"/>
    </xf>
    <xf numFmtId="1" fontId="2" fillId="0" borderId="26" xfId="1" applyNumberFormat="1" applyFont="1" applyFill="1" applyBorder="1" applyAlignment="1">
      <alignment horizontal="center" vertical="center"/>
    </xf>
    <xf numFmtId="165" fontId="2" fillId="0" borderId="27" xfId="1" applyNumberFormat="1" applyFont="1" applyFill="1" applyBorder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14" fontId="2" fillId="0" borderId="0" xfId="1" applyNumberFormat="1" applyFont="1" applyFill="1"/>
    <xf numFmtId="1" fontId="2" fillId="0" borderId="0" xfId="1" applyNumberFormat="1" applyFont="1" applyFill="1" applyAlignment="1">
      <alignment horizontal="center"/>
    </xf>
    <xf numFmtId="165" fontId="2" fillId="0" borderId="0" xfId="1" applyNumberFormat="1" applyFont="1" applyFill="1"/>
    <xf numFmtId="0" fontId="2" fillId="0" borderId="0" xfId="1" applyFont="1" applyFill="1" applyAlignment="1">
      <alignment horizontal="center"/>
    </xf>
    <xf numFmtId="0" fontId="5" fillId="0" borderId="0" xfId="2" applyFont="1" applyFill="1" applyBorder="1" applyAlignment="1" applyProtection="1">
      <alignment horizontal="left" vertical="center" wrapText="1"/>
      <protection locked="0"/>
    </xf>
    <xf numFmtId="0" fontId="5" fillId="0" borderId="0" xfId="4" applyFont="1" applyFill="1" applyBorder="1" applyAlignment="1" applyProtection="1">
      <alignment horizontal="left" vertical="center" wrapText="1"/>
      <protection locked="0"/>
    </xf>
    <xf numFmtId="0" fontId="5" fillId="0" borderId="1" xfId="2" applyFont="1" applyFill="1" applyBorder="1" applyAlignment="1" applyProtection="1">
      <alignment horizontal="left" vertical="center" wrapText="1"/>
      <protection locked="0"/>
    </xf>
    <xf numFmtId="14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7" fillId="0" borderId="0" xfId="2" applyFont="1" applyFill="1" applyBorder="1" applyAlignment="1" applyProtection="1">
      <alignment horizontal="left" vertical="center" wrapText="1"/>
      <protection locked="0"/>
    </xf>
    <xf numFmtId="0" fontId="7" fillId="0" borderId="0" xfId="2" applyFont="1" applyFill="1" applyBorder="1" applyAlignment="1" applyProtection="1">
      <alignment horizontal="center" vertical="center" wrapText="1"/>
      <protection locked="0"/>
    </xf>
  </cellXfs>
  <cellStyles count="7">
    <cellStyle name="Normal" xfId="0" builtinId="0"/>
    <cellStyle name="Normal 2 2" xfId="5" xr:uid="{5635AA69-182E-4E85-9323-DEE30B71F4A2}"/>
    <cellStyle name="Normal 3 2" xfId="2" xr:uid="{30B7CEAD-6D63-4905-A6DB-801854550E5F}"/>
    <cellStyle name="Normal 3 2 2" xfId="4" xr:uid="{20E0DCD5-320A-4974-A874-AD556BE71CD0}"/>
    <cellStyle name="Normal 4" xfId="6" xr:uid="{2E17704B-178D-4FF6-B953-5EE25D4AC2FE}"/>
    <cellStyle name="Normal 5" xfId="3" xr:uid="{E370C28C-03C0-49BA-82A5-18643DF88042}"/>
    <cellStyle name="Normal_Hoja 2" xfId="1" xr:uid="{5077EDBF-8A81-4F09-959E-2695D7173F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209550</xdr:colOff>
      <xdr:row>0</xdr:row>
      <xdr:rowOff>9525</xdr:rowOff>
    </xdr:from>
    <xdr:to>
      <xdr:col>14</xdr:col>
      <xdr:colOff>1476375</xdr:colOff>
      <xdr:row>2</xdr:row>
      <xdr:rowOff>85725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A251F287-5470-4524-9D29-7B86AE756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5275" y="9525"/>
          <a:ext cx="12668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ukul/AppData/Local/Microsoft/Windows/Temporary%20Internet%20Files/Content.Outlook/2D5PX14G/11_INFORME_%20TRIADO%20MICROPLASTICOS_IM18MPD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INFORME"/>
    </sheetNames>
    <sheetDataSet>
      <sheetData sheetId="0">
        <row r="2">
          <cell r="C2">
            <v>133</v>
          </cell>
          <cell r="H2">
            <v>1.3790000000000191E-2</v>
          </cell>
          <cell r="I2">
            <v>7</v>
          </cell>
          <cell r="L2">
            <v>7.5299999999991485E-3</v>
          </cell>
          <cell r="M2">
            <v>4</v>
          </cell>
          <cell r="P2">
            <v>1.5540000000001442E-2</v>
          </cell>
        </row>
        <row r="3">
          <cell r="C3">
            <v>163</v>
          </cell>
          <cell r="D3">
            <v>108</v>
          </cell>
          <cell r="H3">
            <v>2.710000000000079E-2</v>
          </cell>
          <cell r="I3">
            <v>14</v>
          </cell>
          <cell r="L3">
            <v>5.4209999999997649E-2</v>
          </cell>
          <cell r="M3">
            <v>1</v>
          </cell>
          <cell r="P3">
            <v>5.6999999999973738E-4</v>
          </cell>
        </row>
        <row r="4">
          <cell r="C4">
            <v>40</v>
          </cell>
          <cell r="D4">
            <v>12</v>
          </cell>
          <cell r="H4">
            <v>1.2800000000002143E-2</v>
          </cell>
          <cell r="I4">
            <v>7</v>
          </cell>
          <cell r="L4">
            <v>8.7830000000000297E-2</v>
          </cell>
          <cell r="M4">
            <v>2</v>
          </cell>
          <cell r="P4">
            <v>2.3700000000001609E-2</v>
          </cell>
        </row>
        <row r="5">
          <cell r="C5">
            <v>405</v>
          </cell>
          <cell r="D5">
            <v>39</v>
          </cell>
          <cell r="H5">
            <v>8.6269999999998959E-2</v>
          </cell>
          <cell r="I5">
            <v>45</v>
          </cell>
          <cell r="L5">
            <v>8.1550000000000011E-2</v>
          </cell>
          <cell r="M5">
            <v>7</v>
          </cell>
          <cell r="P5">
            <v>0.2957800000000006</v>
          </cell>
        </row>
        <row r="6">
          <cell r="C6">
            <v>144</v>
          </cell>
          <cell r="D6">
            <v>86</v>
          </cell>
          <cell r="H6">
            <v>3.8349999999997664E-2</v>
          </cell>
          <cell r="I6">
            <v>10</v>
          </cell>
          <cell r="L6">
            <v>0.18116000000000199</v>
          </cell>
          <cell r="M6">
            <v>2</v>
          </cell>
          <cell r="P6">
            <v>7.9500000000010118E-3</v>
          </cell>
        </row>
        <row r="7">
          <cell r="C7">
            <v>47</v>
          </cell>
          <cell r="D7">
            <v>16</v>
          </cell>
          <cell r="H7">
            <v>1.6709999999999781E-2</v>
          </cell>
          <cell r="I7">
            <v>4</v>
          </cell>
          <cell r="L7">
            <v>1.0079999999998535E-2</v>
          </cell>
          <cell r="M7">
            <v>0</v>
          </cell>
        </row>
        <row r="8">
          <cell r="C8">
            <v>157</v>
          </cell>
          <cell r="D8">
            <v>46</v>
          </cell>
          <cell r="H8">
            <v>0.19450000000000145</v>
          </cell>
          <cell r="I8">
            <v>16</v>
          </cell>
          <cell r="L8">
            <v>0.21631999999999962</v>
          </cell>
          <cell r="M8">
            <v>1</v>
          </cell>
          <cell r="P8">
            <v>2.1730000000001581E-2</v>
          </cell>
        </row>
        <row r="9">
          <cell r="C9">
            <v>60</v>
          </cell>
          <cell r="D9">
            <v>66</v>
          </cell>
          <cell r="H9">
            <v>1.3549999999998619E-2</v>
          </cell>
          <cell r="I9">
            <v>0</v>
          </cell>
          <cell r="M9">
            <v>0</v>
          </cell>
        </row>
        <row r="10">
          <cell r="C10">
            <v>197</v>
          </cell>
          <cell r="D10">
            <v>22</v>
          </cell>
          <cell r="H10">
            <v>7.815000000000083E-2</v>
          </cell>
          <cell r="I10">
            <v>21</v>
          </cell>
          <cell r="L10">
            <v>8.6130000000000706E-2</v>
          </cell>
          <cell r="M10">
            <v>3</v>
          </cell>
          <cell r="P10">
            <v>0.2293900000000022</v>
          </cell>
        </row>
        <row r="11">
          <cell r="C11">
            <v>166</v>
          </cell>
          <cell r="D11">
            <v>50</v>
          </cell>
          <cell r="E11">
            <v>25</v>
          </cell>
          <cell r="H11">
            <v>4.3900000000007822E-3</v>
          </cell>
          <cell r="I11">
            <v>2</v>
          </cell>
          <cell r="L11">
            <v>9.3999999999994088E-3</v>
          </cell>
          <cell r="M11">
            <v>0</v>
          </cell>
        </row>
        <row r="12">
          <cell r="C12">
            <v>36</v>
          </cell>
          <cell r="D12">
            <v>13</v>
          </cell>
          <cell r="H12">
            <v>2.4580000000000268E-2</v>
          </cell>
          <cell r="I12">
            <v>2</v>
          </cell>
          <cell r="L12">
            <v>4.0559999999999263E-2</v>
          </cell>
          <cell r="M12">
            <v>0</v>
          </cell>
        </row>
        <row r="13">
          <cell r="C13">
            <v>23</v>
          </cell>
          <cell r="D13">
            <v>28</v>
          </cell>
          <cell r="E13">
            <v>18</v>
          </cell>
          <cell r="H13">
            <v>1.5099999999996783E-3</v>
          </cell>
          <cell r="I13">
            <v>0</v>
          </cell>
          <cell r="M13">
            <v>0</v>
          </cell>
        </row>
        <row r="14">
          <cell r="C14">
            <v>23</v>
          </cell>
          <cell r="D14">
            <v>10</v>
          </cell>
          <cell r="H14">
            <v>3.4299999999980457E-3</v>
          </cell>
          <cell r="I14">
            <v>1</v>
          </cell>
          <cell r="L14">
            <v>9.099999999975239E-4</v>
          </cell>
          <cell r="M14">
            <v>0</v>
          </cell>
        </row>
        <row r="15">
          <cell r="C15">
            <v>94</v>
          </cell>
          <cell r="D15">
            <v>7</v>
          </cell>
          <cell r="H15">
            <v>7.3899999999973431E-3</v>
          </cell>
          <cell r="I15">
            <v>1</v>
          </cell>
          <cell r="L15">
            <v>2.0899999999990371E-3</v>
          </cell>
          <cell r="M15">
            <v>3</v>
          </cell>
          <cell r="P15">
            <v>1.2640000000001095E-2</v>
          </cell>
        </row>
        <row r="16">
          <cell r="C16">
            <v>248</v>
          </cell>
          <cell r="D16">
            <v>121</v>
          </cell>
          <cell r="E16">
            <v>68</v>
          </cell>
          <cell r="H16">
            <v>4.3509999999997717E-2</v>
          </cell>
          <cell r="I16">
            <v>11</v>
          </cell>
          <cell r="L16">
            <v>1.3030000000000541E-2</v>
          </cell>
          <cell r="M16">
            <v>0</v>
          </cell>
        </row>
        <row r="17">
          <cell r="C17">
            <v>76</v>
          </cell>
          <cell r="D17">
            <v>31</v>
          </cell>
          <cell r="H17">
            <v>9.3600000000009231E-3</v>
          </cell>
          <cell r="I17">
            <v>0</v>
          </cell>
          <cell r="M17">
            <v>0</v>
          </cell>
        </row>
        <row r="18">
          <cell r="C18">
            <v>43</v>
          </cell>
          <cell r="D18">
            <v>3</v>
          </cell>
          <cell r="H18">
            <v>8.3699999999993224E-3</v>
          </cell>
          <cell r="I18">
            <v>2</v>
          </cell>
          <cell r="L18">
            <v>1.5709999999998558E-2</v>
          </cell>
          <cell r="M18">
            <v>0</v>
          </cell>
        </row>
        <row r="19">
          <cell r="C19">
            <v>248</v>
          </cell>
          <cell r="D19">
            <v>7</v>
          </cell>
          <cell r="H19">
            <v>9.2670000000001806E-2</v>
          </cell>
          <cell r="I19">
            <v>1</v>
          </cell>
          <cell r="L19">
            <v>2.7400000000028513E-3</v>
          </cell>
          <cell r="M19">
            <v>0</v>
          </cell>
        </row>
        <row r="20">
          <cell r="C20">
            <v>88</v>
          </cell>
          <cell r="D20">
            <v>89</v>
          </cell>
          <cell r="E20">
            <v>18</v>
          </cell>
          <cell r="H20">
            <v>1.7330000000001178E-2</v>
          </cell>
          <cell r="I20">
            <v>4</v>
          </cell>
          <cell r="L20">
            <v>1.8679999999999808E-2</v>
          </cell>
          <cell r="M20">
            <v>0</v>
          </cell>
        </row>
        <row r="21">
          <cell r="C21">
            <v>27</v>
          </cell>
          <cell r="D21">
            <v>35</v>
          </cell>
          <cell r="E21">
            <v>1</v>
          </cell>
          <cell r="H21">
            <v>3.4110000000001861E-2</v>
          </cell>
          <cell r="I21">
            <v>0</v>
          </cell>
          <cell r="M21">
            <v>0</v>
          </cell>
        </row>
        <row r="22">
          <cell r="C22">
            <v>60</v>
          </cell>
          <cell r="D22">
            <v>89</v>
          </cell>
          <cell r="H22">
            <v>0.92896000000000001</v>
          </cell>
          <cell r="I22">
            <v>1</v>
          </cell>
          <cell r="L22">
            <v>1.6160000000002839E-2</v>
          </cell>
          <cell r="M22">
            <v>0</v>
          </cell>
        </row>
        <row r="23">
          <cell r="C23">
            <v>47</v>
          </cell>
          <cell r="D23">
            <v>61</v>
          </cell>
          <cell r="H23">
            <v>7.5099999999999056E-3</v>
          </cell>
          <cell r="I23">
            <v>1</v>
          </cell>
          <cell r="L23">
            <v>2.1000000000270802E-4</v>
          </cell>
          <cell r="M23">
            <v>0</v>
          </cell>
        </row>
        <row r="24">
          <cell r="C24">
            <v>15</v>
          </cell>
          <cell r="D24">
            <v>51</v>
          </cell>
          <cell r="E24">
            <v>72</v>
          </cell>
          <cell r="H24">
            <v>3.140000000001919E-3</v>
          </cell>
          <cell r="I24">
            <v>2</v>
          </cell>
          <cell r="L24">
            <v>1.9359999999998934E-2</v>
          </cell>
          <cell r="M24">
            <v>0</v>
          </cell>
        </row>
        <row r="25">
          <cell r="C25">
            <v>229</v>
          </cell>
          <cell r="D25">
            <v>2</v>
          </cell>
          <cell r="H25">
            <v>7.7799999999999869E-2</v>
          </cell>
          <cell r="I25">
            <v>13</v>
          </cell>
          <cell r="L25">
            <v>3.6620000000002761E-2</v>
          </cell>
          <cell r="M25">
            <v>1</v>
          </cell>
          <cell r="P25">
            <v>1.9980000000000331E-2</v>
          </cell>
        </row>
        <row r="26">
          <cell r="C26">
            <v>102</v>
          </cell>
          <cell r="D26">
            <v>225</v>
          </cell>
          <cell r="E26">
            <v>16</v>
          </cell>
          <cell r="H26">
            <v>1.0379999999997835E-2</v>
          </cell>
          <cell r="I26">
            <v>6</v>
          </cell>
          <cell r="L26">
            <v>4.7700000000006071E-3</v>
          </cell>
          <cell r="M26">
            <v>0</v>
          </cell>
        </row>
        <row r="27">
          <cell r="C27">
            <v>39</v>
          </cell>
          <cell r="D27">
            <v>48</v>
          </cell>
          <cell r="H27">
            <v>9.9000000000160071E-4</v>
          </cell>
          <cell r="I27">
            <v>0</v>
          </cell>
          <cell r="M27">
            <v>1</v>
          </cell>
          <cell r="P27">
            <v>4.1099999999971715E-3</v>
          </cell>
        </row>
        <row r="28">
          <cell r="C28">
            <v>9</v>
          </cell>
          <cell r="D28">
            <v>5</v>
          </cell>
          <cell r="H28">
            <v>0.14384999999999692</v>
          </cell>
          <cell r="I28">
            <v>0</v>
          </cell>
          <cell r="M28">
            <v>0</v>
          </cell>
        </row>
        <row r="29">
          <cell r="C29">
            <v>66</v>
          </cell>
          <cell r="D29">
            <v>16</v>
          </cell>
          <cell r="E29">
            <v>62</v>
          </cell>
          <cell r="H29">
            <v>3.3099999999990359E-3</v>
          </cell>
          <cell r="I29">
            <v>9</v>
          </cell>
          <cell r="L29">
            <v>6.4899999999994407E-3</v>
          </cell>
          <cell r="M29">
            <v>2</v>
          </cell>
          <cell r="P29">
            <v>3.1699999999972306E-3</v>
          </cell>
        </row>
        <row r="30">
          <cell r="C30">
            <v>32</v>
          </cell>
          <cell r="D30">
            <v>97</v>
          </cell>
          <cell r="H30">
            <v>6.6299999999976933E-3</v>
          </cell>
          <cell r="I30">
            <v>0</v>
          </cell>
          <cell r="M30">
            <v>0</v>
          </cell>
        </row>
        <row r="31">
          <cell r="C31">
            <v>56</v>
          </cell>
          <cell r="D31">
            <v>53</v>
          </cell>
          <cell r="E31">
            <v>25</v>
          </cell>
          <cell r="H31">
            <v>1.652999999999949E-2</v>
          </cell>
          <cell r="I31">
            <v>6</v>
          </cell>
          <cell r="M31">
            <v>2</v>
          </cell>
          <cell r="P31">
            <v>0.25704999999999956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3720-042B-4A5A-B10F-3A5948661D2B}">
  <dimension ref="A1:HL36"/>
  <sheetViews>
    <sheetView tabSelected="1" workbookViewId="0">
      <selection activeCell="H7" sqref="H7"/>
    </sheetView>
  </sheetViews>
  <sheetFormatPr baseColWidth="10" defaultRowHeight="12.75" x14ac:dyDescent="0.2"/>
  <cols>
    <col min="1" max="2" width="11.42578125" style="1"/>
    <col min="3" max="3" width="26.140625" style="1" customWidth="1"/>
    <col min="4" max="4" width="16.42578125" style="1" customWidth="1"/>
    <col min="5" max="5" width="8.85546875" style="1" customWidth="1"/>
    <col min="6" max="6" width="13.7109375" style="69" customWidth="1"/>
    <col min="7" max="9" width="9.7109375" style="70" customWidth="1"/>
    <col min="10" max="10" width="11.140625" style="71" customWidth="1"/>
    <col min="11" max="11" width="11.7109375" style="70" customWidth="1"/>
    <col min="12" max="12" width="11.7109375" style="72" customWidth="1"/>
    <col min="13" max="13" width="9.85546875" style="70" customWidth="1"/>
    <col min="14" max="14" width="11.140625" style="72" customWidth="1"/>
    <col min="15" max="15" width="28.7109375" style="72" customWidth="1"/>
    <col min="16" max="16" width="11.7109375" style="72" customWidth="1"/>
    <col min="17" max="17" width="9.7109375" style="72" customWidth="1"/>
    <col min="18" max="18" width="11.7109375" style="72" customWidth="1"/>
    <col min="19" max="20" width="12" style="72" customWidth="1"/>
    <col min="21" max="21" width="42" style="1" customWidth="1"/>
    <col min="22" max="220" width="11.42578125" style="4"/>
    <col min="221" max="258" width="11.42578125" style="1"/>
    <col min="259" max="259" width="26.140625" style="1" customWidth="1"/>
    <col min="260" max="260" width="16.42578125" style="1" customWidth="1"/>
    <col min="261" max="261" width="8.85546875" style="1" customWidth="1"/>
    <col min="262" max="262" width="13.7109375" style="1" customWidth="1"/>
    <col min="263" max="265" width="9.7109375" style="1" customWidth="1"/>
    <col min="266" max="266" width="11.140625" style="1" customWidth="1"/>
    <col min="267" max="268" width="11.7109375" style="1" customWidth="1"/>
    <col min="269" max="269" width="9.85546875" style="1" customWidth="1"/>
    <col min="270" max="270" width="11.140625" style="1" customWidth="1"/>
    <col min="271" max="271" width="24.28515625" style="1" customWidth="1"/>
    <col min="272" max="272" width="11.7109375" style="1" customWidth="1"/>
    <col min="273" max="273" width="9.7109375" style="1" customWidth="1"/>
    <col min="274" max="274" width="11.7109375" style="1" customWidth="1"/>
    <col min="275" max="276" width="12" style="1" customWidth="1"/>
    <col min="277" max="277" width="42" style="1" customWidth="1"/>
    <col min="278" max="514" width="11.42578125" style="1"/>
    <col min="515" max="515" width="26.140625" style="1" customWidth="1"/>
    <col min="516" max="516" width="16.42578125" style="1" customWidth="1"/>
    <col min="517" max="517" width="8.85546875" style="1" customWidth="1"/>
    <col min="518" max="518" width="13.7109375" style="1" customWidth="1"/>
    <col min="519" max="521" width="9.7109375" style="1" customWidth="1"/>
    <col min="522" max="522" width="11.140625" style="1" customWidth="1"/>
    <col min="523" max="524" width="11.7109375" style="1" customWidth="1"/>
    <col min="525" max="525" width="9.85546875" style="1" customWidth="1"/>
    <col min="526" max="526" width="11.140625" style="1" customWidth="1"/>
    <col min="527" max="527" width="24.28515625" style="1" customWidth="1"/>
    <col min="528" max="528" width="11.7109375" style="1" customWidth="1"/>
    <col min="529" max="529" width="9.7109375" style="1" customWidth="1"/>
    <col min="530" max="530" width="11.7109375" style="1" customWidth="1"/>
    <col min="531" max="532" width="12" style="1" customWidth="1"/>
    <col min="533" max="533" width="42" style="1" customWidth="1"/>
    <col min="534" max="770" width="11.42578125" style="1"/>
    <col min="771" max="771" width="26.140625" style="1" customWidth="1"/>
    <col min="772" max="772" width="16.42578125" style="1" customWidth="1"/>
    <col min="773" max="773" width="8.85546875" style="1" customWidth="1"/>
    <col min="774" max="774" width="13.7109375" style="1" customWidth="1"/>
    <col min="775" max="777" width="9.7109375" style="1" customWidth="1"/>
    <col min="778" max="778" width="11.140625" style="1" customWidth="1"/>
    <col min="779" max="780" width="11.7109375" style="1" customWidth="1"/>
    <col min="781" max="781" width="9.85546875" style="1" customWidth="1"/>
    <col min="782" max="782" width="11.140625" style="1" customWidth="1"/>
    <col min="783" max="783" width="24.28515625" style="1" customWidth="1"/>
    <col min="784" max="784" width="11.7109375" style="1" customWidth="1"/>
    <col min="785" max="785" width="9.7109375" style="1" customWidth="1"/>
    <col min="786" max="786" width="11.7109375" style="1" customWidth="1"/>
    <col min="787" max="788" width="12" style="1" customWidth="1"/>
    <col min="789" max="789" width="42" style="1" customWidth="1"/>
    <col min="790" max="1026" width="11.42578125" style="1"/>
    <col min="1027" max="1027" width="26.140625" style="1" customWidth="1"/>
    <col min="1028" max="1028" width="16.42578125" style="1" customWidth="1"/>
    <col min="1029" max="1029" width="8.85546875" style="1" customWidth="1"/>
    <col min="1030" max="1030" width="13.7109375" style="1" customWidth="1"/>
    <col min="1031" max="1033" width="9.7109375" style="1" customWidth="1"/>
    <col min="1034" max="1034" width="11.140625" style="1" customWidth="1"/>
    <col min="1035" max="1036" width="11.7109375" style="1" customWidth="1"/>
    <col min="1037" max="1037" width="9.85546875" style="1" customWidth="1"/>
    <col min="1038" max="1038" width="11.140625" style="1" customWidth="1"/>
    <col min="1039" max="1039" width="24.28515625" style="1" customWidth="1"/>
    <col min="1040" max="1040" width="11.7109375" style="1" customWidth="1"/>
    <col min="1041" max="1041" width="9.7109375" style="1" customWidth="1"/>
    <col min="1042" max="1042" width="11.7109375" style="1" customWidth="1"/>
    <col min="1043" max="1044" width="12" style="1" customWidth="1"/>
    <col min="1045" max="1045" width="42" style="1" customWidth="1"/>
    <col min="1046" max="1282" width="11.42578125" style="1"/>
    <col min="1283" max="1283" width="26.140625" style="1" customWidth="1"/>
    <col min="1284" max="1284" width="16.42578125" style="1" customWidth="1"/>
    <col min="1285" max="1285" width="8.85546875" style="1" customWidth="1"/>
    <col min="1286" max="1286" width="13.7109375" style="1" customWidth="1"/>
    <col min="1287" max="1289" width="9.7109375" style="1" customWidth="1"/>
    <col min="1290" max="1290" width="11.140625" style="1" customWidth="1"/>
    <col min="1291" max="1292" width="11.7109375" style="1" customWidth="1"/>
    <col min="1293" max="1293" width="9.85546875" style="1" customWidth="1"/>
    <col min="1294" max="1294" width="11.140625" style="1" customWidth="1"/>
    <col min="1295" max="1295" width="24.28515625" style="1" customWidth="1"/>
    <col min="1296" max="1296" width="11.7109375" style="1" customWidth="1"/>
    <col min="1297" max="1297" width="9.7109375" style="1" customWidth="1"/>
    <col min="1298" max="1298" width="11.7109375" style="1" customWidth="1"/>
    <col min="1299" max="1300" width="12" style="1" customWidth="1"/>
    <col min="1301" max="1301" width="42" style="1" customWidth="1"/>
    <col min="1302" max="1538" width="11.42578125" style="1"/>
    <col min="1539" max="1539" width="26.140625" style="1" customWidth="1"/>
    <col min="1540" max="1540" width="16.42578125" style="1" customWidth="1"/>
    <col min="1541" max="1541" width="8.85546875" style="1" customWidth="1"/>
    <col min="1542" max="1542" width="13.7109375" style="1" customWidth="1"/>
    <col min="1543" max="1545" width="9.7109375" style="1" customWidth="1"/>
    <col min="1546" max="1546" width="11.140625" style="1" customWidth="1"/>
    <col min="1547" max="1548" width="11.7109375" style="1" customWidth="1"/>
    <col min="1549" max="1549" width="9.85546875" style="1" customWidth="1"/>
    <col min="1550" max="1550" width="11.140625" style="1" customWidth="1"/>
    <col min="1551" max="1551" width="24.28515625" style="1" customWidth="1"/>
    <col min="1552" max="1552" width="11.7109375" style="1" customWidth="1"/>
    <col min="1553" max="1553" width="9.7109375" style="1" customWidth="1"/>
    <col min="1554" max="1554" width="11.7109375" style="1" customWidth="1"/>
    <col min="1555" max="1556" width="12" style="1" customWidth="1"/>
    <col min="1557" max="1557" width="42" style="1" customWidth="1"/>
    <col min="1558" max="1794" width="11.42578125" style="1"/>
    <col min="1795" max="1795" width="26.140625" style="1" customWidth="1"/>
    <col min="1796" max="1796" width="16.42578125" style="1" customWidth="1"/>
    <col min="1797" max="1797" width="8.85546875" style="1" customWidth="1"/>
    <col min="1798" max="1798" width="13.7109375" style="1" customWidth="1"/>
    <col min="1799" max="1801" width="9.7109375" style="1" customWidth="1"/>
    <col min="1802" max="1802" width="11.140625" style="1" customWidth="1"/>
    <col min="1803" max="1804" width="11.7109375" style="1" customWidth="1"/>
    <col min="1805" max="1805" width="9.85546875" style="1" customWidth="1"/>
    <col min="1806" max="1806" width="11.140625" style="1" customWidth="1"/>
    <col min="1807" max="1807" width="24.28515625" style="1" customWidth="1"/>
    <col min="1808" max="1808" width="11.7109375" style="1" customWidth="1"/>
    <col min="1809" max="1809" width="9.7109375" style="1" customWidth="1"/>
    <col min="1810" max="1810" width="11.7109375" style="1" customWidth="1"/>
    <col min="1811" max="1812" width="12" style="1" customWidth="1"/>
    <col min="1813" max="1813" width="42" style="1" customWidth="1"/>
    <col min="1814" max="2050" width="11.42578125" style="1"/>
    <col min="2051" max="2051" width="26.140625" style="1" customWidth="1"/>
    <col min="2052" max="2052" width="16.42578125" style="1" customWidth="1"/>
    <col min="2053" max="2053" width="8.85546875" style="1" customWidth="1"/>
    <col min="2054" max="2054" width="13.7109375" style="1" customWidth="1"/>
    <col min="2055" max="2057" width="9.7109375" style="1" customWidth="1"/>
    <col min="2058" max="2058" width="11.140625" style="1" customWidth="1"/>
    <col min="2059" max="2060" width="11.7109375" style="1" customWidth="1"/>
    <col min="2061" max="2061" width="9.85546875" style="1" customWidth="1"/>
    <col min="2062" max="2062" width="11.140625" style="1" customWidth="1"/>
    <col min="2063" max="2063" width="24.28515625" style="1" customWidth="1"/>
    <col min="2064" max="2064" width="11.7109375" style="1" customWidth="1"/>
    <col min="2065" max="2065" width="9.7109375" style="1" customWidth="1"/>
    <col min="2066" max="2066" width="11.7109375" style="1" customWidth="1"/>
    <col min="2067" max="2068" width="12" style="1" customWidth="1"/>
    <col min="2069" max="2069" width="42" style="1" customWidth="1"/>
    <col min="2070" max="2306" width="11.42578125" style="1"/>
    <col min="2307" max="2307" width="26.140625" style="1" customWidth="1"/>
    <col min="2308" max="2308" width="16.42578125" style="1" customWidth="1"/>
    <col min="2309" max="2309" width="8.85546875" style="1" customWidth="1"/>
    <col min="2310" max="2310" width="13.7109375" style="1" customWidth="1"/>
    <col min="2311" max="2313" width="9.7109375" style="1" customWidth="1"/>
    <col min="2314" max="2314" width="11.140625" style="1" customWidth="1"/>
    <col min="2315" max="2316" width="11.7109375" style="1" customWidth="1"/>
    <col min="2317" max="2317" width="9.85546875" style="1" customWidth="1"/>
    <col min="2318" max="2318" width="11.140625" style="1" customWidth="1"/>
    <col min="2319" max="2319" width="24.28515625" style="1" customWidth="1"/>
    <col min="2320" max="2320" width="11.7109375" style="1" customWidth="1"/>
    <col min="2321" max="2321" width="9.7109375" style="1" customWidth="1"/>
    <col min="2322" max="2322" width="11.7109375" style="1" customWidth="1"/>
    <col min="2323" max="2324" width="12" style="1" customWidth="1"/>
    <col min="2325" max="2325" width="42" style="1" customWidth="1"/>
    <col min="2326" max="2562" width="11.42578125" style="1"/>
    <col min="2563" max="2563" width="26.140625" style="1" customWidth="1"/>
    <col min="2564" max="2564" width="16.42578125" style="1" customWidth="1"/>
    <col min="2565" max="2565" width="8.85546875" style="1" customWidth="1"/>
    <col min="2566" max="2566" width="13.7109375" style="1" customWidth="1"/>
    <col min="2567" max="2569" width="9.7109375" style="1" customWidth="1"/>
    <col min="2570" max="2570" width="11.140625" style="1" customWidth="1"/>
    <col min="2571" max="2572" width="11.7109375" style="1" customWidth="1"/>
    <col min="2573" max="2573" width="9.85546875" style="1" customWidth="1"/>
    <col min="2574" max="2574" width="11.140625" style="1" customWidth="1"/>
    <col min="2575" max="2575" width="24.28515625" style="1" customWidth="1"/>
    <col min="2576" max="2576" width="11.7109375" style="1" customWidth="1"/>
    <col min="2577" max="2577" width="9.7109375" style="1" customWidth="1"/>
    <col min="2578" max="2578" width="11.7109375" style="1" customWidth="1"/>
    <col min="2579" max="2580" width="12" style="1" customWidth="1"/>
    <col min="2581" max="2581" width="42" style="1" customWidth="1"/>
    <col min="2582" max="2818" width="11.42578125" style="1"/>
    <col min="2819" max="2819" width="26.140625" style="1" customWidth="1"/>
    <col min="2820" max="2820" width="16.42578125" style="1" customWidth="1"/>
    <col min="2821" max="2821" width="8.85546875" style="1" customWidth="1"/>
    <col min="2822" max="2822" width="13.7109375" style="1" customWidth="1"/>
    <col min="2823" max="2825" width="9.7109375" style="1" customWidth="1"/>
    <col min="2826" max="2826" width="11.140625" style="1" customWidth="1"/>
    <col min="2827" max="2828" width="11.7109375" style="1" customWidth="1"/>
    <col min="2829" max="2829" width="9.85546875" style="1" customWidth="1"/>
    <col min="2830" max="2830" width="11.140625" style="1" customWidth="1"/>
    <col min="2831" max="2831" width="24.28515625" style="1" customWidth="1"/>
    <col min="2832" max="2832" width="11.7109375" style="1" customWidth="1"/>
    <col min="2833" max="2833" width="9.7109375" style="1" customWidth="1"/>
    <col min="2834" max="2834" width="11.7109375" style="1" customWidth="1"/>
    <col min="2835" max="2836" width="12" style="1" customWidth="1"/>
    <col min="2837" max="2837" width="42" style="1" customWidth="1"/>
    <col min="2838" max="3074" width="11.42578125" style="1"/>
    <col min="3075" max="3075" width="26.140625" style="1" customWidth="1"/>
    <col min="3076" max="3076" width="16.42578125" style="1" customWidth="1"/>
    <col min="3077" max="3077" width="8.85546875" style="1" customWidth="1"/>
    <col min="3078" max="3078" width="13.7109375" style="1" customWidth="1"/>
    <col min="3079" max="3081" width="9.7109375" style="1" customWidth="1"/>
    <col min="3082" max="3082" width="11.140625" style="1" customWidth="1"/>
    <col min="3083" max="3084" width="11.7109375" style="1" customWidth="1"/>
    <col min="3085" max="3085" width="9.85546875" style="1" customWidth="1"/>
    <col min="3086" max="3086" width="11.140625" style="1" customWidth="1"/>
    <col min="3087" max="3087" width="24.28515625" style="1" customWidth="1"/>
    <col min="3088" max="3088" width="11.7109375" style="1" customWidth="1"/>
    <col min="3089" max="3089" width="9.7109375" style="1" customWidth="1"/>
    <col min="3090" max="3090" width="11.7109375" style="1" customWidth="1"/>
    <col min="3091" max="3092" width="12" style="1" customWidth="1"/>
    <col min="3093" max="3093" width="42" style="1" customWidth="1"/>
    <col min="3094" max="3330" width="11.42578125" style="1"/>
    <col min="3331" max="3331" width="26.140625" style="1" customWidth="1"/>
    <col min="3332" max="3332" width="16.42578125" style="1" customWidth="1"/>
    <col min="3333" max="3333" width="8.85546875" style="1" customWidth="1"/>
    <col min="3334" max="3334" width="13.7109375" style="1" customWidth="1"/>
    <col min="3335" max="3337" width="9.7109375" style="1" customWidth="1"/>
    <col min="3338" max="3338" width="11.140625" style="1" customWidth="1"/>
    <col min="3339" max="3340" width="11.7109375" style="1" customWidth="1"/>
    <col min="3341" max="3341" width="9.85546875" style="1" customWidth="1"/>
    <col min="3342" max="3342" width="11.140625" style="1" customWidth="1"/>
    <col min="3343" max="3343" width="24.28515625" style="1" customWidth="1"/>
    <col min="3344" max="3344" width="11.7109375" style="1" customWidth="1"/>
    <col min="3345" max="3345" width="9.7109375" style="1" customWidth="1"/>
    <col min="3346" max="3346" width="11.7109375" style="1" customWidth="1"/>
    <col min="3347" max="3348" width="12" style="1" customWidth="1"/>
    <col min="3349" max="3349" width="42" style="1" customWidth="1"/>
    <col min="3350" max="3586" width="11.42578125" style="1"/>
    <col min="3587" max="3587" width="26.140625" style="1" customWidth="1"/>
    <col min="3588" max="3588" width="16.42578125" style="1" customWidth="1"/>
    <col min="3589" max="3589" width="8.85546875" style="1" customWidth="1"/>
    <col min="3590" max="3590" width="13.7109375" style="1" customWidth="1"/>
    <col min="3591" max="3593" width="9.7109375" style="1" customWidth="1"/>
    <col min="3594" max="3594" width="11.140625" style="1" customWidth="1"/>
    <col min="3595" max="3596" width="11.7109375" style="1" customWidth="1"/>
    <col min="3597" max="3597" width="9.85546875" style="1" customWidth="1"/>
    <col min="3598" max="3598" width="11.140625" style="1" customWidth="1"/>
    <col min="3599" max="3599" width="24.28515625" style="1" customWidth="1"/>
    <col min="3600" max="3600" width="11.7109375" style="1" customWidth="1"/>
    <col min="3601" max="3601" width="9.7109375" style="1" customWidth="1"/>
    <col min="3602" max="3602" width="11.7109375" style="1" customWidth="1"/>
    <col min="3603" max="3604" width="12" style="1" customWidth="1"/>
    <col min="3605" max="3605" width="42" style="1" customWidth="1"/>
    <col min="3606" max="3842" width="11.42578125" style="1"/>
    <col min="3843" max="3843" width="26.140625" style="1" customWidth="1"/>
    <col min="3844" max="3844" width="16.42578125" style="1" customWidth="1"/>
    <col min="3845" max="3845" width="8.85546875" style="1" customWidth="1"/>
    <col min="3846" max="3846" width="13.7109375" style="1" customWidth="1"/>
    <col min="3847" max="3849" width="9.7109375" style="1" customWidth="1"/>
    <col min="3850" max="3850" width="11.140625" style="1" customWidth="1"/>
    <col min="3851" max="3852" width="11.7109375" style="1" customWidth="1"/>
    <col min="3853" max="3853" width="9.85546875" style="1" customWidth="1"/>
    <col min="3854" max="3854" width="11.140625" style="1" customWidth="1"/>
    <col min="3855" max="3855" width="24.28515625" style="1" customWidth="1"/>
    <col min="3856" max="3856" width="11.7109375" style="1" customWidth="1"/>
    <col min="3857" max="3857" width="9.7109375" style="1" customWidth="1"/>
    <col min="3858" max="3858" width="11.7109375" style="1" customWidth="1"/>
    <col min="3859" max="3860" width="12" style="1" customWidth="1"/>
    <col min="3861" max="3861" width="42" style="1" customWidth="1"/>
    <col min="3862" max="4098" width="11.42578125" style="1"/>
    <col min="4099" max="4099" width="26.140625" style="1" customWidth="1"/>
    <col min="4100" max="4100" width="16.42578125" style="1" customWidth="1"/>
    <col min="4101" max="4101" width="8.85546875" style="1" customWidth="1"/>
    <col min="4102" max="4102" width="13.7109375" style="1" customWidth="1"/>
    <col min="4103" max="4105" width="9.7109375" style="1" customWidth="1"/>
    <col min="4106" max="4106" width="11.140625" style="1" customWidth="1"/>
    <col min="4107" max="4108" width="11.7109375" style="1" customWidth="1"/>
    <col min="4109" max="4109" width="9.85546875" style="1" customWidth="1"/>
    <col min="4110" max="4110" width="11.140625" style="1" customWidth="1"/>
    <col min="4111" max="4111" width="24.28515625" style="1" customWidth="1"/>
    <col min="4112" max="4112" width="11.7109375" style="1" customWidth="1"/>
    <col min="4113" max="4113" width="9.7109375" style="1" customWidth="1"/>
    <col min="4114" max="4114" width="11.7109375" style="1" customWidth="1"/>
    <col min="4115" max="4116" width="12" style="1" customWidth="1"/>
    <col min="4117" max="4117" width="42" style="1" customWidth="1"/>
    <col min="4118" max="4354" width="11.42578125" style="1"/>
    <col min="4355" max="4355" width="26.140625" style="1" customWidth="1"/>
    <col min="4356" max="4356" width="16.42578125" style="1" customWidth="1"/>
    <col min="4357" max="4357" width="8.85546875" style="1" customWidth="1"/>
    <col min="4358" max="4358" width="13.7109375" style="1" customWidth="1"/>
    <col min="4359" max="4361" width="9.7109375" style="1" customWidth="1"/>
    <col min="4362" max="4362" width="11.140625" style="1" customWidth="1"/>
    <col min="4363" max="4364" width="11.7109375" style="1" customWidth="1"/>
    <col min="4365" max="4365" width="9.85546875" style="1" customWidth="1"/>
    <col min="4366" max="4366" width="11.140625" style="1" customWidth="1"/>
    <col min="4367" max="4367" width="24.28515625" style="1" customWidth="1"/>
    <col min="4368" max="4368" width="11.7109375" style="1" customWidth="1"/>
    <col min="4369" max="4369" width="9.7109375" style="1" customWidth="1"/>
    <col min="4370" max="4370" width="11.7109375" style="1" customWidth="1"/>
    <col min="4371" max="4372" width="12" style="1" customWidth="1"/>
    <col min="4373" max="4373" width="42" style="1" customWidth="1"/>
    <col min="4374" max="4610" width="11.42578125" style="1"/>
    <col min="4611" max="4611" width="26.140625" style="1" customWidth="1"/>
    <col min="4612" max="4612" width="16.42578125" style="1" customWidth="1"/>
    <col min="4613" max="4613" width="8.85546875" style="1" customWidth="1"/>
    <col min="4614" max="4614" width="13.7109375" style="1" customWidth="1"/>
    <col min="4615" max="4617" width="9.7109375" style="1" customWidth="1"/>
    <col min="4618" max="4618" width="11.140625" style="1" customWidth="1"/>
    <col min="4619" max="4620" width="11.7109375" style="1" customWidth="1"/>
    <col min="4621" max="4621" width="9.85546875" style="1" customWidth="1"/>
    <col min="4622" max="4622" width="11.140625" style="1" customWidth="1"/>
    <col min="4623" max="4623" width="24.28515625" style="1" customWidth="1"/>
    <col min="4624" max="4624" width="11.7109375" style="1" customWidth="1"/>
    <col min="4625" max="4625" width="9.7109375" style="1" customWidth="1"/>
    <col min="4626" max="4626" width="11.7109375" style="1" customWidth="1"/>
    <col min="4627" max="4628" width="12" style="1" customWidth="1"/>
    <col min="4629" max="4629" width="42" style="1" customWidth="1"/>
    <col min="4630" max="4866" width="11.42578125" style="1"/>
    <col min="4867" max="4867" width="26.140625" style="1" customWidth="1"/>
    <col min="4868" max="4868" width="16.42578125" style="1" customWidth="1"/>
    <col min="4869" max="4869" width="8.85546875" style="1" customWidth="1"/>
    <col min="4870" max="4870" width="13.7109375" style="1" customWidth="1"/>
    <col min="4871" max="4873" width="9.7109375" style="1" customWidth="1"/>
    <col min="4874" max="4874" width="11.140625" style="1" customWidth="1"/>
    <col min="4875" max="4876" width="11.7109375" style="1" customWidth="1"/>
    <col min="4877" max="4877" width="9.85546875" style="1" customWidth="1"/>
    <col min="4878" max="4878" width="11.140625" style="1" customWidth="1"/>
    <col min="4879" max="4879" width="24.28515625" style="1" customWidth="1"/>
    <col min="4880" max="4880" width="11.7109375" style="1" customWidth="1"/>
    <col min="4881" max="4881" width="9.7109375" style="1" customWidth="1"/>
    <col min="4882" max="4882" width="11.7109375" style="1" customWidth="1"/>
    <col min="4883" max="4884" width="12" style="1" customWidth="1"/>
    <col min="4885" max="4885" width="42" style="1" customWidth="1"/>
    <col min="4886" max="5122" width="11.42578125" style="1"/>
    <col min="5123" max="5123" width="26.140625" style="1" customWidth="1"/>
    <col min="5124" max="5124" width="16.42578125" style="1" customWidth="1"/>
    <col min="5125" max="5125" width="8.85546875" style="1" customWidth="1"/>
    <col min="5126" max="5126" width="13.7109375" style="1" customWidth="1"/>
    <col min="5127" max="5129" width="9.7109375" style="1" customWidth="1"/>
    <col min="5130" max="5130" width="11.140625" style="1" customWidth="1"/>
    <col min="5131" max="5132" width="11.7109375" style="1" customWidth="1"/>
    <col min="5133" max="5133" width="9.85546875" style="1" customWidth="1"/>
    <col min="5134" max="5134" width="11.140625" style="1" customWidth="1"/>
    <col min="5135" max="5135" width="24.28515625" style="1" customWidth="1"/>
    <col min="5136" max="5136" width="11.7109375" style="1" customWidth="1"/>
    <col min="5137" max="5137" width="9.7109375" style="1" customWidth="1"/>
    <col min="5138" max="5138" width="11.7109375" style="1" customWidth="1"/>
    <col min="5139" max="5140" width="12" style="1" customWidth="1"/>
    <col min="5141" max="5141" width="42" style="1" customWidth="1"/>
    <col min="5142" max="5378" width="11.42578125" style="1"/>
    <col min="5379" max="5379" width="26.140625" style="1" customWidth="1"/>
    <col min="5380" max="5380" width="16.42578125" style="1" customWidth="1"/>
    <col min="5381" max="5381" width="8.85546875" style="1" customWidth="1"/>
    <col min="5382" max="5382" width="13.7109375" style="1" customWidth="1"/>
    <col min="5383" max="5385" width="9.7109375" style="1" customWidth="1"/>
    <col min="5386" max="5386" width="11.140625" style="1" customWidth="1"/>
    <col min="5387" max="5388" width="11.7109375" style="1" customWidth="1"/>
    <col min="5389" max="5389" width="9.85546875" style="1" customWidth="1"/>
    <col min="5390" max="5390" width="11.140625" style="1" customWidth="1"/>
    <col min="5391" max="5391" width="24.28515625" style="1" customWidth="1"/>
    <col min="5392" max="5392" width="11.7109375" style="1" customWidth="1"/>
    <col min="5393" max="5393" width="9.7109375" style="1" customWidth="1"/>
    <col min="5394" max="5394" width="11.7109375" style="1" customWidth="1"/>
    <col min="5395" max="5396" width="12" style="1" customWidth="1"/>
    <col min="5397" max="5397" width="42" style="1" customWidth="1"/>
    <col min="5398" max="5634" width="11.42578125" style="1"/>
    <col min="5635" max="5635" width="26.140625" style="1" customWidth="1"/>
    <col min="5636" max="5636" width="16.42578125" style="1" customWidth="1"/>
    <col min="5637" max="5637" width="8.85546875" style="1" customWidth="1"/>
    <col min="5638" max="5638" width="13.7109375" style="1" customWidth="1"/>
    <col min="5639" max="5641" width="9.7109375" style="1" customWidth="1"/>
    <col min="5642" max="5642" width="11.140625" style="1" customWidth="1"/>
    <col min="5643" max="5644" width="11.7109375" style="1" customWidth="1"/>
    <col min="5645" max="5645" width="9.85546875" style="1" customWidth="1"/>
    <col min="5646" max="5646" width="11.140625" style="1" customWidth="1"/>
    <col min="5647" max="5647" width="24.28515625" style="1" customWidth="1"/>
    <col min="5648" max="5648" width="11.7109375" style="1" customWidth="1"/>
    <col min="5649" max="5649" width="9.7109375" style="1" customWidth="1"/>
    <col min="5650" max="5650" width="11.7109375" style="1" customWidth="1"/>
    <col min="5651" max="5652" width="12" style="1" customWidth="1"/>
    <col min="5653" max="5653" width="42" style="1" customWidth="1"/>
    <col min="5654" max="5890" width="11.42578125" style="1"/>
    <col min="5891" max="5891" width="26.140625" style="1" customWidth="1"/>
    <col min="5892" max="5892" width="16.42578125" style="1" customWidth="1"/>
    <col min="5893" max="5893" width="8.85546875" style="1" customWidth="1"/>
    <col min="5894" max="5894" width="13.7109375" style="1" customWidth="1"/>
    <col min="5895" max="5897" width="9.7109375" style="1" customWidth="1"/>
    <col min="5898" max="5898" width="11.140625" style="1" customWidth="1"/>
    <col min="5899" max="5900" width="11.7109375" style="1" customWidth="1"/>
    <col min="5901" max="5901" width="9.85546875" style="1" customWidth="1"/>
    <col min="5902" max="5902" width="11.140625" style="1" customWidth="1"/>
    <col min="5903" max="5903" width="24.28515625" style="1" customWidth="1"/>
    <col min="5904" max="5904" width="11.7109375" style="1" customWidth="1"/>
    <col min="5905" max="5905" width="9.7109375" style="1" customWidth="1"/>
    <col min="5906" max="5906" width="11.7109375" style="1" customWidth="1"/>
    <col min="5907" max="5908" width="12" style="1" customWidth="1"/>
    <col min="5909" max="5909" width="42" style="1" customWidth="1"/>
    <col min="5910" max="6146" width="11.42578125" style="1"/>
    <col min="6147" max="6147" width="26.140625" style="1" customWidth="1"/>
    <col min="6148" max="6148" width="16.42578125" style="1" customWidth="1"/>
    <col min="6149" max="6149" width="8.85546875" style="1" customWidth="1"/>
    <col min="6150" max="6150" width="13.7109375" style="1" customWidth="1"/>
    <col min="6151" max="6153" width="9.7109375" style="1" customWidth="1"/>
    <col min="6154" max="6154" width="11.140625" style="1" customWidth="1"/>
    <col min="6155" max="6156" width="11.7109375" style="1" customWidth="1"/>
    <col min="6157" max="6157" width="9.85546875" style="1" customWidth="1"/>
    <col min="6158" max="6158" width="11.140625" style="1" customWidth="1"/>
    <col min="6159" max="6159" width="24.28515625" style="1" customWidth="1"/>
    <col min="6160" max="6160" width="11.7109375" style="1" customWidth="1"/>
    <col min="6161" max="6161" width="9.7109375" style="1" customWidth="1"/>
    <col min="6162" max="6162" width="11.7109375" style="1" customWidth="1"/>
    <col min="6163" max="6164" width="12" style="1" customWidth="1"/>
    <col min="6165" max="6165" width="42" style="1" customWidth="1"/>
    <col min="6166" max="6402" width="11.42578125" style="1"/>
    <col min="6403" max="6403" width="26.140625" style="1" customWidth="1"/>
    <col min="6404" max="6404" width="16.42578125" style="1" customWidth="1"/>
    <col min="6405" max="6405" width="8.85546875" style="1" customWidth="1"/>
    <col min="6406" max="6406" width="13.7109375" style="1" customWidth="1"/>
    <col min="6407" max="6409" width="9.7109375" style="1" customWidth="1"/>
    <col min="6410" max="6410" width="11.140625" style="1" customWidth="1"/>
    <col min="6411" max="6412" width="11.7109375" style="1" customWidth="1"/>
    <col min="6413" max="6413" width="9.85546875" style="1" customWidth="1"/>
    <col min="6414" max="6414" width="11.140625" style="1" customWidth="1"/>
    <col min="6415" max="6415" width="24.28515625" style="1" customWidth="1"/>
    <col min="6416" max="6416" width="11.7109375" style="1" customWidth="1"/>
    <col min="6417" max="6417" width="9.7109375" style="1" customWidth="1"/>
    <col min="6418" max="6418" width="11.7109375" style="1" customWidth="1"/>
    <col min="6419" max="6420" width="12" style="1" customWidth="1"/>
    <col min="6421" max="6421" width="42" style="1" customWidth="1"/>
    <col min="6422" max="6658" width="11.42578125" style="1"/>
    <col min="6659" max="6659" width="26.140625" style="1" customWidth="1"/>
    <col min="6660" max="6660" width="16.42578125" style="1" customWidth="1"/>
    <col min="6661" max="6661" width="8.85546875" style="1" customWidth="1"/>
    <col min="6662" max="6662" width="13.7109375" style="1" customWidth="1"/>
    <col min="6663" max="6665" width="9.7109375" style="1" customWidth="1"/>
    <col min="6666" max="6666" width="11.140625" style="1" customWidth="1"/>
    <col min="6667" max="6668" width="11.7109375" style="1" customWidth="1"/>
    <col min="6669" max="6669" width="9.85546875" style="1" customWidth="1"/>
    <col min="6670" max="6670" width="11.140625" style="1" customWidth="1"/>
    <col min="6671" max="6671" width="24.28515625" style="1" customWidth="1"/>
    <col min="6672" max="6672" width="11.7109375" style="1" customWidth="1"/>
    <col min="6673" max="6673" width="9.7109375" style="1" customWidth="1"/>
    <col min="6674" max="6674" width="11.7109375" style="1" customWidth="1"/>
    <col min="6675" max="6676" width="12" style="1" customWidth="1"/>
    <col min="6677" max="6677" width="42" style="1" customWidth="1"/>
    <col min="6678" max="6914" width="11.42578125" style="1"/>
    <col min="6915" max="6915" width="26.140625" style="1" customWidth="1"/>
    <col min="6916" max="6916" width="16.42578125" style="1" customWidth="1"/>
    <col min="6917" max="6917" width="8.85546875" style="1" customWidth="1"/>
    <col min="6918" max="6918" width="13.7109375" style="1" customWidth="1"/>
    <col min="6919" max="6921" width="9.7109375" style="1" customWidth="1"/>
    <col min="6922" max="6922" width="11.140625" style="1" customWidth="1"/>
    <col min="6923" max="6924" width="11.7109375" style="1" customWidth="1"/>
    <col min="6925" max="6925" width="9.85546875" style="1" customWidth="1"/>
    <col min="6926" max="6926" width="11.140625" style="1" customWidth="1"/>
    <col min="6927" max="6927" width="24.28515625" style="1" customWidth="1"/>
    <col min="6928" max="6928" width="11.7109375" style="1" customWidth="1"/>
    <col min="6929" max="6929" width="9.7109375" style="1" customWidth="1"/>
    <col min="6930" max="6930" width="11.7109375" style="1" customWidth="1"/>
    <col min="6931" max="6932" width="12" style="1" customWidth="1"/>
    <col min="6933" max="6933" width="42" style="1" customWidth="1"/>
    <col min="6934" max="7170" width="11.42578125" style="1"/>
    <col min="7171" max="7171" width="26.140625" style="1" customWidth="1"/>
    <col min="7172" max="7172" width="16.42578125" style="1" customWidth="1"/>
    <col min="7173" max="7173" width="8.85546875" style="1" customWidth="1"/>
    <col min="7174" max="7174" width="13.7109375" style="1" customWidth="1"/>
    <col min="7175" max="7177" width="9.7109375" style="1" customWidth="1"/>
    <col min="7178" max="7178" width="11.140625" style="1" customWidth="1"/>
    <col min="7179" max="7180" width="11.7109375" style="1" customWidth="1"/>
    <col min="7181" max="7181" width="9.85546875" style="1" customWidth="1"/>
    <col min="7182" max="7182" width="11.140625" style="1" customWidth="1"/>
    <col min="7183" max="7183" width="24.28515625" style="1" customWidth="1"/>
    <col min="7184" max="7184" width="11.7109375" style="1" customWidth="1"/>
    <col min="7185" max="7185" width="9.7109375" style="1" customWidth="1"/>
    <col min="7186" max="7186" width="11.7109375" style="1" customWidth="1"/>
    <col min="7187" max="7188" width="12" style="1" customWidth="1"/>
    <col min="7189" max="7189" width="42" style="1" customWidth="1"/>
    <col min="7190" max="7426" width="11.42578125" style="1"/>
    <col min="7427" max="7427" width="26.140625" style="1" customWidth="1"/>
    <col min="7428" max="7428" width="16.42578125" style="1" customWidth="1"/>
    <col min="7429" max="7429" width="8.85546875" style="1" customWidth="1"/>
    <col min="7430" max="7430" width="13.7109375" style="1" customWidth="1"/>
    <col min="7431" max="7433" width="9.7109375" style="1" customWidth="1"/>
    <col min="7434" max="7434" width="11.140625" style="1" customWidth="1"/>
    <col min="7435" max="7436" width="11.7109375" style="1" customWidth="1"/>
    <col min="7437" max="7437" width="9.85546875" style="1" customWidth="1"/>
    <col min="7438" max="7438" width="11.140625" style="1" customWidth="1"/>
    <col min="7439" max="7439" width="24.28515625" style="1" customWidth="1"/>
    <col min="7440" max="7440" width="11.7109375" style="1" customWidth="1"/>
    <col min="7441" max="7441" width="9.7109375" style="1" customWidth="1"/>
    <col min="7442" max="7442" width="11.7109375" style="1" customWidth="1"/>
    <col min="7443" max="7444" width="12" style="1" customWidth="1"/>
    <col min="7445" max="7445" width="42" style="1" customWidth="1"/>
    <col min="7446" max="7682" width="11.42578125" style="1"/>
    <col min="7683" max="7683" width="26.140625" style="1" customWidth="1"/>
    <col min="7684" max="7684" width="16.42578125" style="1" customWidth="1"/>
    <col min="7685" max="7685" width="8.85546875" style="1" customWidth="1"/>
    <col min="7686" max="7686" width="13.7109375" style="1" customWidth="1"/>
    <col min="7687" max="7689" width="9.7109375" style="1" customWidth="1"/>
    <col min="7690" max="7690" width="11.140625" style="1" customWidth="1"/>
    <col min="7691" max="7692" width="11.7109375" style="1" customWidth="1"/>
    <col min="7693" max="7693" width="9.85546875" style="1" customWidth="1"/>
    <col min="7694" max="7694" width="11.140625" style="1" customWidth="1"/>
    <col min="7695" max="7695" width="24.28515625" style="1" customWidth="1"/>
    <col min="7696" max="7696" width="11.7109375" style="1" customWidth="1"/>
    <col min="7697" max="7697" width="9.7109375" style="1" customWidth="1"/>
    <col min="7698" max="7698" width="11.7109375" style="1" customWidth="1"/>
    <col min="7699" max="7700" width="12" style="1" customWidth="1"/>
    <col min="7701" max="7701" width="42" style="1" customWidth="1"/>
    <col min="7702" max="7938" width="11.42578125" style="1"/>
    <col min="7939" max="7939" width="26.140625" style="1" customWidth="1"/>
    <col min="7940" max="7940" width="16.42578125" style="1" customWidth="1"/>
    <col min="7941" max="7941" width="8.85546875" style="1" customWidth="1"/>
    <col min="7942" max="7942" width="13.7109375" style="1" customWidth="1"/>
    <col min="7943" max="7945" width="9.7109375" style="1" customWidth="1"/>
    <col min="7946" max="7946" width="11.140625" style="1" customWidth="1"/>
    <col min="7947" max="7948" width="11.7109375" style="1" customWidth="1"/>
    <col min="7949" max="7949" width="9.85546875" style="1" customWidth="1"/>
    <col min="7950" max="7950" width="11.140625" style="1" customWidth="1"/>
    <col min="7951" max="7951" width="24.28515625" style="1" customWidth="1"/>
    <col min="7952" max="7952" width="11.7109375" style="1" customWidth="1"/>
    <col min="7953" max="7953" width="9.7109375" style="1" customWidth="1"/>
    <col min="7954" max="7954" width="11.7109375" style="1" customWidth="1"/>
    <col min="7955" max="7956" width="12" style="1" customWidth="1"/>
    <col min="7957" max="7957" width="42" style="1" customWidth="1"/>
    <col min="7958" max="8194" width="11.42578125" style="1"/>
    <col min="8195" max="8195" width="26.140625" style="1" customWidth="1"/>
    <col min="8196" max="8196" width="16.42578125" style="1" customWidth="1"/>
    <col min="8197" max="8197" width="8.85546875" style="1" customWidth="1"/>
    <col min="8198" max="8198" width="13.7109375" style="1" customWidth="1"/>
    <col min="8199" max="8201" width="9.7109375" style="1" customWidth="1"/>
    <col min="8202" max="8202" width="11.140625" style="1" customWidth="1"/>
    <col min="8203" max="8204" width="11.7109375" style="1" customWidth="1"/>
    <col min="8205" max="8205" width="9.85546875" style="1" customWidth="1"/>
    <col min="8206" max="8206" width="11.140625" style="1" customWidth="1"/>
    <col min="8207" max="8207" width="24.28515625" style="1" customWidth="1"/>
    <col min="8208" max="8208" width="11.7109375" style="1" customWidth="1"/>
    <col min="8209" max="8209" width="9.7109375" style="1" customWidth="1"/>
    <col min="8210" max="8210" width="11.7109375" style="1" customWidth="1"/>
    <col min="8211" max="8212" width="12" style="1" customWidth="1"/>
    <col min="8213" max="8213" width="42" style="1" customWidth="1"/>
    <col min="8214" max="8450" width="11.42578125" style="1"/>
    <col min="8451" max="8451" width="26.140625" style="1" customWidth="1"/>
    <col min="8452" max="8452" width="16.42578125" style="1" customWidth="1"/>
    <col min="8453" max="8453" width="8.85546875" style="1" customWidth="1"/>
    <col min="8454" max="8454" width="13.7109375" style="1" customWidth="1"/>
    <col min="8455" max="8457" width="9.7109375" style="1" customWidth="1"/>
    <col min="8458" max="8458" width="11.140625" style="1" customWidth="1"/>
    <col min="8459" max="8460" width="11.7109375" style="1" customWidth="1"/>
    <col min="8461" max="8461" width="9.85546875" style="1" customWidth="1"/>
    <col min="8462" max="8462" width="11.140625" style="1" customWidth="1"/>
    <col min="8463" max="8463" width="24.28515625" style="1" customWidth="1"/>
    <col min="8464" max="8464" width="11.7109375" style="1" customWidth="1"/>
    <col min="8465" max="8465" width="9.7109375" style="1" customWidth="1"/>
    <col min="8466" max="8466" width="11.7109375" style="1" customWidth="1"/>
    <col min="8467" max="8468" width="12" style="1" customWidth="1"/>
    <col min="8469" max="8469" width="42" style="1" customWidth="1"/>
    <col min="8470" max="8706" width="11.42578125" style="1"/>
    <col min="8707" max="8707" width="26.140625" style="1" customWidth="1"/>
    <col min="8708" max="8708" width="16.42578125" style="1" customWidth="1"/>
    <col min="8709" max="8709" width="8.85546875" style="1" customWidth="1"/>
    <col min="8710" max="8710" width="13.7109375" style="1" customWidth="1"/>
    <col min="8711" max="8713" width="9.7109375" style="1" customWidth="1"/>
    <col min="8714" max="8714" width="11.140625" style="1" customWidth="1"/>
    <col min="8715" max="8716" width="11.7109375" style="1" customWidth="1"/>
    <col min="8717" max="8717" width="9.85546875" style="1" customWidth="1"/>
    <col min="8718" max="8718" width="11.140625" style="1" customWidth="1"/>
    <col min="8719" max="8719" width="24.28515625" style="1" customWidth="1"/>
    <col min="8720" max="8720" width="11.7109375" style="1" customWidth="1"/>
    <col min="8721" max="8721" width="9.7109375" style="1" customWidth="1"/>
    <col min="8722" max="8722" width="11.7109375" style="1" customWidth="1"/>
    <col min="8723" max="8724" width="12" style="1" customWidth="1"/>
    <col min="8725" max="8725" width="42" style="1" customWidth="1"/>
    <col min="8726" max="8962" width="11.42578125" style="1"/>
    <col min="8963" max="8963" width="26.140625" style="1" customWidth="1"/>
    <col min="8964" max="8964" width="16.42578125" style="1" customWidth="1"/>
    <col min="8965" max="8965" width="8.85546875" style="1" customWidth="1"/>
    <col min="8966" max="8966" width="13.7109375" style="1" customWidth="1"/>
    <col min="8967" max="8969" width="9.7109375" style="1" customWidth="1"/>
    <col min="8970" max="8970" width="11.140625" style="1" customWidth="1"/>
    <col min="8971" max="8972" width="11.7109375" style="1" customWidth="1"/>
    <col min="8973" max="8973" width="9.85546875" style="1" customWidth="1"/>
    <col min="8974" max="8974" width="11.140625" style="1" customWidth="1"/>
    <col min="8975" max="8975" width="24.28515625" style="1" customWidth="1"/>
    <col min="8976" max="8976" width="11.7109375" style="1" customWidth="1"/>
    <col min="8977" max="8977" width="9.7109375" style="1" customWidth="1"/>
    <col min="8978" max="8978" width="11.7109375" style="1" customWidth="1"/>
    <col min="8979" max="8980" width="12" style="1" customWidth="1"/>
    <col min="8981" max="8981" width="42" style="1" customWidth="1"/>
    <col min="8982" max="9218" width="11.42578125" style="1"/>
    <col min="9219" max="9219" width="26.140625" style="1" customWidth="1"/>
    <col min="9220" max="9220" width="16.42578125" style="1" customWidth="1"/>
    <col min="9221" max="9221" width="8.85546875" style="1" customWidth="1"/>
    <col min="9222" max="9222" width="13.7109375" style="1" customWidth="1"/>
    <col min="9223" max="9225" width="9.7109375" style="1" customWidth="1"/>
    <col min="9226" max="9226" width="11.140625" style="1" customWidth="1"/>
    <col min="9227" max="9228" width="11.7109375" style="1" customWidth="1"/>
    <col min="9229" max="9229" width="9.85546875" style="1" customWidth="1"/>
    <col min="9230" max="9230" width="11.140625" style="1" customWidth="1"/>
    <col min="9231" max="9231" width="24.28515625" style="1" customWidth="1"/>
    <col min="9232" max="9232" width="11.7109375" style="1" customWidth="1"/>
    <col min="9233" max="9233" width="9.7109375" style="1" customWidth="1"/>
    <col min="9234" max="9234" width="11.7109375" style="1" customWidth="1"/>
    <col min="9235" max="9236" width="12" style="1" customWidth="1"/>
    <col min="9237" max="9237" width="42" style="1" customWidth="1"/>
    <col min="9238" max="9474" width="11.42578125" style="1"/>
    <col min="9475" max="9475" width="26.140625" style="1" customWidth="1"/>
    <col min="9476" max="9476" width="16.42578125" style="1" customWidth="1"/>
    <col min="9477" max="9477" width="8.85546875" style="1" customWidth="1"/>
    <col min="9478" max="9478" width="13.7109375" style="1" customWidth="1"/>
    <col min="9479" max="9481" width="9.7109375" style="1" customWidth="1"/>
    <col min="9482" max="9482" width="11.140625" style="1" customWidth="1"/>
    <col min="9483" max="9484" width="11.7109375" style="1" customWidth="1"/>
    <col min="9485" max="9485" width="9.85546875" style="1" customWidth="1"/>
    <col min="9486" max="9486" width="11.140625" style="1" customWidth="1"/>
    <col min="9487" max="9487" width="24.28515625" style="1" customWidth="1"/>
    <col min="9488" max="9488" width="11.7109375" style="1" customWidth="1"/>
    <col min="9489" max="9489" width="9.7109375" style="1" customWidth="1"/>
    <col min="9490" max="9490" width="11.7109375" style="1" customWidth="1"/>
    <col min="9491" max="9492" width="12" style="1" customWidth="1"/>
    <col min="9493" max="9493" width="42" style="1" customWidth="1"/>
    <col min="9494" max="9730" width="11.42578125" style="1"/>
    <col min="9731" max="9731" width="26.140625" style="1" customWidth="1"/>
    <col min="9732" max="9732" width="16.42578125" style="1" customWidth="1"/>
    <col min="9733" max="9733" width="8.85546875" style="1" customWidth="1"/>
    <col min="9734" max="9734" width="13.7109375" style="1" customWidth="1"/>
    <col min="9735" max="9737" width="9.7109375" style="1" customWidth="1"/>
    <col min="9738" max="9738" width="11.140625" style="1" customWidth="1"/>
    <col min="9739" max="9740" width="11.7109375" style="1" customWidth="1"/>
    <col min="9741" max="9741" width="9.85546875" style="1" customWidth="1"/>
    <col min="9742" max="9742" width="11.140625" style="1" customWidth="1"/>
    <col min="9743" max="9743" width="24.28515625" style="1" customWidth="1"/>
    <col min="9744" max="9744" width="11.7109375" style="1" customWidth="1"/>
    <col min="9745" max="9745" width="9.7109375" style="1" customWidth="1"/>
    <col min="9746" max="9746" width="11.7109375" style="1" customWidth="1"/>
    <col min="9747" max="9748" width="12" style="1" customWidth="1"/>
    <col min="9749" max="9749" width="42" style="1" customWidth="1"/>
    <col min="9750" max="9986" width="11.42578125" style="1"/>
    <col min="9987" max="9987" width="26.140625" style="1" customWidth="1"/>
    <col min="9988" max="9988" width="16.42578125" style="1" customWidth="1"/>
    <col min="9989" max="9989" width="8.85546875" style="1" customWidth="1"/>
    <col min="9990" max="9990" width="13.7109375" style="1" customWidth="1"/>
    <col min="9991" max="9993" width="9.7109375" style="1" customWidth="1"/>
    <col min="9994" max="9994" width="11.140625" style="1" customWidth="1"/>
    <col min="9995" max="9996" width="11.7109375" style="1" customWidth="1"/>
    <col min="9997" max="9997" width="9.85546875" style="1" customWidth="1"/>
    <col min="9998" max="9998" width="11.140625" style="1" customWidth="1"/>
    <col min="9999" max="9999" width="24.28515625" style="1" customWidth="1"/>
    <col min="10000" max="10000" width="11.7109375" style="1" customWidth="1"/>
    <col min="10001" max="10001" width="9.7109375" style="1" customWidth="1"/>
    <col min="10002" max="10002" width="11.7109375" style="1" customWidth="1"/>
    <col min="10003" max="10004" width="12" style="1" customWidth="1"/>
    <col min="10005" max="10005" width="42" style="1" customWidth="1"/>
    <col min="10006" max="10242" width="11.42578125" style="1"/>
    <col min="10243" max="10243" width="26.140625" style="1" customWidth="1"/>
    <col min="10244" max="10244" width="16.42578125" style="1" customWidth="1"/>
    <col min="10245" max="10245" width="8.85546875" style="1" customWidth="1"/>
    <col min="10246" max="10246" width="13.7109375" style="1" customWidth="1"/>
    <col min="10247" max="10249" width="9.7109375" style="1" customWidth="1"/>
    <col min="10250" max="10250" width="11.140625" style="1" customWidth="1"/>
    <col min="10251" max="10252" width="11.7109375" style="1" customWidth="1"/>
    <col min="10253" max="10253" width="9.85546875" style="1" customWidth="1"/>
    <col min="10254" max="10254" width="11.140625" style="1" customWidth="1"/>
    <col min="10255" max="10255" width="24.28515625" style="1" customWidth="1"/>
    <col min="10256" max="10256" width="11.7109375" style="1" customWidth="1"/>
    <col min="10257" max="10257" width="9.7109375" style="1" customWidth="1"/>
    <col min="10258" max="10258" width="11.7109375" style="1" customWidth="1"/>
    <col min="10259" max="10260" width="12" style="1" customWidth="1"/>
    <col min="10261" max="10261" width="42" style="1" customWidth="1"/>
    <col min="10262" max="10498" width="11.42578125" style="1"/>
    <col min="10499" max="10499" width="26.140625" style="1" customWidth="1"/>
    <col min="10500" max="10500" width="16.42578125" style="1" customWidth="1"/>
    <col min="10501" max="10501" width="8.85546875" style="1" customWidth="1"/>
    <col min="10502" max="10502" width="13.7109375" style="1" customWidth="1"/>
    <col min="10503" max="10505" width="9.7109375" style="1" customWidth="1"/>
    <col min="10506" max="10506" width="11.140625" style="1" customWidth="1"/>
    <col min="10507" max="10508" width="11.7109375" style="1" customWidth="1"/>
    <col min="10509" max="10509" width="9.85546875" style="1" customWidth="1"/>
    <col min="10510" max="10510" width="11.140625" style="1" customWidth="1"/>
    <col min="10511" max="10511" width="24.28515625" style="1" customWidth="1"/>
    <col min="10512" max="10512" width="11.7109375" style="1" customWidth="1"/>
    <col min="10513" max="10513" width="9.7109375" style="1" customWidth="1"/>
    <col min="10514" max="10514" width="11.7109375" style="1" customWidth="1"/>
    <col min="10515" max="10516" width="12" style="1" customWidth="1"/>
    <col min="10517" max="10517" width="42" style="1" customWidth="1"/>
    <col min="10518" max="10754" width="11.42578125" style="1"/>
    <col min="10755" max="10755" width="26.140625" style="1" customWidth="1"/>
    <col min="10756" max="10756" width="16.42578125" style="1" customWidth="1"/>
    <col min="10757" max="10757" width="8.85546875" style="1" customWidth="1"/>
    <col min="10758" max="10758" width="13.7109375" style="1" customWidth="1"/>
    <col min="10759" max="10761" width="9.7109375" style="1" customWidth="1"/>
    <col min="10762" max="10762" width="11.140625" style="1" customWidth="1"/>
    <col min="10763" max="10764" width="11.7109375" style="1" customWidth="1"/>
    <col min="10765" max="10765" width="9.85546875" style="1" customWidth="1"/>
    <col min="10766" max="10766" width="11.140625" style="1" customWidth="1"/>
    <col min="10767" max="10767" width="24.28515625" style="1" customWidth="1"/>
    <col min="10768" max="10768" width="11.7109375" style="1" customWidth="1"/>
    <col min="10769" max="10769" width="9.7109375" style="1" customWidth="1"/>
    <col min="10770" max="10770" width="11.7109375" style="1" customWidth="1"/>
    <col min="10771" max="10772" width="12" style="1" customWidth="1"/>
    <col min="10773" max="10773" width="42" style="1" customWidth="1"/>
    <col min="10774" max="11010" width="11.42578125" style="1"/>
    <col min="11011" max="11011" width="26.140625" style="1" customWidth="1"/>
    <col min="11012" max="11012" width="16.42578125" style="1" customWidth="1"/>
    <col min="11013" max="11013" width="8.85546875" style="1" customWidth="1"/>
    <col min="11014" max="11014" width="13.7109375" style="1" customWidth="1"/>
    <col min="11015" max="11017" width="9.7109375" style="1" customWidth="1"/>
    <col min="11018" max="11018" width="11.140625" style="1" customWidth="1"/>
    <col min="11019" max="11020" width="11.7109375" style="1" customWidth="1"/>
    <col min="11021" max="11021" width="9.85546875" style="1" customWidth="1"/>
    <col min="11022" max="11022" width="11.140625" style="1" customWidth="1"/>
    <col min="11023" max="11023" width="24.28515625" style="1" customWidth="1"/>
    <col min="11024" max="11024" width="11.7109375" style="1" customWidth="1"/>
    <col min="11025" max="11025" width="9.7109375" style="1" customWidth="1"/>
    <col min="11026" max="11026" width="11.7109375" style="1" customWidth="1"/>
    <col min="11027" max="11028" width="12" style="1" customWidth="1"/>
    <col min="11029" max="11029" width="42" style="1" customWidth="1"/>
    <col min="11030" max="11266" width="11.42578125" style="1"/>
    <col min="11267" max="11267" width="26.140625" style="1" customWidth="1"/>
    <col min="11268" max="11268" width="16.42578125" style="1" customWidth="1"/>
    <col min="11269" max="11269" width="8.85546875" style="1" customWidth="1"/>
    <col min="11270" max="11270" width="13.7109375" style="1" customWidth="1"/>
    <col min="11271" max="11273" width="9.7109375" style="1" customWidth="1"/>
    <col min="11274" max="11274" width="11.140625" style="1" customWidth="1"/>
    <col min="11275" max="11276" width="11.7109375" style="1" customWidth="1"/>
    <col min="11277" max="11277" width="9.85546875" style="1" customWidth="1"/>
    <col min="11278" max="11278" width="11.140625" style="1" customWidth="1"/>
    <col min="11279" max="11279" width="24.28515625" style="1" customWidth="1"/>
    <col min="11280" max="11280" width="11.7109375" style="1" customWidth="1"/>
    <col min="11281" max="11281" width="9.7109375" style="1" customWidth="1"/>
    <col min="11282" max="11282" width="11.7109375" style="1" customWidth="1"/>
    <col min="11283" max="11284" width="12" style="1" customWidth="1"/>
    <col min="11285" max="11285" width="42" style="1" customWidth="1"/>
    <col min="11286" max="11522" width="11.42578125" style="1"/>
    <col min="11523" max="11523" width="26.140625" style="1" customWidth="1"/>
    <col min="11524" max="11524" width="16.42578125" style="1" customWidth="1"/>
    <col min="11525" max="11525" width="8.85546875" style="1" customWidth="1"/>
    <col min="11526" max="11526" width="13.7109375" style="1" customWidth="1"/>
    <col min="11527" max="11529" width="9.7109375" style="1" customWidth="1"/>
    <col min="11530" max="11530" width="11.140625" style="1" customWidth="1"/>
    <col min="11531" max="11532" width="11.7109375" style="1" customWidth="1"/>
    <col min="11533" max="11533" width="9.85546875" style="1" customWidth="1"/>
    <col min="11534" max="11534" width="11.140625" style="1" customWidth="1"/>
    <col min="11535" max="11535" width="24.28515625" style="1" customWidth="1"/>
    <col min="11536" max="11536" width="11.7109375" style="1" customWidth="1"/>
    <col min="11537" max="11537" width="9.7109375" style="1" customWidth="1"/>
    <col min="11538" max="11538" width="11.7109375" style="1" customWidth="1"/>
    <col min="11539" max="11540" width="12" style="1" customWidth="1"/>
    <col min="11541" max="11541" width="42" style="1" customWidth="1"/>
    <col min="11542" max="11778" width="11.42578125" style="1"/>
    <col min="11779" max="11779" width="26.140625" style="1" customWidth="1"/>
    <col min="11780" max="11780" width="16.42578125" style="1" customWidth="1"/>
    <col min="11781" max="11781" width="8.85546875" style="1" customWidth="1"/>
    <col min="11782" max="11782" width="13.7109375" style="1" customWidth="1"/>
    <col min="11783" max="11785" width="9.7109375" style="1" customWidth="1"/>
    <col min="11786" max="11786" width="11.140625" style="1" customWidth="1"/>
    <col min="11787" max="11788" width="11.7109375" style="1" customWidth="1"/>
    <col min="11789" max="11789" width="9.85546875" style="1" customWidth="1"/>
    <col min="11790" max="11790" width="11.140625" style="1" customWidth="1"/>
    <col min="11791" max="11791" width="24.28515625" style="1" customWidth="1"/>
    <col min="11792" max="11792" width="11.7109375" style="1" customWidth="1"/>
    <col min="11793" max="11793" width="9.7109375" style="1" customWidth="1"/>
    <col min="11794" max="11794" width="11.7109375" style="1" customWidth="1"/>
    <col min="11795" max="11796" width="12" style="1" customWidth="1"/>
    <col min="11797" max="11797" width="42" style="1" customWidth="1"/>
    <col min="11798" max="12034" width="11.42578125" style="1"/>
    <col min="12035" max="12035" width="26.140625" style="1" customWidth="1"/>
    <col min="12036" max="12036" width="16.42578125" style="1" customWidth="1"/>
    <col min="12037" max="12037" width="8.85546875" style="1" customWidth="1"/>
    <col min="12038" max="12038" width="13.7109375" style="1" customWidth="1"/>
    <col min="12039" max="12041" width="9.7109375" style="1" customWidth="1"/>
    <col min="12042" max="12042" width="11.140625" style="1" customWidth="1"/>
    <col min="12043" max="12044" width="11.7109375" style="1" customWidth="1"/>
    <col min="12045" max="12045" width="9.85546875" style="1" customWidth="1"/>
    <col min="12046" max="12046" width="11.140625" style="1" customWidth="1"/>
    <col min="12047" max="12047" width="24.28515625" style="1" customWidth="1"/>
    <col min="12048" max="12048" width="11.7109375" style="1" customWidth="1"/>
    <col min="12049" max="12049" width="9.7109375" style="1" customWidth="1"/>
    <col min="12050" max="12050" width="11.7109375" style="1" customWidth="1"/>
    <col min="12051" max="12052" width="12" style="1" customWidth="1"/>
    <col min="12053" max="12053" width="42" style="1" customWidth="1"/>
    <col min="12054" max="12290" width="11.42578125" style="1"/>
    <col min="12291" max="12291" width="26.140625" style="1" customWidth="1"/>
    <col min="12292" max="12292" width="16.42578125" style="1" customWidth="1"/>
    <col min="12293" max="12293" width="8.85546875" style="1" customWidth="1"/>
    <col min="12294" max="12294" width="13.7109375" style="1" customWidth="1"/>
    <col min="12295" max="12297" width="9.7109375" style="1" customWidth="1"/>
    <col min="12298" max="12298" width="11.140625" style="1" customWidth="1"/>
    <col min="12299" max="12300" width="11.7109375" style="1" customWidth="1"/>
    <col min="12301" max="12301" width="9.85546875" style="1" customWidth="1"/>
    <col min="12302" max="12302" width="11.140625" style="1" customWidth="1"/>
    <col min="12303" max="12303" width="24.28515625" style="1" customWidth="1"/>
    <col min="12304" max="12304" width="11.7109375" style="1" customWidth="1"/>
    <col min="12305" max="12305" width="9.7109375" style="1" customWidth="1"/>
    <col min="12306" max="12306" width="11.7109375" style="1" customWidth="1"/>
    <col min="12307" max="12308" width="12" style="1" customWidth="1"/>
    <col min="12309" max="12309" width="42" style="1" customWidth="1"/>
    <col min="12310" max="12546" width="11.42578125" style="1"/>
    <col min="12547" max="12547" width="26.140625" style="1" customWidth="1"/>
    <col min="12548" max="12548" width="16.42578125" style="1" customWidth="1"/>
    <col min="12549" max="12549" width="8.85546875" style="1" customWidth="1"/>
    <col min="12550" max="12550" width="13.7109375" style="1" customWidth="1"/>
    <col min="12551" max="12553" width="9.7109375" style="1" customWidth="1"/>
    <col min="12554" max="12554" width="11.140625" style="1" customWidth="1"/>
    <col min="12555" max="12556" width="11.7109375" style="1" customWidth="1"/>
    <col min="12557" max="12557" width="9.85546875" style="1" customWidth="1"/>
    <col min="12558" max="12558" width="11.140625" style="1" customWidth="1"/>
    <col min="12559" max="12559" width="24.28515625" style="1" customWidth="1"/>
    <col min="12560" max="12560" width="11.7109375" style="1" customWidth="1"/>
    <col min="12561" max="12561" width="9.7109375" style="1" customWidth="1"/>
    <col min="12562" max="12562" width="11.7109375" style="1" customWidth="1"/>
    <col min="12563" max="12564" width="12" style="1" customWidth="1"/>
    <col min="12565" max="12565" width="42" style="1" customWidth="1"/>
    <col min="12566" max="12802" width="11.42578125" style="1"/>
    <col min="12803" max="12803" width="26.140625" style="1" customWidth="1"/>
    <col min="12804" max="12804" width="16.42578125" style="1" customWidth="1"/>
    <col min="12805" max="12805" width="8.85546875" style="1" customWidth="1"/>
    <col min="12806" max="12806" width="13.7109375" style="1" customWidth="1"/>
    <col min="12807" max="12809" width="9.7109375" style="1" customWidth="1"/>
    <col min="12810" max="12810" width="11.140625" style="1" customWidth="1"/>
    <col min="12811" max="12812" width="11.7109375" style="1" customWidth="1"/>
    <col min="12813" max="12813" width="9.85546875" style="1" customWidth="1"/>
    <col min="12814" max="12814" width="11.140625" style="1" customWidth="1"/>
    <col min="12815" max="12815" width="24.28515625" style="1" customWidth="1"/>
    <col min="12816" max="12816" width="11.7109375" style="1" customWidth="1"/>
    <col min="12817" max="12817" width="9.7109375" style="1" customWidth="1"/>
    <col min="12818" max="12818" width="11.7109375" style="1" customWidth="1"/>
    <col min="12819" max="12820" width="12" style="1" customWidth="1"/>
    <col min="12821" max="12821" width="42" style="1" customWidth="1"/>
    <col min="12822" max="13058" width="11.42578125" style="1"/>
    <col min="13059" max="13059" width="26.140625" style="1" customWidth="1"/>
    <col min="13060" max="13060" width="16.42578125" style="1" customWidth="1"/>
    <col min="13061" max="13061" width="8.85546875" style="1" customWidth="1"/>
    <col min="13062" max="13062" width="13.7109375" style="1" customWidth="1"/>
    <col min="13063" max="13065" width="9.7109375" style="1" customWidth="1"/>
    <col min="13066" max="13066" width="11.140625" style="1" customWidth="1"/>
    <col min="13067" max="13068" width="11.7109375" style="1" customWidth="1"/>
    <col min="13069" max="13069" width="9.85546875" style="1" customWidth="1"/>
    <col min="13070" max="13070" width="11.140625" style="1" customWidth="1"/>
    <col min="13071" max="13071" width="24.28515625" style="1" customWidth="1"/>
    <col min="13072" max="13072" width="11.7109375" style="1" customWidth="1"/>
    <col min="13073" max="13073" width="9.7109375" style="1" customWidth="1"/>
    <col min="13074" max="13074" width="11.7109375" style="1" customWidth="1"/>
    <col min="13075" max="13076" width="12" style="1" customWidth="1"/>
    <col min="13077" max="13077" width="42" style="1" customWidth="1"/>
    <col min="13078" max="13314" width="11.42578125" style="1"/>
    <col min="13315" max="13315" width="26.140625" style="1" customWidth="1"/>
    <col min="13316" max="13316" width="16.42578125" style="1" customWidth="1"/>
    <col min="13317" max="13317" width="8.85546875" style="1" customWidth="1"/>
    <col min="13318" max="13318" width="13.7109375" style="1" customWidth="1"/>
    <col min="13319" max="13321" width="9.7109375" style="1" customWidth="1"/>
    <col min="13322" max="13322" width="11.140625" style="1" customWidth="1"/>
    <col min="13323" max="13324" width="11.7109375" style="1" customWidth="1"/>
    <col min="13325" max="13325" width="9.85546875" style="1" customWidth="1"/>
    <col min="13326" max="13326" width="11.140625" style="1" customWidth="1"/>
    <col min="13327" max="13327" width="24.28515625" style="1" customWidth="1"/>
    <col min="13328" max="13328" width="11.7109375" style="1" customWidth="1"/>
    <col min="13329" max="13329" width="9.7109375" style="1" customWidth="1"/>
    <col min="13330" max="13330" width="11.7109375" style="1" customWidth="1"/>
    <col min="13331" max="13332" width="12" style="1" customWidth="1"/>
    <col min="13333" max="13333" width="42" style="1" customWidth="1"/>
    <col min="13334" max="13570" width="11.42578125" style="1"/>
    <col min="13571" max="13571" width="26.140625" style="1" customWidth="1"/>
    <col min="13572" max="13572" width="16.42578125" style="1" customWidth="1"/>
    <col min="13573" max="13573" width="8.85546875" style="1" customWidth="1"/>
    <col min="13574" max="13574" width="13.7109375" style="1" customWidth="1"/>
    <col min="13575" max="13577" width="9.7109375" style="1" customWidth="1"/>
    <col min="13578" max="13578" width="11.140625" style="1" customWidth="1"/>
    <col min="13579" max="13580" width="11.7109375" style="1" customWidth="1"/>
    <col min="13581" max="13581" width="9.85546875" style="1" customWidth="1"/>
    <col min="13582" max="13582" width="11.140625" style="1" customWidth="1"/>
    <col min="13583" max="13583" width="24.28515625" style="1" customWidth="1"/>
    <col min="13584" max="13584" width="11.7109375" style="1" customWidth="1"/>
    <col min="13585" max="13585" width="9.7109375" style="1" customWidth="1"/>
    <col min="13586" max="13586" width="11.7109375" style="1" customWidth="1"/>
    <col min="13587" max="13588" width="12" style="1" customWidth="1"/>
    <col min="13589" max="13589" width="42" style="1" customWidth="1"/>
    <col min="13590" max="13826" width="11.42578125" style="1"/>
    <col min="13827" max="13827" width="26.140625" style="1" customWidth="1"/>
    <col min="13828" max="13828" width="16.42578125" style="1" customWidth="1"/>
    <col min="13829" max="13829" width="8.85546875" style="1" customWidth="1"/>
    <col min="13830" max="13830" width="13.7109375" style="1" customWidth="1"/>
    <col min="13831" max="13833" width="9.7109375" style="1" customWidth="1"/>
    <col min="13834" max="13834" width="11.140625" style="1" customWidth="1"/>
    <col min="13835" max="13836" width="11.7109375" style="1" customWidth="1"/>
    <col min="13837" max="13837" width="9.85546875" style="1" customWidth="1"/>
    <col min="13838" max="13838" width="11.140625" style="1" customWidth="1"/>
    <col min="13839" max="13839" width="24.28515625" style="1" customWidth="1"/>
    <col min="13840" max="13840" width="11.7109375" style="1" customWidth="1"/>
    <col min="13841" max="13841" width="9.7109375" style="1" customWidth="1"/>
    <col min="13842" max="13842" width="11.7109375" style="1" customWidth="1"/>
    <col min="13843" max="13844" width="12" style="1" customWidth="1"/>
    <col min="13845" max="13845" width="42" style="1" customWidth="1"/>
    <col min="13846" max="14082" width="11.42578125" style="1"/>
    <col min="14083" max="14083" width="26.140625" style="1" customWidth="1"/>
    <col min="14084" max="14084" width="16.42578125" style="1" customWidth="1"/>
    <col min="14085" max="14085" width="8.85546875" style="1" customWidth="1"/>
    <col min="14086" max="14086" width="13.7109375" style="1" customWidth="1"/>
    <col min="14087" max="14089" width="9.7109375" style="1" customWidth="1"/>
    <col min="14090" max="14090" width="11.140625" style="1" customWidth="1"/>
    <col min="14091" max="14092" width="11.7109375" style="1" customWidth="1"/>
    <col min="14093" max="14093" width="9.85546875" style="1" customWidth="1"/>
    <col min="14094" max="14094" width="11.140625" style="1" customWidth="1"/>
    <col min="14095" max="14095" width="24.28515625" style="1" customWidth="1"/>
    <col min="14096" max="14096" width="11.7109375" style="1" customWidth="1"/>
    <col min="14097" max="14097" width="9.7109375" style="1" customWidth="1"/>
    <col min="14098" max="14098" width="11.7109375" style="1" customWidth="1"/>
    <col min="14099" max="14100" width="12" style="1" customWidth="1"/>
    <col min="14101" max="14101" width="42" style="1" customWidth="1"/>
    <col min="14102" max="14338" width="11.42578125" style="1"/>
    <col min="14339" max="14339" width="26.140625" style="1" customWidth="1"/>
    <col min="14340" max="14340" width="16.42578125" style="1" customWidth="1"/>
    <col min="14341" max="14341" width="8.85546875" style="1" customWidth="1"/>
    <col min="14342" max="14342" width="13.7109375" style="1" customWidth="1"/>
    <col min="14343" max="14345" width="9.7109375" style="1" customWidth="1"/>
    <col min="14346" max="14346" width="11.140625" style="1" customWidth="1"/>
    <col min="14347" max="14348" width="11.7109375" style="1" customWidth="1"/>
    <col min="14349" max="14349" width="9.85546875" style="1" customWidth="1"/>
    <col min="14350" max="14350" width="11.140625" style="1" customWidth="1"/>
    <col min="14351" max="14351" width="24.28515625" style="1" customWidth="1"/>
    <col min="14352" max="14352" width="11.7109375" style="1" customWidth="1"/>
    <col min="14353" max="14353" width="9.7109375" style="1" customWidth="1"/>
    <col min="14354" max="14354" width="11.7109375" style="1" customWidth="1"/>
    <col min="14355" max="14356" width="12" style="1" customWidth="1"/>
    <col min="14357" max="14357" width="42" style="1" customWidth="1"/>
    <col min="14358" max="14594" width="11.42578125" style="1"/>
    <col min="14595" max="14595" width="26.140625" style="1" customWidth="1"/>
    <col min="14596" max="14596" width="16.42578125" style="1" customWidth="1"/>
    <col min="14597" max="14597" width="8.85546875" style="1" customWidth="1"/>
    <col min="14598" max="14598" width="13.7109375" style="1" customWidth="1"/>
    <col min="14599" max="14601" width="9.7109375" style="1" customWidth="1"/>
    <col min="14602" max="14602" width="11.140625" style="1" customWidth="1"/>
    <col min="14603" max="14604" width="11.7109375" style="1" customWidth="1"/>
    <col min="14605" max="14605" width="9.85546875" style="1" customWidth="1"/>
    <col min="14606" max="14606" width="11.140625" style="1" customWidth="1"/>
    <col min="14607" max="14607" width="24.28515625" style="1" customWidth="1"/>
    <col min="14608" max="14608" width="11.7109375" style="1" customWidth="1"/>
    <col min="14609" max="14609" width="9.7109375" style="1" customWidth="1"/>
    <col min="14610" max="14610" width="11.7109375" style="1" customWidth="1"/>
    <col min="14611" max="14612" width="12" style="1" customWidth="1"/>
    <col min="14613" max="14613" width="42" style="1" customWidth="1"/>
    <col min="14614" max="14850" width="11.42578125" style="1"/>
    <col min="14851" max="14851" width="26.140625" style="1" customWidth="1"/>
    <col min="14852" max="14852" width="16.42578125" style="1" customWidth="1"/>
    <col min="14853" max="14853" width="8.85546875" style="1" customWidth="1"/>
    <col min="14854" max="14854" width="13.7109375" style="1" customWidth="1"/>
    <col min="14855" max="14857" width="9.7109375" style="1" customWidth="1"/>
    <col min="14858" max="14858" width="11.140625" style="1" customWidth="1"/>
    <col min="14859" max="14860" width="11.7109375" style="1" customWidth="1"/>
    <col min="14861" max="14861" width="9.85546875" style="1" customWidth="1"/>
    <col min="14862" max="14862" width="11.140625" style="1" customWidth="1"/>
    <col min="14863" max="14863" width="24.28515625" style="1" customWidth="1"/>
    <col min="14864" max="14864" width="11.7109375" style="1" customWidth="1"/>
    <col min="14865" max="14865" width="9.7109375" style="1" customWidth="1"/>
    <col min="14866" max="14866" width="11.7109375" style="1" customWidth="1"/>
    <col min="14867" max="14868" width="12" style="1" customWidth="1"/>
    <col min="14869" max="14869" width="42" style="1" customWidth="1"/>
    <col min="14870" max="15106" width="11.42578125" style="1"/>
    <col min="15107" max="15107" width="26.140625" style="1" customWidth="1"/>
    <col min="15108" max="15108" width="16.42578125" style="1" customWidth="1"/>
    <col min="15109" max="15109" width="8.85546875" style="1" customWidth="1"/>
    <col min="15110" max="15110" width="13.7109375" style="1" customWidth="1"/>
    <col min="15111" max="15113" width="9.7109375" style="1" customWidth="1"/>
    <col min="15114" max="15114" width="11.140625" style="1" customWidth="1"/>
    <col min="15115" max="15116" width="11.7109375" style="1" customWidth="1"/>
    <col min="15117" max="15117" width="9.85546875" style="1" customWidth="1"/>
    <col min="15118" max="15118" width="11.140625" style="1" customWidth="1"/>
    <col min="15119" max="15119" width="24.28515625" style="1" customWidth="1"/>
    <col min="15120" max="15120" width="11.7109375" style="1" customWidth="1"/>
    <col min="15121" max="15121" width="9.7109375" style="1" customWidth="1"/>
    <col min="15122" max="15122" width="11.7109375" style="1" customWidth="1"/>
    <col min="15123" max="15124" width="12" style="1" customWidth="1"/>
    <col min="15125" max="15125" width="42" style="1" customWidth="1"/>
    <col min="15126" max="15362" width="11.42578125" style="1"/>
    <col min="15363" max="15363" width="26.140625" style="1" customWidth="1"/>
    <col min="15364" max="15364" width="16.42578125" style="1" customWidth="1"/>
    <col min="15365" max="15365" width="8.85546875" style="1" customWidth="1"/>
    <col min="15366" max="15366" width="13.7109375" style="1" customWidth="1"/>
    <col min="15367" max="15369" width="9.7109375" style="1" customWidth="1"/>
    <col min="15370" max="15370" width="11.140625" style="1" customWidth="1"/>
    <col min="15371" max="15372" width="11.7109375" style="1" customWidth="1"/>
    <col min="15373" max="15373" width="9.85546875" style="1" customWidth="1"/>
    <col min="15374" max="15374" width="11.140625" style="1" customWidth="1"/>
    <col min="15375" max="15375" width="24.28515625" style="1" customWidth="1"/>
    <col min="15376" max="15376" width="11.7109375" style="1" customWidth="1"/>
    <col min="15377" max="15377" width="9.7109375" style="1" customWidth="1"/>
    <col min="15378" max="15378" width="11.7109375" style="1" customWidth="1"/>
    <col min="15379" max="15380" width="12" style="1" customWidth="1"/>
    <col min="15381" max="15381" width="42" style="1" customWidth="1"/>
    <col min="15382" max="15618" width="11.42578125" style="1"/>
    <col min="15619" max="15619" width="26.140625" style="1" customWidth="1"/>
    <col min="15620" max="15620" width="16.42578125" style="1" customWidth="1"/>
    <col min="15621" max="15621" width="8.85546875" style="1" customWidth="1"/>
    <col min="15622" max="15622" width="13.7109375" style="1" customWidth="1"/>
    <col min="15623" max="15625" width="9.7109375" style="1" customWidth="1"/>
    <col min="15626" max="15626" width="11.140625" style="1" customWidth="1"/>
    <col min="15627" max="15628" width="11.7109375" style="1" customWidth="1"/>
    <col min="15629" max="15629" width="9.85546875" style="1" customWidth="1"/>
    <col min="15630" max="15630" width="11.140625" style="1" customWidth="1"/>
    <col min="15631" max="15631" width="24.28515625" style="1" customWidth="1"/>
    <col min="15632" max="15632" width="11.7109375" style="1" customWidth="1"/>
    <col min="15633" max="15633" width="9.7109375" style="1" customWidth="1"/>
    <col min="15634" max="15634" width="11.7109375" style="1" customWidth="1"/>
    <col min="15635" max="15636" width="12" style="1" customWidth="1"/>
    <col min="15637" max="15637" width="42" style="1" customWidth="1"/>
    <col min="15638" max="15874" width="11.42578125" style="1"/>
    <col min="15875" max="15875" width="26.140625" style="1" customWidth="1"/>
    <col min="15876" max="15876" width="16.42578125" style="1" customWidth="1"/>
    <col min="15877" max="15877" width="8.85546875" style="1" customWidth="1"/>
    <col min="15878" max="15878" width="13.7109375" style="1" customWidth="1"/>
    <col min="15879" max="15881" width="9.7109375" style="1" customWidth="1"/>
    <col min="15882" max="15882" width="11.140625" style="1" customWidth="1"/>
    <col min="15883" max="15884" width="11.7109375" style="1" customWidth="1"/>
    <col min="15885" max="15885" width="9.85546875" style="1" customWidth="1"/>
    <col min="15886" max="15886" width="11.140625" style="1" customWidth="1"/>
    <col min="15887" max="15887" width="24.28515625" style="1" customWidth="1"/>
    <col min="15888" max="15888" width="11.7109375" style="1" customWidth="1"/>
    <col min="15889" max="15889" width="9.7109375" style="1" customWidth="1"/>
    <col min="15890" max="15890" width="11.7109375" style="1" customWidth="1"/>
    <col min="15891" max="15892" width="12" style="1" customWidth="1"/>
    <col min="15893" max="15893" width="42" style="1" customWidth="1"/>
    <col min="15894" max="16130" width="11.42578125" style="1"/>
    <col min="16131" max="16131" width="26.140625" style="1" customWidth="1"/>
    <col min="16132" max="16132" width="16.42578125" style="1" customWidth="1"/>
    <col min="16133" max="16133" width="8.85546875" style="1" customWidth="1"/>
    <col min="16134" max="16134" width="13.7109375" style="1" customWidth="1"/>
    <col min="16135" max="16137" width="9.7109375" style="1" customWidth="1"/>
    <col min="16138" max="16138" width="11.140625" style="1" customWidth="1"/>
    <col min="16139" max="16140" width="11.7109375" style="1" customWidth="1"/>
    <col min="16141" max="16141" width="9.85546875" style="1" customWidth="1"/>
    <col min="16142" max="16142" width="11.140625" style="1" customWidth="1"/>
    <col min="16143" max="16143" width="24.28515625" style="1" customWidth="1"/>
    <col min="16144" max="16144" width="11.7109375" style="1" customWidth="1"/>
    <col min="16145" max="16145" width="9.7109375" style="1" customWidth="1"/>
    <col min="16146" max="16146" width="11.7109375" style="1" customWidth="1"/>
    <col min="16147" max="16148" width="12" style="1" customWidth="1"/>
    <col min="16149" max="16149" width="42" style="1" customWidth="1"/>
    <col min="16150" max="16384" width="11.42578125" style="1"/>
  </cols>
  <sheetData>
    <row r="1" spans="1:220" ht="24" customHeight="1" x14ac:dyDescent="0.2"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2"/>
      <c r="O1" s="3"/>
      <c r="P1" s="2"/>
      <c r="Q1" s="2"/>
      <c r="R1" s="2"/>
      <c r="S1" s="2"/>
      <c r="T1" s="2"/>
      <c r="U1" s="2"/>
    </row>
    <row r="2" spans="1:220" ht="18" customHeight="1" x14ac:dyDescent="0.2">
      <c r="A2" s="5" t="s">
        <v>1</v>
      </c>
      <c r="C2" s="6" t="s">
        <v>2</v>
      </c>
      <c r="D2" s="6"/>
      <c r="E2" s="6"/>
      <c r="F2" s="2"/>
      <c r="G2" s="7"/>
      <c r="H2" s="7"/>
      <c r="I2" s="7"/>
      <c r="J2" s="2"/>
      <c r="K2" s="73" t="s">
        <v>3</v>
      </c>
      <c r="L2" s="73"/>
      <c r="M2" s="78" t="s">
        <v>4</v>
      </c>
      <c r="N2" s="78"/>
      <c r="O2" s="78"/>
      <c r="P2" s="8"/>
      <c r="Q2" s="8"/>
      <c r="R2" s="2"/>
      <c r="S2" s="2"/>
      <c r="T2" s="2"/>
      <c r="U2" s="2"/>
    </row>
    <row r="3" spans="1:220" ht="18" customHeight="1" x14ac:dyDescent="0.2">
      <c r="A3" s="73" t="s">
        <v>5</v>
      </c>
      <c r="B3" s="73"/>
      <c r="C3" s="6" t="s">
        <v>6</v>
      </c>
      <c r="D3" s="6"/>
      <c r="E3" s="6"/>
      <c r="F3" s="2"/>
      <c r="G3" s="7"/>
      <c r="H3" s="7"/>
      <c r="I3" s="7"/>
      <c r="J3" s="2"/>
      <c r="K3" s="73" t="s">
        <v>7</v>
      </c>
      <c r="L3" s="73"/>
      <c r="M3" s="79" t="s">
        <v>8</v>
      </c>
      <c r="N3" s="79"/>
      <c r="O3" s="9"/>
      <c r="P3" s="10"/>
      <c r="Q3" s="2"/>
      <c r="R3" s="2"/>
      <c r="S3" s="2"/>
      <c r="T3" s="2"/>
      <c r="U3" s="2"/>
    </row>
    <row r="4" spans="1:220" ht="18" customHeight="1" thickBot="1" x14ac:dyDescent="0.25">
      <c r="A4" s="11" t="s">
        <v>9</v>
      </c>
      <c r="C4" s="6" t="s">
        <v>10</v>
      </c>
      <c r="D4" s="6"/>
      <c r="E4" s="6"/>
      <c r="F4" s="2"/>
      <c r="G4" s="7"/>
      <c r="H4" s="7"/>
      <c r="I4" s="7"/>
      <c r="J4" s="2"/>
      <c r="K4" s="73" t="s">
        <v>11</v>
      </c>
      <c r="L4" s="73"/>
      <c r="M4" s="12" t="s">
        <v>10</v>
      </c>
      <c r="N4" s="5"/>
      <c r="O4" s="13"/>
      <c r="P4" s="10"/>
      <c r="Q4" s="2"/>
      <c r="R4" s="2"/>
      <c r="S4" s="2"/>
      <c r="T4" s="2"/>
      <c r="U4" s="2"/>
    </row>
    <row r="5" spans="1:220" s="19" customFormat="1" ht="30" customHeight="1" thickBot="1" x14ac:dyDescent="0.3">
      <c r="A5" s="74" t="s">
        <v>12</v>
      </c>
      <c r="B5" s="74"/>
      <c r="C5" s="14" t="s">
        <v>13</v>
      </c>
      <c r="D5" s="6"/>
      <c r="E5" s="6"/>
      <c r="F5" s="6"/>
      <c r="G5" s="15"/>
      <c r="H5" s="15"/>
      <c r="I5" s="15"/>
      <c r="J5" s="16"/>
      <c r="K5" s="75" t="s">
        <v>14</v>
      </c>
      <c r="L5" s="75"/>
      <c r="M5" s="76">
        <v>43448</v>
      </c>
      <c r="N5" s="76"/>
      <c r="O5" s="17"/>
      <c r="P5" s="9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</row>
    <row r="6" spans="1:220" s="31" customFormat="1" ht="48" customHeight="1" thickBot="1" x14ac:dyDescent="0.25">
      <c r="A6" s="20" t="s">
        <v>15</v>
      </c>
      <c r="B6" s="21" t="s">
        <v>16</v>
      </c>
      <c r="C6" s="22" t="s">
        <v>17</v>
      </c>
      <c r="D6" s="22" t="s">
        <v>18</v>
      </c>
      <c r="E6" s="23" t="s">
        <v>19</v>
      </c>
      <c r="F6" s="24" t="s">
        <v>20</v>
      </c>
      <c r="G6" s="25" t="s">
        <v>21</v>
      </c>
      <c r="H6" s="26" t="s">
        <v>22</v>
      </c>
      <c r="I6" s="26" t="s">
        <v>23</v>
      </c>
      <c r="J6" s="27" t="s">
        <v>24</v>
      </c>
      <c r="K6" s="25" t="s">
        <v>25</v>
      </c>
      <c r="L6" s="28" t="s">
        <v>26</v>
      </c>
      <c r="M6" s="25" t="s">
        <v>27</v>
      </c>
      <c r="N6" s="28" t="s">
        <v>28</v>
      </c>
      <c r="O6" s="29" t="s">
        <v>29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</row>
    <row r="7" spans="1:220" s="43" customFormat="1" ht="24.75" customHeight="1" x14ac:dyDescent="0.25">
      <c r="A7" s="32" t="s">
        <v>30</v>
      </c>
      <c r="B7" s="33" t="s">
        <v>31</v>
      </c>
      <c r="C7" s="34" t="s">
        <v>32</v>
      </c>
      <c r="D7" s="35" t="s">
        <v>33</v>
      </c>
      <c r="E7" s="36" t="s">
        <v>34</v>
      </c>
      <c r="F7" s="37" t="s">
        <v>35</v>
      </c>
      <c r="G7" s="38">
        <f>IF([1]cálculos!C2="","",[1]cálculos!C2)</f>
        <v>133</v>
      </c>
      <c r="H7" s="39">
        <v>0</v>
      </c>
      <c r="I7" s="39">
        <v>0</v>
      </c>
      <c r="J7" s="40">
        <f>IF([1]cálculos!H2="","",[1]cálculos!H2)</f>
        <v>1.3790000000000191E-2</v>
      </c>
      <c r="K7" s="38">
        <f>IF([1]cálculos!I2="","",[1]cálculos!I2)</f>
        <v>7</v>
      </c>
      <c r="L7" s="40">
        <f>IF([1]cálculos!L2="","",[1]cálculos!L2)</f>
        <v>7.5299999999991485E-3</v>
      </c>
      <c r="M7" s="38">
        <f>IF([1]cálculos!M2="","",[1]cálculos!M2)</f>
        <v>4</v>
      </c>
      <c r="N7" s="40">
        <f>IF([1]cálculos!P2="","",[1]cálculos!P2)</f>
        <v>1.5540000000001442E-2</v>
      </c>
      <c r="O7" s="41" t="s">
        <v>36</v>
      </c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</row>
    <row r="8" spans="1:220" s="43" customFormat="1" ht="24.75" customHeight="1" x14ac:dyDescent="0.25">
      <c r="A8" s="44" t="s">
        <v>30</v>
      </c>
      <c r="B8" s="45" t="s">
        <v>31</v>
      </c>
      <c r="C8" s="46" t="s">
        <v>37</v>
      </c>
      <c r="D8" s="47" t="s">
        <v>38</v>
      </c>
      <c r="E8" s="48" t="s">
        <v>34</v>
      </c>
      <c r="F8" s="49">
        <v>43397</v>
      </c>
      <c r="G8" s="50">
        <f>IF([1]cálculos!C3="","",[1]cálculos!C3)</f>
        <v>163</v>
      </c>
      <c r="H8" s="51">
        <f>IF([1]cálculos!D3="","",[1]cálculos!D3)</f>
        <v>108</v>
      </c>
      <c r="I8" s="51">
        <v>0</v>
      </c>
      <c r="J8" s="52">
        <f>IF([1]cálculos!H3="","",[1]cálculos!H3)</f>
        <v>2.710000000000079E-2</v>
      </c>
      <c r="K8" s="50">
        <f>IF([1]cálculos!I3="","",[1]cálculos!I3)</f>
        <v>14</v>
      </c>
      <c r="L8" s="52">
        <f>IF([1]cálculos!L3="","",[1]cálculos!L3)</f>
        <v>5.4209999999997649E-2</v>
      </c>
      <c r="M8" s="50">
        <f>IF([1]cálculos!M3="","",[1]cálculos!M3)</f>
        <v>1</v>
      </c>
      <c r="N8" s="52">
        <f>IF([1]cálculos!P3="","",[1]cálculos!P3)</f>
        <v>5.6999999999973738E-4</v>
      </c>
      <c r="O8" s="53" t="s">
        <v>39</v>
      </c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</row>
    <row r="9" spans="1:220" s="43" customFormat="1" ht="24.75" customHeight="1" x14ac:dyDescent="0.25">
      <c r="A9" s="44" t="s">
        <v>30</v>
      </c>
      <c r="B9" s="45" t="s">
        <v>31</v>
      </c>
      <c r="C9" s="46" t="s">
        <v>40</v>
      </c>
      <c r="D9" s="47" t="s">
        <v>41</v>
      </c>
      <c r="E9" s="48" t="s">
        <v>34</v>
      </c>
      <c r="F9" s="49">
        <v>43398</v>
      </c>
      <c r="G9" s="50">
        <f>IF([1]cálculos!C4="","",[1]cálculos!C4)</f>
        <v>40</v>
      </c>
      <c r="H9" s="51">
        <f>IF([1]cálculos!D4="","",[1]cálculos!D4)</f>
        <v>12</v>
      </c>
      <c r="I9" s="51">
        <v>0</v>
      </c>
      <c r="J9" s="52">
        <f>IF([1]cálculos!H4="","",[1]cálculos!H4)</f>
        <v>1.2800000000002143E-2</v>
      </c>
      <c r="K9" s="50">
        <f>IF([1]cálculos!I4="","",[1]cálculos!I4)</f>
        <v>7</v>
      </c>
      <c r="L9" s="52">
        <f>IF([1]cálculos!L4="","",[1]cálculos!L4)</f>
        <v>8.7830000000000297E-2</v>
      </c>
      <c r="M9" s="50">
        <f>IF([1]cálculos!M4="","",[1]cálculos!M4)</f>
        <v>2</v>
      </c>
      <c r="N9" s="52">
        <f>IF([1]cálculos!P4="","",[1]cálculos!P4)</f>
        <v>2.3700000000001609E-2</v>
      </c>
      <c r="O9" s="53" t="s">
        <v>42</v>
      </c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</row>
    <row r="10" spans="1:220" s="43" customFormat="1" ht="24.75" customHeight="1" x14ac:dyDescent="0.25">
      <c r="A10" s="44" t="s">
        <v>30</v>
      </c>
      <c r="B10" s="45" t="s">
        <v>31</v>
      </c>
      <c r="C10" s="46" t="s">
        <v>43</v>
      </c>
      <c r="D10" s="47" t="s">
        <v>44</v>
      </c>
      <c r="E10" s="48" t="s">
        <v>34</v>
      </c>
      <c r="F10" s="49" t="s">
        <v>45</v>
      </c>
      <c r="G10" s="50">
        <f>IF([1]cálculos!C5="","",[1]cálculos!C5)</f>
        <v>405</v>
      </c>
      <c r="H10" s="51">
        <f>IF([1]cálculos!D5="","",[1]cálculos!D5)</f>
        <v>39</v>
      </c>
      <c r="I10" s="51">
        <v>0</v>
      </c>
      <c r="J10" s="52">
        <f>IF([1]cálculos!H5="","",[1]cálculos!H5)</f>
        <v>8.6269999999998959E-2</v>
      </c>
      <c r="K10" s="50">
        <f>IF([1]cálculos!I5="","",[1]cálculos!I5)</f>
        <v>45</v>
      </c>
      <c r="L10" s="52">
        <f>IF([1]cálculos!L5="","",[1]cálculos!L5)</f>
        <v>8.1550000000000011E-2</v>
      </c>
      <c r="M10" s="50">
        <f>IF([1]cálculos!M5="","",[1]cálculos!M5)</f>
        <v>7</v>
      </c>
      <c r="N10" s="52">
        <f>IF([1]cálculos!P5="","",[1]cálculos!P5)</f>
        <v>0.2957800000000006</v>
      </c>
      <c r="O10" s="53" t="s">
        <v>46</v>
      </c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</row>
    <row r="11" spans="1:220" s="43" customFormat="1" ht="24.75" customHeight="1" x14ac:dyDescent="0.25">
      <c r="A11" s="44" t="s">
        <v>30</v>
      </c>
      <c r="B11" s="45" t="s">
        <v>31</v>
      </c>
      <c r="C11" s="46" t="s">
        <v>47</v>
      </c>
      <c r="D11" s="47" t="s">
        <v>48</v>
      </c>
      <c r="E11" s="48" t="s">
        <v>34</v>
      </c>
      <c r="F11" s="49">
        <v>43403</v>
      </c>
      <c r="G11" s="50">
        <f>IF([1]cálculos!C6="","",[1]cálculos!C6)</f>
        <v>144</v>
      </c>
      <c r="H11" s="51">
        <f>IF([1]cálculos!D6="","",[1]cálculos!D6)</f>
        <v>86</v>
      </c>
      <c r="I11" s="51">
        <v>0</v>
      </c>
      <c r="J11" s="52">
        <f>IF([1]cálculos!H6="","",[1]cálculos!H6)</f>
        <v>3.8349999999997664E-2</v>
      </c>
      <c r="K11" s="50">
        <f>IF([1]cálculos!I6="","",[1]cálculos!I6)</f>
        <v>10</v>
      </c>
      <c r="L11" s="52">
        <f>IF([1]cálculos!L6="","",[1]cálculos!L6)</f>
        <v>0.18116000000000199</v>
      </c>
      <c r="M11" s="50">
        <f>IF([1]cálculos!M6="","",[1]cálculos!M6)</f>
        <v>2</v>
      </c>
      <c r="N11" s="52">
        <f>IF([1]cálculos!P6="","",[1]cálculos!P6)</f>
        <v>7.9500000000010118E-3</v>
      </c>
      <c r="O11" s="53"/>
      <c r="P11" s="54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</row>
    <row r="12" spans="1:220" s="43" customFormat="1" ht="24.75" customHeight="1" x14ac:dyDescent="0.25">
      <c r="A12" s="44" t="s">
        <v>30</v>
      </c>
      <c r="B12" s="45" t="s">
        <v>31</v>
      </c>
      <c r="C12" s="46" t="s">
        <v>49</v>
      </c>
      <c r="D12" s="47" t="s">
        <v>50</v>
      </c>
      <c r="E12" s="48" t="s">
        <v>34</v>
      </c>
      <c r="F12" s="49">
        <v>43403</v>
      </c>
      <c r="G12" s="50">
        <f>IF([1]cálculos!C7="","",[1]cálculos!C7)</f>
        <v>47</v>
      </c>
      <c r="H12" s="51">
        <f>IF([1]cálculos!D7="","",[1]cálculos!D7)</f>
        <v>16</v>
      </c>
      <c r="I12" s="51">
        <v>0</v>
      </c>
      <c r="J12" s="52">
        <f>IF([1]cálculos!H7="","",[1]cálculos!H7)</f>
        <v>1.6709999999999781E-2</v>
      </c>
      <c r="K12" s="50">
        <f>IF([1]cálculos!I7="","",[1]cálculos!I7)</f>
        <v>4</v>
      </c>
      <c r="L12" s="52">
        <f>IF([1]cálculos!L7="","",[1]cálculos!L7)</f>
        <v>1.0079999999998535E-2</v>
      </c>
      <c r="M12" s="50">
        <f>IF([1]cálculos!M7="","",[1]cálculos!M7)</f>
        <v>0</v>
      </c>
      <c r="N12" s="55">
        <v>0</v>
      </c>
      <c r="O12" s="5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</row>
    <row r="13" spans="1:220" s="43" customFormat="1" ht="24.75" customHeight="1" x14ac:dyDescent="0.25">
      <c r="A13" s="44" t="s">
        <v>30</v>
      </c>
      <c r="B13" s="45" t="s">
        <v>31</v>
      </c>
      <c r="C13" s="46" t="s">
        <v>51</v>
      </c>
      <c r="D13" s="47" t="s">
        <v>52</v>
      </c>
      <c r="E13" s="48" t="s">
        <v>34</v>
      </c>
      <c r="F13" s="49">
        <v>43402</v>
      </c>
      <c r="G13" s="50">
        <f>IF([1]cálculos!C8="","",[1]cálculos!C8)</f>
        <v>157</v>
      </c>
      <c r="H13" s="51">
        <f>IF([1]cálculos!D8="","",[1]cálculos!D8)</f>
        <v>46</v>
      </c>
      <c r="I13" s="51">
        <v>0</v>
      </c>
      <c r="J13" s="52">
        <f>IF([1]cálculos!H8="","",[1]cálculos!H8)</f>
        <v>0.19450000000000145</v>
      </c>
      <c r="K13" s="50">
        <f>IF([1]cálculos!I8="","",[1]cálculos!I8)</f>
        <v>16</v>
      </c>
      <c r="L13" s="52">
        <f>IF([1]cálculos!L8="","",[1]cálculos!L8)</f>
        <v>0.21631999999999962</v>
      </c>
      <c r="M13" s="50">
        <f>IF([1]cálculos!M8="","",[1]cálculos!M8)</f>
        <v>1</v>
      </c>
      <c r="N13" s="52">
        <f>IF([1]cálculos!P8="","",[1]cálculos!P8)</f>
        <v>2.1730000000001581E-2</v>
      </c>
      <c r="O13" s="53" t="s">
        <v>53</v>
      </c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</row>
    <row r="14" spans="1:220" s="43" customFormat="1" ht="24.75" customHeight="1" x14ac:dyDescent="0.25">
      <c r="A14" s="44" t="s">
        <v>30</v>
      </c>
      <c r="B14" s="45" t="s">
        <v>31</v>
      </c>
      <c r="C14" s="46" t="s">
        <v>54</v>
      </c>
      <c r="D14" s="47" t="s">
        <v>55</v>
      </c>
      <c r="E14" s="48" t="s">
        <v>34</v>
      </c>
      <c r="F14" s="49">
        <v>43404</v>
      </c>
      <c r="G14" s="50">
        <f>IF([1]cálculos!C9="","",[1]cálculos!C9)</f>
        <v>60</v>
      </c>
      <c r="H14" s="51">
        <f>IF([1]cálculos!D9="","",[1]cálculos!D9)</f>
        <v>66</v>
      </c>
      <c r="I14" s="51">
        <v>0</v>
      </c>
      <c r="J14" s="52">
        <f>IF([1]cálculos!H9="","",[1]cálculos!H9)</f>
        <v>1.3549999999998619E-2</v>
      </c>
      <c r="K14" s="50">
        <f>IF([1]cálculos!I9="","",[1]cálculos!I9)</f>
        <v>0</v>
      </c>
      <c r="L14" s="52">
        <v>0</v>
      </c>
      <c r="M14" s="50">
        <f>IF([1]cálculos!M9="","",[1]cálculos!M9)</f>
        <v>0</v>
      </c>
      <c r="N14" s="55">
        <v>0</v>
      </c>
      <c r="O14" s="5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</row>
    <row r="15" spans="1:220" s="43" customFormat="1" ht="24.75" customHeight="1" x14ac:dyDescent="0.25">
      <c r="A15" s="44" t="s">
        <v>30</v>
      </c>
      <c r="B15" s="45" t="s">
        <v>31</v>
      </c>
      <c r="C15" s="46" t="s">
        <v>56</v>
      </c>
      <c r="D15" s="47" t="s">
        <v>57</v>
      </c>
      <c r="E15" s="48" t="s">
        <v>34</v>
      </c>
      <c r="F15" s="49">
        <v>43410</v>
      </c>
      <c r="G15" s="50">
        <f>IF([1]cálculos!C10="","",[1]cálculos!C10)</f>
        <v>197</v>
      </c>
      <c r="H15" s="51">
        <f>IF([1]cálculos!D10="","",[1]cálculos!D10)</f>
        <v>22</v>
      </c>
      <c r="I15" s="51">
        <v>0</v>
      </c>
      <c r="J15" s="52">
        <f>IF([1]cálculos!H10="","",[1]cálculos!H10)</f>
        <v>7.815000000000083E-2</v>
      </c>
      <c r="K15" s="50">
        <f>IF([1]cálculos!I10="","",[1]cálculos!I10)</f>
        <v>21</v>
      </c>
      <c r="L15" s="52">
        <f>IF([1]cálculos!L10="","",[1]cálculos!L10)</f>
        <v>8.6130000000000706E-2</v>
      </c>
      <c r="M15" s="50">
        <f>IF([1]cálculos!M10="","",[1]cálculos!M10)</f>
        <v>3</v>
      </c>
      <c r="N15" s="52">
        <f>IF([1]cálculos!P10="","",[1]cálculos!P10)</f>
        <v>0.2293900000000022</v>
      </c>
      <c r="O15" s="53" t="s">
        <v>58</v>
      </c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</row>
    <row r="16" spans="1:220" s="43" customFormat="1" ht="24.75" customHeight="1" x14ac:dyDescent="0.25">
      <c r="A16" s="44" t="s">
        <v>30</v>
      </c>
      <c r="B16" s="45" t="s">
        <v>31</v>
      </c>
      <c r="C16" s="46" t="s">
        <v>59</v>
      </c>
      <c r="D16" s="47" t="s">
        <v>60</v>
      </c>
      <c r="E16" s="48" t="s">
        <v>34</v>
      </c>
      <c r="F16" s="49">
        <v>43413</v>
      </c>
      <c r="G16" s="50">
        <f>IF([1]cálculos!C11="","",[1]cálculos!C11)</f>
        <v>166</v>
      </c>
      <c r="H16" s="51">
        <f>IF([1]cálculos!D11="","",[1]cálculos!D11)</f>
        <v>50</v>
      </c>
      <c r="I16" s="51">
        <f>IF([1]cálculos!E11="","",[1]cálculos!E11)</f>
        <v>25</v>
      </c>
      <c r="J16" s="52">
        <f>IF([1]cálculos!H11="","",[1]cálculos!H11)</f>
        <v>4.3900000000007822E-3</v>
      </c>
      <c r="K16" s="50">
        <f>IF([1]cálculos!I11="","",[1]cálculos!I11)</f>
        <v>2</v>
      </c>
      <c r="L16" s="52">
        <f>IF([1]cálculos!L11="","",[1]cálculos!L11)</f>
        <v>9.3999999999994088E-3</v>
      </c>
      <c r="M16" s="50">
        <f>IF([1]cálculos!M11="","",[1]cálculos!M11)</f>
        <v>0</v>
      </c>
      <c r="N16" s="55">
        <v>0</v>
      </c>
      <c r="O16" s="53" t="s">
        <v>61</v>
      </c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</row>
    <row r="17" spans="1:214" s="43" customFormat="1" ht="24.75" customHeight="1" x14ac:dyDescent="0.25">
      <c r="A17" s="44" t="s">
        <v>30</v>
      </c>
      <c r="B17" s="45" t="s">
        <v>31</v>
      </c>
      <c r="C17" s="46" t="s">
        <v>62</v>
      </c>
      <c r="D17" s="47" t="s">
        <v>63</v>
      </c>
      <c r="E17" s="48" t="s">
        <v>34</v>
      </c>
      <c r="F17" s="49">
        <v>43399</v>
      </c>
      <c r="G17" s="50">
        <f>IF([1]cálculos!C12="","",[1]cálculos!C12)</f>
        <v>36</v>
      </c>
      <c r="H17" s="51">
        <f>IF([1]cálculos!D12="","",[1]cálculos!D12)</f>
        <v>13</v>
      </c>
      <c r="I17" s="51">
        <v>0</v>
      </c>
      <c r="J17" s="52">
        <f>IF([1]cálculos!H12="","",[1]cálculos!H12)</f>
        <v>2.4580000000000268E-2</v>
      </c>
      <c r="K17" s="50">
        <f>IF([1]cálculos!I12="","",[1]cálculos!I12)</f>
        <v>2</v>
      </c>
      <c r="L17" s="52">
        <f>IF([1]cálculos!L12="","",[1]cálculos!L12)</f>
        <v>4.0559999999999263E-2</v>
      </c>
      <c r="M17" s="50">
        <f>IF([1]cálculos!M12="","",[1]cálculos!M12)</f>
        <v>0</v>
      </c>
      <c r="N17" s="55">
        <v>0</v>
      </c>
      <c r="O17" s="5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</row>
    <row r="18" spans="1:214" s="43" customFormat="1" ht="24.75" customHeight="1" x14ac:dyDescent="0.25">
      <c r="A18" s="44" t="s">
        <v>30</v>
      </c>
      <c r="B18" s="45" t="s">
        <v>31</v>
      </c>
      <c r="C18" s="46" t="s">
        <v>64</v>
      </c>
      <c r="D18" s="47" t="s">
        <v>65</v>
      </c>
      <c r="E18" s="48" t="s">
        <v>34</v>
      </c>
      <c r="F18" s="49">
        <v>43412</v>
      </c>
      <c r="G18" s="50">
        <f>IF([1]cálculos!C13="","",[1]cálculos!C13)</f>
        <v>23</v>
      </c>
      <c r="H18" s="51">
        <f>IF([1]cálculos!D13="","",[1]cálculos!D13)</f>
        <v>28</v>
      </c>
      <c r="I18" s="51">
        <f>IF([1]cálculos!E13="","",[1]cálculos!E13)</f>
        <v>18</v>
      </c>
      <c r="J18" s="52">
        <f>IF([1]cálculos!H13="","",[1]cálculos!H13)</f>
        <v>1.5099999999996783E-3</v>
      </c>
      <c r="K18" s="50">
        <f>IF([1]cálculos!I13="","",[1]cálculos!I13)</f>
        <v>0</v>
      </c>
      <c r="L18" s="52">
        <v>0</v>
      </c>
      <c r="M18" s="50">
        <f>IF([1]cálculos!M13="","",[1]cálculos!M13)</f>
        <v>0</v>
      </c>
      <c r="N18" s="55">
        <v>0</v>
      </c>
      <c r="O18" s="53" t="s">
        <v>66</v>
      </c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</row>
    <row r="19" spans="1:214" s="43" customFormat="1" ht="24.75" customHeight="1" x14ac:dyDescent="0.25">
      <c r="A19" s="44" t="s">
        <v>30</v>
      </c>
      <c r="B19" s="45" t="s">
        <v>31</v>
      </c>
      <c r="C19" s="46" t="s">
        <v>67</v>
      </c>
      <c r="D19" s="47" t="s">
        <v>68</v>
      </c>
      <c r="E19" s="56" t="s">
        <v>69</v>
      </c>
      <c r="F19" s="49">
        <v>43410</v>
      </c>
      <c r="G19" s="50">
        <f>IF([1]cálculos!C14="","",[1]cálculos!C14)</f>
        <v>23</v>
      </c>
      <c r="H19" s="51">
        <f>IF([1]cálculos!D14="","",[1]cálculos!D14)</f>
        <v>10</v>
      </c>
      <c r="I19" s="51">
        <v>0</v>
      </c>
      <c r="J19" s="52">
        <f>IF([1]cálculos!H14="","",[1]cálculos!H14)</f>
        <v>3.4299999999980457E-3</v>
      </c>
      <c r="K19" s="50">
        <f>IF([1]cálculos!I14="","",[1]cálculos!I14)</f>
        <v>1</v>
      </c>
      <c r="L19" s="52">
        <f>IF([1]cálculos!L14="","",[1]cálculos!L14)</f>
        <v>9.099999999975239E-4</v>
      </c>
      <c r="M19" s="50">
        <f>IF([1]cálculos!M14="","",[1]cálculos!M14)</f>
        <v>0</v>
      </c>
      <c r="N19" s="55">
        <v>0</v>
      </c>
      <c r="O19" s="53" t="s">
        <v>70</v>
      </c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2"/>
      <c r="GM19" s="42"/>
      <c r="GN19" s="42"/>
      <c r="GO19" s="42"/>
      <c r="GP19" s="42"/>
      <c r="GQ19" s="42"/>
      <c r="GR19" s="42"/>
      <c r="GS19" s="42"/>
      <c r="GT19" s="42"/>
      <c r="GU19" s="42"/>
      <c r="GV19" s="42"/>
      <c r="GW19" s="42"/>
      <c r="GX19" s="42"/>
      <c r="GY19" s="42"/>
      <c r="GZ19" s="42"/>
      <c r="HA19" s="42"/>
      <c r="HB19" s="42"/>
      <c r="HC19" s="42"/>
      <c r="HD19" s="42"/>
      <c r="HE19" s="42"/>
      <c r="HF19" s="42"/>
    </row>
    <row r="20" spans="1:214" s="43" customFormat="1" ht="24.75" customHeight="1" x14ac:dyDescent="0.25">
      <c r="A20" s="44" t="s">
        <v>30</v>
      </c>
      <c r="B20" s="45" t="s">
        <v>31</v>
      </c>
      <c r="C20" s="46" t="s">
        <v>71</v>
      </c>
      <c r="D20" s="47" t="s">
        <v>72</v>
      </c>
      <c r="E20" s="56" t="s">
        <v>69</v>
      </c>
      <c r="F20" s="49">
        <v>43412</v>
      </c>
      <c r="G20" s="50">
        <f>IF([1]cálculos!C15="","",[1]cálculos!C15)</f>
        <v>94</v>
      </c>
      <c r="H20" s="51">
        <f>IF([1]cálculos!D15="","",[1]cálculos!D15)</f>
        <v>7</v>
      </c>
      <c r="I20" s="51">
        <v>0</v>
      </c>
      <c r="J20" s="52">
        <f>IF([1]cálculos!H15="","",[1]cálculos!H15)</f>
        <v>7.3899999999973431E-3</v>
      </c>
      <c r="K20" s="50">
        <f>IF([1]cálculos!I15="","",[1]cálculos!I15)</f>
        <v>1</v>
      </c>
      <c r="L20" s="52">
        <f>IF([1]cálculos!L15="","",[1]cálculos!L15)</f>
        <v>2.0899999999990371E-3</v>
      </c>
      <c r="M20" s="50">
        <f>IF([1]cálculos!M15="","",[1]cálculos!M15)</f>
        <v>3</v>
      </c>
      <c r="N20" s="52">
        <f>IF([1]cálculos!P15="","",[1]cálculos!P15)</f>
        <v>1.2640000000001095E-2</v>
      </c>
      <c r="O20" s="53" t="s">
        <v>73</v>
      </c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</row>
    <row r="21" spans="1:214" s="43" customFormat="1" ht="24.75" customHeight="1" x14ac:dyDescent="0.25">
      <c r="A21" s="44" t="s">
        <v>30</v>
      </c>
      <c r="B21" s="45" t="s">
        <v>31</v>
      </c>
      <c r="C21" s="46" t="s">
        <v>74</v>
      </c>
      <c r="D21" s="47" t="s">
        <v>75</v>
      </c>
      <c r="E21" s="56" t="s">
        <v>34</v>
      </c>
      <c r="F21" s="49">
        <v>43418</v>
      </c>
      <c r="G21" s="50">
        <f>IF([1]cálculos!C16="","",[1]cálculos!C16)</f>
        <v>248</v>
      </c>
      <c r="H21" s="51">
        <f>IF([1]cálculos!D16="","",[1]cálculos!D16)</f>
        <v>121</v>
      </c>
      <c r="I21" s="51">
        <f>IF([1]cálculos!E16="","",[1]cálculos!E16)</f>
        <v>68</v>
      </c>
      <c r="J21" s="52">
        <f>IF([1]cálculos!H16="","",[1]cálculos!H16)</f>
        <v>4.3509999999997717E-2</v>
      </c>
      <c r="K21" s="50">
        <f>IF([1]cálculos!I16="","",[1]cálculos!I16)</f>
        <v>11</v>
      </c>
      <c r="L21" s="52">
        <f>IF([1]cálculos!L16="","",[1]cálculos!L16)</f>
        <v>1.3030000000000541E-2</v>
      </c>
      <c r="M21" s="50">
        <f>IF([1]cálculos!M16="","",[1]cálculos!M16)</f>
        <v>0</v>
      </c>
      <c r="N21" s="55">
        <v>0</v>
      </c>
      <c r="O21" s="53" t="s">
        <v>76</v>
      </c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</row>
    <row r="22" spans="1:214" s="43" customFormat="1" ht="24.75" customHeight="1" x14ac:dyDescent="0.25">
      <c r="A22" s="44" t="s">
        <v>30</v>
      </c>
      <c r="B22" s="45" t="s">
        <v>31</v>
      </c>
      <c r="C22" s="46" t="s">
        <v>77</v>
      </c>
      <c r="D22" s="47" t="s">
        <v>78</v>
      </c>
      <c r="E22" s="56" t="s">
        <v>69</v>
      </c>
      <c r="F22" s="49">
        <v>43418</v>
      </c>
      <c r="G22" s="50">
        <f>IF([1]cálculos!C17="","",[1]cálculos!C17)</f>
        <v>76</v>
      </c>
      <c r="H22" s="51">
        <f>IF([1]cálculos!D17="","",[1]cálculos!D17)</f>
        <v>31</v>
      </c>
      <c r="I22" s="51">
        <v>0</v>
      </c>
      <c r="J22" s="52">
        <f>IF([1]cálculos!H17="","",[1]cálculos!H17)</f>
        <v>9.3600000000009231E-3</v>
      </c>
      <c r="K22" s="50">
        <f>IF([1]cálculos!I17="","",[1]cálculos!I17)</f>
        <v>0</v>
      </c>
      <c r="L22" s="52">
        <v>0</v>
      </c>
      <c r="M22" s="50">
        <f>IF([1]cálculos!M17="","",[1]cálculos!M17)</f>
        <v>0</v>
      </c>
      <c r="N22" s="55">
        <v>0</v>
      </c>
      <c r="O22" s="57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2"/>
      <c r="GM22" s="42"/>
      <c r="GN22" s="42"/>
      <c r="GO22" s="42"/>
      <c r="GP22" s="42"/>
      <c r="GQ22" s="42"/>
      <c r="GR22" s="42"/>
      <c r="GS22" s="42"/>
      <c r="GT22" s="42"/>
      <c r="GU22" s="42"/>
      <c r="GV22" s="42"/>
      <c r="GW22" s="42"/>
      <c r="GX22" s="42"/>
      <c r="GY22" s="42"/>
      <c r="GZ22" s="42"/>
      <c r="HA22" s="42"/>
      <c r="HB22" s="42"/>
      <c r="HC22" s="42"/>
      <c r="HD22" s="42"/>
      <c r="HE22" s="42"/>
      <c r="HF22" s="42"/>
    </row>
    <row r="23" spans="1:214" s="43" customFormat="1" ht="24.75" customHeight="1" x14ac:dyDescent="0.25">
      <c r="A23" s="44" t="s">
        <v>30</v>
      </c>
      <c r="B23" s="45" t="s">
        <v>31</v>
      </c>
      <c r="C23" s="46" t="s">
        <v>79</v>
      </c>
      <c r="D23" s="47" t="s">
        <v>80</v>
      </c>
      <c r="E23" s="56" t="s">
        <v>69</v>
      </c>
      <c r="F23" s="49">
        <v>43416</v>
      </c>
      <c r="G23" s="50">
        <f>IF([1]cálculos!C18="","",[1]cálculos!C18)</f>
        <v>43</v>
      </c>
      <c r="H23" s="51">
        <f>IF([1]cálculos!D18="","",[1]cálculos!D18)</f>
        <v>3</v>
      </c>
      <c r="I23" s="51">
        <v>0</v>
      </c>
      <c r="J23" s="52">
        <f>IF([1]cálculos!H18="","",[1]cálculos!H18)</f>
        <v>8.3699999999993224E-3</v>
      </c>
      <c r="K23" s="50">
        <f>IF([1]cálculos!I18="","",[1]cálculos!I18)</f>
        <v>2</v>
      </c>
      <c r="L23" s="52">
        <f>IF([1]cálculos!L18="","",[1]cálculos!L18)</f>
        <v>1.5709999999998558E-2</v>
      </c>
      <c r="M23" s="50">
        <f>IF([1]cálculos!M18="","",[1]cálculos!M18)</f>
        <v>0</v>
      </c>
      <c r="N23" s="55">
        <v>0</v>
      </c>
      <c r="O23" s="5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</row>
    <row r="24" spans="1:214" s="43" customFormat="1" ht="24.75" customHeight="1" x14ac:dyDescent="0.25">
      <c r="A24" s="44" t="s">
        <v>30</v>
      </c>
      <c r="B24" s="45" t="s">
        <v>31</v>
      </c>
      <c r="C24" s="46" t="s">
        <v>81</v>
      </c>
      <c r="D24" s="47" t="s">
        <v>82</v>
      </c>
      <c r="E24" s="56" t="s">
        <v>69</v>
      </c>
      <c r="F24" s="49">
        <v>43417</v>
      </c>
      <c r="G24" s="50">
        <f>IF([1]cálculos!C19="","",[1]cálculos!C19)</f>
        <v>248</v>
      </c>
      <c r="H24" s="51">
        <f>IF([1]cálculos!D19="","",[1]cálculos!D19)</f>
        <v>7</v>
      </c>
      <c r="I24" s="51">
        <v>0</v>
      </c>
      <c r="J24" s="52">
        <f>IF([1]cálculos!H19="","",[1]cálculos!H19)</f>
        <v>9.2670000000001806E-2</v>
      </c>
      <c r="K24" s="50">
        <f>IF([1]cálculos!I19="","",[1]cálculos!I19)</f>
        <v>1</v>
      </c>
      <c r="L24" s="52">
        <f>IF([1]cálculos!L19="","",[1]cálculos!L19)</f>
        <v>2.7400000000028513E-3</v>
      </c>
      <c r="M24" s="50">
        <f>IF([1]cálculos!M19="","",[1]cálculos!M19)</f>
        <v>0</v>
      </c>
      <c r="N24" s="55">
        <v>0</v>
      </c>
      <c r="O24" s="5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</row>
    <row r="25" spans="1:214" s="43" customFormat="1" ht="24.75" customHeight="1" x14ac:dyDescent="0.25">
      <c r="A25" s="44" t="s">
        <v>30</v>
      </c>
      <c r="B25" s="45" t="s">
        <v>31</v>
      </c>
      <c r="C25" s="46" t="s">
        <v>83</v>
      </c>
      <c r="D25" s="47" t="s">
        <v>84</v>
      </c>
      <c r="E25" s="56" t="s">
        <v>34</v>
      </c>
      <c r="F25" s="49">
        <v>43420</v>
      </c>
      <c r="G25" s="50">
        <f>IF([1]cálculos!C20="","",[1]cálculos!C20)</f>
        <v>88</v>
      </c>
      <c r="H25" s="51">
        <f>IF([1]cálculos!D20="","",[1]cálculos!D20)</f>
        <v>89</v>
      </c>
      <c r="I25" s="51">
        <f>IF([1]cálculos!E20="","",[1]cálculos!E20)</f>
        <v>18</v>
      </c>
      <c r="J25" s="52">
        <f>IF([1]cálculos!H20="","",[1]cálculos!H20)</f>
        <v>1.7330000000001178E-2</v>
      </c>
      <c r="K25" s="50">
        <f>IF([1]cálculos!I20="","",[1]cálculos!I20)</f>
        <v>4</v>
      </c>
      <c r="L25" s="52">
        <f>IF([1]cálculos!L20="","",[1]cálculos!L20)</f>
        <v>1.8679999999999808E-2</v>
      </c>
      <c r="M25" s="50">
        <f>IF([1]cálculos!M20="","",[1]cálculos!M20)</f>
        <v>0</v>
      </c>
      <c r="N25" s="55">
        <v>0</v>
      </c>
      <c r="O25" s="53" t="s">
        <v>85</v>
      </c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2"/>
      <c r="GM25" s="42"/>
      <c r="GN25" s="42"/>
      <c r="GO25" s="42"/>
      <c r="GP25" s="42"/>
      <c r="GQ25" s="42"/>
      <c r="GR25" s="42"/>
      <c r="GS25" s="42"/>
      <c r="GT25" s="42"/>
      <c r="GU25" s="42"/>
      <c r="GV25" s="42"/>
      <c r="GW25" s="42"/>
      <c r="GX25" s="42"/>
      <c r="GY25" s="42"/>
      <c r="GZ25" s="42"/>
      <c r="HA25" s="42"/>
      <c r="HB25" s="42"/>
      <c r="HC25" s="42"/>
      <c r="HD25" s="42"/>
      <c r="HE25" s="42"/>
      <c r="HF25" s="42"/>
    </row>
    <row r="26" spans="1:214" s="43" customFormat="1" ht="24.75" customHeight="1" x14ac:dyDescent="0.25">
      <c r="A26" s="44" t="s">
        <v>30</v>
      </c>
      <c r="B26" s="45" t="s">
        <v>31</v>
      </c>
      <c r="C26" s="46" t="s">
        <v>86</v>
      </c>
      <c r="D26" s="47" t="s">
        <v>87</v>
      </c>
      <c r="E26" s="56" t="s">
        <v>34</v>
      </c>
      <c r="F26" s="49">
        <v>43416</v>
      </c>
      <c r="G26" s="50">
        <f>IF([1]cálculos!C21="","",[1]cálculos!C21)</f>
        <v>27</v>
      </c>
      <c r="H26" s="51">
        <f>IF([1]cálculos!D21="","",[1]cálculos!D21)</f>
        <v>35</v>
      </c>
      <c r="I26" s="51">
        <f>IF([1]cálculos!E21="","",[1]cálculos!E21)</f>
        <v>1</v>
      </c>
      <c r="J26" s="52">
        <f>IF([1]cálculos!H21="","",[1]cálculos!H21)</f>
        <v>3.4110000000001861E-2</v>
      </c>
      <c r="K26" s="50">
        <f>IF([1]cálculos!I21="","",[1]cálculos!I21)</f>
        <v>0</v>
      </c>
      <c r="L26" s="52">
        <v>0</v>
      </c>
      <c r="M26" s="50">
        <f>IF([1]cálculos!M21="","",[1]cálculos!M21)</f>
        <v>0</v>
      </c>
      <c r="N26" s="55">
        <v>0</v>
      </c>
      <c r="O26" s="53" t="s">
        <v>46</v>
      </c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Q26" s="42"/>
      <c r="GR26" s="42"/>
      <c r="GS26" s="42"/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</row>
    <row r="27" spans="1:214" s="43" customFormat="1" ht="24.75" customHeight="1" x14ac:dyDescent="0.25">
      <c r="A27" s="44" t="s">
        <v>30</v>
      </c>
      <c r="B27" s="45" t="s">
        <v>31</v>
      </c>
      <c r="C27" s="46" t="s">
        <v>88</v>
      </c>
      <c r="D27" s="47" t="s">
        <v>89</v>
      </c>
      <c r="E27" s="56" t="s">
        <v>69</v>
      </c>
      <c r="F27" s="49">
        <v>43425</v>
      </c>
      <c r="G27" s="50">
        <f>IF([1]cálculos!C22="","",[1]cálculos!C22)</f>
        <v>60</v>
      </c>
      <c r="H27" s="51">
        <f>IF([1]cálculos!D22="","",[1]cálculos!D22)</f>
        <v>89</v>
      </c>
      <c r="I27" s="51">
        <v>0</v>
      </c>
      <c r="J27" s="52">
        <f>IF([1]cálculos!H22="","",[1]cálculos!H22)</f>
        <v>0.92896000000000001</v>
      </c>
      <c r="K27" s="50">
        <f>IF([1]cálculos!I22="","",[1]cálculos!I22)</f>
        <v>1</v>
      </c>
      <c r="L27" s="52">
        <f>IF([1]cálculos!L22="","",[1]cálculos!L22)</f>
        <v>1.6160000000002839E-2</v>
      </c>
      <c r="M27" s="50">
        <f>IF([1]cálculos!M22="","",[1]cálculos!M22)</f>
        <v>0</v>
      </c>
      <c r="N27" s="55">
        <v>0</v>
      </c>
      <c r="O27" s="5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</row>
    <row r="28" spans="1:214" s="43" customFormat="1" ht="24.75" customHeight="1" x14ac:dyDescent="0.25">
      <c r="A28" s="44" t="s">
        <v>30</v>
      </c>
      <c r="B28" s="45" t="s">
        <v>31</v>
      </c>
      <c r="C28" s="46" t="s">
        <v>90</v>
      </c>
      <c r="D28" s="47" t="s">
        <v>91</v>
      </c>
      <c r="E28" s="58" t="s">
        <v>69</v>
      </c>
      <c r="F28" s="49">
        <v>43426</v>
      </c>
      <c r="G28" s="50">
        <f>IF([1]cálculos!C23="","",[1]cálculos!C23)</f>
        <v>47</v>
      </c>
      <c r="H28" s="51">
        <f>IF([1]cálculos!D23="","",[1]cálculos!D23)</f>
        <v>61</v>
      </c>
      <c r="I28" s="51">
        <v>0</v>
      </c>
      <c r="J28" s="52">
        <f>IF([1]cálculos!H23="","",[1]cálculos!H23)</f>
        <v>7.5099999999999056E-3</v>
      </c>
      <c r="K28" s="50">
        <f>IF([1]cálculos!I23="","",[1]cálculos!I23)</f>
        <v>1</v>
      </c>
      <c r="L28" s="52">
        <f>IF([1]cálculos!L23="","",[1]cálculos!L23)</f>
        <v>2.1000000000270802E-4</v>
      </c>
      <c r="M28" s="50">
        <f>IF([1]cálculos!M23="","",[1]cálculos!M23)</f>
        <v>0</v>
      </c>
      <c r="N28" s="55">
        <v>0</v>
      </c>
      <c r="O28" s="53" t="s">
        <v>46</v>
      </c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</row>
    <row r="29" spans="1:214" s="43" customFormat="1" ht="24.75" customHeight="1" x14ac:dyDescent="0.25">
      <c r="A29" s="44" t="s">
        <v>30</v>
      </c>
      <c r="B29" s="45" t="s">
        <v>31</v>
      </c>
      <c r="C29" s="46" t="s">
        <v>92</v>
      </c>
      <c r="D29" s="47" t="s">
        <v>93</v>
      </c>
      <c r="E29" s="58" t="s">
        <v>34</v>
      </c>
      <c r="F29" s="49">
        <v>43426</v>
      </c>
      <c r="G29" s="50">
        <f>IF([1]cálculos!C24="","",[1]cálculos!C24)</f>
        <v>15</v>
      </c>
      <c r="H29" s="51">
        <f>IF([1]cálculos!D24="","",[1]cálculos!D24)</f>
        <v>51</v>
      </c>
      <c r="I29" s="51">
        <f>IF([1]cálculos!E24="","",[1]cálculos!E24)</f>
        <v>72</v>
      </c>
      <c r="J29" s="52">
        <f>IF([1]cálculos!H24="","",[1]cálculos!H24)</f>
        <v>3.140000000001919E-3</v>
      </c>
      <c r="K29" s="50">
        <f>IF([1]cálculos!I24="","",[1]cálculos!I24)</f>
        <v>2</v>
      </c>
      <c r="L29" s="52">
        <f>IF([1]cálculos!L24="","",[1]cálculos!L24)</f>
        <v>1.9359999999998934E-2</v>
      </c>
      <c r="M29" s="50">
        <f>IF([1]cálculos!M24="","",[1]cálculos!M24)</f>
        <v>0</v>
      </c>
      <c r="N29" s="55">
        <v>0</v>
      </c>
      <c r="O29" s="53" t="s">
        <v>94</v>
      </c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</row>
    <row r="30" spans="1:214" s="43" customFormat="1" ht="24.75" customHeight="1" x14ac:dyDescent="0.25">
      <c r="A30" s="44" t="s">
        <v>30</v>
      </c>
      <c r="B30" s="45" t="s">
        <v>31</v>
      </c>
      <c r="C30" s="46" t="s">
        <v>95</v>
      </c>
      <c r="D30" s="47" t="s">
        <v>96</v>
      </c>
      <c r="E30" s="58" t="s">
        <v>69</v>
      </c>
      <c r="F30" s="49">
        <v>43421</v>
      </c>
      <c r="G30" s="50">
        <f>IF([1]cálculos!C25="","",[1]cálculos!C25)</f>
        <v>229</v>
      </c>
      <c r="H30" s="51">
        <f>IF([1]cálculos!D25="","",[1]cálculos!D25)</f>
        <v>2</v>
      </c>
      <c r="I30" s="51">
        <v>0</v>
      </c>
      <c r="J30" s="52">
        <f>IF([1]cálculos!H25="","",[1]cálculos!H25)</f>
        <v>7.7799999999999869E-2</v>
      </c>
      <c r="K30" s="50">
        <f>IF([1]cálculos!I25="","",[1]cálculos!I25)</f>
        <v>13</v>
      </c>
      <c r="L30" s="52">
        <f>IF([1]cálculos!L25="","",[1]cálculos!L25)</f>
        <v>3.6620000000002761E-2</v>
      </c>
      <c r="M30" s="50">
        <f>IF([1]cálculos!M25="","",[1]cálculos!M25)</f>
        <v>1</v>
      </c>
      <c r="N30" s="52">
        <f>IF([1]cálculos!P25="","",[1]cálculos!P25)</f>
        <v>1.9980000000000331E-2</v>
      </c>
      <c r="O30" s="5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</row>
    <row r="31" spans="1:214" s="43" customFormat="1" ht="24.75" customHeight="1" x14ac:dyDescent="0.25">
      <c r="A31" s="44" t="s">
        <v>30</v>
      </c>
      <c r="B31" s="45" t="s">
        <v>31</v>
      </c>
      <c r="C31" s="46" t="s">
        <v>97</v>
      </c>
      <c r="D31" s="47" t="s">
        <v>98</v>
      </c>
      <c r="E31" s="58" t="s">
        <v>34</v>
      </c>
      <c r="F31" s="49">
        <v>43427</v>
      </c>
      <c r="G31" s="50">
        <f>IF([1]cálculos!C26="","",[1]cálculos!C26)</f>
        <v>102</v>
      </c>
      <c r="H31" s="51">
        <f>IF([1]cálculos!D26="","",[1]cálculos!D26)</f>
        <v>225</v>
      </c>
      <c r="I31" s="51">
        <f>IF([1]cálculos!E26="","",[1]cálculos!E26)</f>
        <v>16</v>
      </c>
      <c r="J31" s="52">
        <f>IF([1]cálculos!H26="","",[1]cálculos!H26)</f>
        <v>1.0379999999997835E-2</v>
      </c>
      <c r="K31" s="50">
        <f>IF([1]cálculos!I26="","",[1]cálculos!I26)</f>
        <v>6</v>
      </c>
      <c r="L31" s="52">
        <f>IF([1]cálculos!L26="","",[1]cálculos!L26)</f>
        <v>4.7700000000006071E-3</v>
      </c>
      <c r="M31" s="50">
        <f>IF([1]cálculos!M26="","",[1]cálculos!M26)</f>
        <v>0</v>
      </c>
      <c r="N31" s="55">
        <v>0</v>
      </c>
      <c r="O31" s="53" t="s">
        <v>46</v>
      </c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</row>
    <row r="32" spans="1:214" s="43" customFormat="1" ht="24.75" customHeight="1" x14ac:dyDescent="0.25">
      <c r="A32" s="44" t="s">
        <v>30</v>
      </c>
      <c r="B32" s="45" t="s">
        <v>31</v>
      </c>
      <c r="C32" s="46" t="s">
        <v>99</v>
      </c>
      <c r="D32" s="47" t="s">
        <v>100</v>
      </c>
      <c r="E32" s="48" t="s">
        <v>69</v>
      </c>
      <c r="F32" s="49">
        <v>43432</v>
      </c>
      <c r="G32" s="50">
        <f>IF([1]cálculos!C27="","",[1]cálculos!C27)</f>
        <v>39</v>
      </c>
      <c r="H32" s="51">
        <f>IF([1]cálculos!D27="","",[1]cálculos!D27)</f>
        <v>48</v>
      </c>
      <c r="I32" s="51">
        <v>0</v>
      </c>
      <c r="J32" s="52">
        <f>IF([1]cálculos!H27="","",[1]cálculos!H27)</f>
        <v>9.9000000000160071E-4</v>
      </c>
      <c r="K32" s="50">
        <f>IF([1]cálculos!I27="","",[1]cálculos!I27)</f>
        <v>0</v>
      </c>
      <c r="L32" s="52">
        <v>0</v>
      </c>
      <c r="M32" s="50">
        <f>IF([1]cálculos!M27="","",[1]cálculos!M27)</f>
        <v>1</v>
      </c>
      <c r="N32" s="52">
        <f>IF([1]cálculos!P27="","",[1]cálculos!P27)</f>
        <v>4.1099999999971715E-3</v>
      </c>
      <c r="O32" s="53" t="s">
        <v>94</v>
      </c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</row>
    <row r="33" spans="1:214" s="43" customFormat="1" ht="24.75" customHeight="1" x14ac:dyDescent="0.25">
      <c r="A33" s="44" t="s">
        <v>30</v>
      </c>
      <c r="B33" s="45" t="s">
        <v>31</v>
      </c>
      <c r="C33" s="46" t="s">
        <v>101</v>
      </c>
      <c r="D33" s="47" t="s">
        <v>102</v>
      </c>
      <c r="E33" s="56" t="s">
        <v>69</v>
      </c>
      <c r="F33" s="49">
        <v>43432</v>
      </c>
      <c r="G33" s="50">
        <f>IF([1]cálculos!C28="","",[1]cálculos!C28)</f>
        <v>9</v>
      </c>
      <c r="H33" s="51">
        <f>IF([1]cálculos!D28="","",[1]cálculos!D28)</f>
        <v>5</v>
      </c>
      <c r="I33" s="51">
        <v>0</v>
      </c>
      <c r="J33" s="52">
        <f>IF([1]cálculos!H28="","",[1]cálculos!H28)</f>
        <v>0.14384999999999692</v>
      </c>
      <c r="K33" s="50">
        <f>IF([1]cálculos!I28="","",[1]cálculos!I28)</f>
        <v>0</v>
      </c>
      <c r="L33" s="52">
        <v>0</v>
      </c>
      <c r="M33" s="50">
        <f>IF([1]cálculos!M28="","",[1]cálculos!M28)</f>
        <v>0</v>
      </c>
      <c r="N33" s="55">
        <v>0</v>
      </c>
      <c r="O33" s="5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2"/>
      <c r="FK33" s="42"/>
      <c r="FL33" s="42"/>
      <c r="FM33" s="42"/>
      <c r="FN33" s="42"/>
      <c r="FO33" s="42"/>
      <c r="FP33" s="42"/>
      <c r="FQ33" s="42"/>
      <c r="FR33" s="42"/>
      <c r="FS33" s="42"/>
      <c r="FT33" s="42"/>
      <c r="FU33" s="42"/>
      <c r="FV33" s="42"/>
      <c r="FW33" s="42"/>
      <c r="FX33" s="42"/>
      <c r="FY33" s="42"/>
      <c r="FZ33" s="42"/>
      <c r="GA33" s="42"/>
      <c r="GB33" s="42"/>
      <c r="GC33" s="42"/>
      <c r="GD33" s="42"/>
      <c r="GE33" s="42"/>
      <c r="GF33" s="42"/>
      <c r="GG33" s="42"/>
      <c r="GH33" s="42"/>
      <c r="GI33" s="42"/>
      <c r="GJ33" s="42"/>
      <c r="GK33" s="42"/>
      <c r="GL33" s="42"/>
      <c r="GM33" s="42"/>
      <c r="GN33" s="42"/>
      <c r="GO33" s="42"/>
      <c r="GP33" s="42"/>
      <c r="GQ33" s="42"/>
      <c r="GR33" s="42"/>
      <c r="GS33" s="42"/>
      <c r="GT33" s="42"/>
      <c r="GU33" s="42"/>
      <c r="GV33" s="42"/>
      <c r="GW33" s="42"/>
      <c r="GX33" s="42"/>
      <c r="GY33" s="42"/>
      <c r="GZ33" s="42"/>
      <c r="HA33" s="42"/>
      <c r="HB33" s="42"/>
      <c r="HC33" s="42"/>
      <c r="HD33" s="42"/>
      <c r="HE33" s="42"/>
      <c r="HF33" s="42"/>
    </row>
    <row r="34" spans="1:214" s="43" customFormat="1" ht="24.75" customHeight="1" x14ac:dyDescent="0.25">
      <c r="A34" s="44" t="s">
        <v>30</v>
      </c>
      <c r="B34" s="45" t="s">
        <v>31</v>
      </c>
      <c r="C34" s="46" t="s">
        <v>103</v>
      </c>
      <c r="D34" s="47" t="s">
        <v>104</v>
      </c>
      <c r="E34" s="56" t="s">
        <v>34</v>
      </c>
      <c r="F34" s="49">
        <v>43441</v>
      </c>
      <c r="G34" s="50">
        <f>IF([1]cálculos!C29="","",[1]cálculos!C29)</f>
        <v>66</v>
      </c>
      <c r="H34" s="51">
        <f>IF([1]cálculos!D29="","",[1]cálculos!D29)</f>
        <v>16</v>
      </c>
      <c r="I34" s="51">
        <f>IF([1]cálculos!E29="","",[1]cálculos!E29)</f>
        <v>62</v>
      </c>
      <c r="J34" s="52">
        <f>IF([1]cálculos!H29="","",[1]cálculos!H29)</f>
        <v>3.3099999999990359E-3</v>
      </c>
      <c r="K34" s="50">
        <f>IF([1]cálculos!I29="","",[1]cálculos!I29)</f>
        <v>9</v>
      </c>
      <c r="L34" s="52">
        <f>IF([1]cálculos!L29="","",[1]cálculos!L29)</f>
        <v>6.4899999999994407E-3</v>
      </c>
      <c r="M34" s="50">
        <f>IF([1]cálculos!M29="","",[1]cálculos!M29)</f>
        <v>2</v>
      </c>
      <c r="N34" s="52">
        <f>IF([1]cálculos!P29="","",[1]cálculos!P29)</f>
        <v>3.1699999999972306E-3</v>
      </c>
      <c r="O34" s="53" t="s">
        <v>105</v>
      </c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2"/>
      <c r="FJ34" s="42"/>
      <c r="FK34" s="42"/>
      <c r="FL34" s="42"/>
      <c r="FM34" s="42"/>
      <c r="FN34" s="42"/>
      <c r="FO34" s="42"/>
      <c r="FP34" s="42"/>
      <c r="FQ34" s="42"/>
      <c r="FR34" s="42"/>
      <c r="FS34" s="42"/>
      <c r="FT34" s="42"/>
      <c r="FU34" s="42"/>
      <c r="FV34" s="42"/>
      <c r="FW34" s="42"/>
      <c r="FX34" s="42"/>
      <c r="FY34" s="42"/>
      <c r="FZ34" s="42"/>
      <c r="GA34" s="42"/>
      <c r="GB34" s="42"/>
      <c r="GC34" s="42"/>
      <c r="GD34" s="42"/>
      <c r="GE34" s="42"/>
      <c r="GF34" s="42"/>
      <c r="GG34" s="42"/>
      <c r="GH34" s="42"/>
      <c r="GI34" s="42"/>
      <c r="GJ34" s="42"/>
      <c r="GK34" s="42"/>
      <c r="GL34" s="42"/>
      <c r="GM34" s="42"/>
      <c r="GN34" s="42"/>
      <c r="GO34" s="42"/>
      <c r="GP34" s="42"/>
      <c r="GQ34" s="42"/>
      <c r="GR34" s="42"/>
      <c r="GS34" s="42"/>
      <c r="GT34" s="42"/>
      <c r="GU34" s="42"/>
      <c r="GV34" s="42"/>
      <c r="GW34" s="42"/>
      <c r="GX34" s="42"/>
      <c r="GY34" s="42"/>
      <c r="GZ34" s="42"/>
      <c r="HA34" s="42"/>
      <c r="HB34" s="42"/>
      <c r="HC34" s="42"/>
      <c r="HD34" s="42"/>
      <c r="HE34" s="42"/>
      <c r="HF34" s="42"/>
    </row>
    <row r="35" spans="1:214" s="43" customFormat="1" ht="24.75" customHeight="1" x14ac:dyDescent="0.25">
      <c r="A35" s="44" t="s">
        <v>30</v>
      </c>
      <c r="B35" s="45" t="s">
        <v>31</v>
      </c>
      <c r="C35" s="46" t="s">
        <v>106</v>
      </c>
      <c r="D35" s="47" t="s">
        <v>107</v>
      </c>
      <c r="E35" s="56" t="s">
        <v>69</v>
      </c>
      <c r="F35" s="49">
        <v>43434</v>
      </c>
      <c r="G35" s="50">
        <f>IF([1]cálculos!C30="","",[1]cálculos!C30)</f>
        <v>32</v>
      </c>
      <c r="H35" s="51">
        <f>IF([1]cálculos!D30="","",[1]cálculos!D30)</f>
        <v>97</v>
      </c>
      <c r="I35" s="51">
        <v>0</v>
      </c>
      <c r="J35" s="52">
        <f>IF([1]cálculos!H30="","",[1]cálculos!H30)</f>
        <v>6.6299999999976933E-3</v>
      </c>
      <c r="K35" s="50">
        <f>IF([1]cálculos!I30="","",[1]cálculos!I30)</f>
        <v>0</v>
      </c>
      <c r="L35" s="52">
        <v>0</v>
      </c>
      <c r="M35" s="50">
        <f>IF([1]cálculos!M30="","",[1]cálculos!M30)</f>
        <v>0</v>
      </c>
      <c r="N35" s="55">
        <v>0</v>
      </c>
      <c r="O35" s="53" t="s">
        <v>108</v>
      </c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2"/>
      <c r="FJ35" s="42"/>
      <c r="FK35" s="42"/>
      <c r="FL35" s="42"/>
      <c r="FM35" s="42"/>
      <c r="FN35" s="42"/>
      <c r="FO35" s="42"/>
      <c r="FP35" s="42"/>
      <c r="FQ35" s="42"/>
      <c r="FR35" s="42"/>
      <c r="FS35" s="42"/>
      <c r="FT35" s="42"/>
      <c r="FU35" s="42"/>
      <c r="FV35" s="42"/>
      <c r="FW35" s="42"/>
      <c r="FX35" s="42"/>
      <c r="FY35" s="42"/>
      <c r="FZ35" s="42"/>
      <c r="GA35" s="42"/>
      <c r="GB35" s="42"/>
      <c r="GC35" s="42"/>
      <c r="GD35" s="42"/>
      <c r="GE35" s="42"/>
      <c r="GF35" s="42"/>
      <c r="GG35" s="42"/>
      <c r="GH35" s="42"/>
      <c r="GI35" s="42"/>
      <c r="GJ35" s="42"/>
      <c r="GK35" s="42"/>
      <c r="GL35" s="42"/>
      <c r="GM35" s="42"/>
      <c r="GN35" s="42"/>
      <c r="GO35" s="42"/>
      <c r="GP35" s="42"/>
      <c r="GQ35" s="42"/>
      <c r="GR35" s="42"/>
      <c r="GS35" s="42"/>
      <c r="GT35" s="42"/>
      <c r="GU35" s="42"/>
      <c r="GV35" s="42"/>
      <c r="GW35" s="42"/>
      <c r="GX35" s="42"/>
      <c r="GY35" s="42"/>
      <c r="GZ35" s="42"/>
      <c r="HA35" s="42"/>
      <c r="HB35" s="42"/>
      <c r="HC35" s="42"/>
      <c r="HD35" s="42"/>
      <c r="HE35" s="42"/>
      <c r="HF35" s="42"/>
    </row>
    <row r="36" spans="1:214" s="43" customFormat="1" ht="24.75" customHeight="1" thickBot="1" x14ac:dyDescent="0.3">
      <c r="A36" s="59" t="s">
        <v>30</v>
      </c>
      <c r="B36" s="60" t="s">
        <v>31</v>
      </c>
      <c r="C36" s="61" t="s">
        <v>109</v>
      </c>
      <c r="D36" s="62" t="s">
        <v>110</v>
      </c>
      <c r="E36" s="63" t="s">
        <v>34</v>
      </c>
      <c r="F36" s="64" t="s">
        <v>111</v>
      </c>
      <c r="G36" s="65">
        <f>IF([1]cálculos!C31="","",[1]cálculos!C31)</f>
        <v>56</v>
      </c>
      <c r="H36" s="66">
        <f>IF([1]cálculos!D31="","",[1]cálculos!D31)</f>
        <v>53</v>
      </c>
      <c r="I36" s="66">
        <f>IF([1]cálculos!E31="","",[1]cálculos!E31)</f>
        <v>25</v>
      </c>
      <c r="J36" s="67">
        <f>IF([1]cálculos!H31="","",[1]cálculos!H31)</f>
        <v>1.652999999999949E-2</v>
      </c>
      <c r="K36" s="65">
        <f>IF([1]cálculos!I31="","",[1]cálculos!I31)</f>
        <v>6</v>
      </c>
      <c r="L36" s="67">
        <v>0</v>
      </c>
      <c r="M36" s="65">
        <f>IF([1]cálculos!M31="","",[1]cálculos!M31)</f>
        <v>2</v>
      </c>
      <c r="N36" s="67">
        <f>IF([1]cálculos!P31="","",[1]cálculos!P31)</f>
        <v>0.25704999999999956</v>
      </c>
      <c r="O36" s="68" t="s">
        <v>112</v>
      </c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2"/>
      <c r="FJ36" s="42"/>
      <c r="FK36" s="42"/>
      <c r="FL36" s="42"/>
      <c r="FM36" s="42"/>
      <c r="FN36" s="42"/>
      <c r="FO36" s="42"/>
      <c r="FP36" s="42"/>
      <c r="FQ36" s="42"/>
      <c r="FR36" s="42"/>
      <c r="FS36" s="42"/>
      <c r="FT36" s="42"/>
      <c r="FU36" s="42"/>
      <c r="FV36" s="42"/>
      <c r="FW36" s="42"/>
      <c r="FX36" s="42"/>
      <c r="FY36" s="42"/>
      <c r="FZ36" s="42"/>
      <c r="GA36" s="42"/>
      <c r="GB36" s="42"/>
      <c r="GC36" s="42"/>
      <c r="GD36" s="42"/>
      <c r="GE36" s="42"/>
      <c r="GF36" s="42"/>
      <c r="GG36" s="42"/>
      <c r="GH36" s="42"/>
      <c r="GI36" s="42"/>
      <c r="GJ36" s="42"/>
      <c r="GK36" s="42"/>
      <c r="GL36" s="42"/>
      <c r="GM36" s="42"/>
      <c r="GN36" s="42"/>
      <c r="GO36" s="42"/>
      <c r="GP36" s="42"/>
      <c r="GQ36" s="42"/>
      <c r="GR36" s="42"/>
      <c r="GS36" s="42"/>
      <c r="GT36" s="42"/>
      <c r="GU36" s="42"/>
      <c r="GV36" s="42"/>
      <c r="GW36" s="42"/>
      <c r="GX36" s="42"/>
      <c r="GY36" s="42"/>
      <c r="GZ36" s="42"/>
      <c r="HA36" s="42"/>
      <c r="HB36" s="42"/>
      <c r="HC36" s="42"/>
      <c r="HD36" s="42"/>
      <c r="HE36" s="42"/>
      <c r="HF36" s="42"/>
    </row>
  </sheetData>
  <mergeCells count="10">
    <mergeCell ref="K4:L4"/>
    <mergeCell ref="A5:B5"/>
    <mergeCell ref="K5:L5"/>
    <mergeCell ref="M5:N5"/>
    <mergeCell ref="C1:M1"/>
    <mergeCell ref="K2:L2"/>
    <mergeCell ref="M2:O2"/>
    <mergeCell ref="A3:B3"/>
    <mergeCell ref="K3:L3"/>
    <mergeCell ref="M3:N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Kukul</dc:creator>
  <cp:lastModifiedBy>Maria Santos</cp:lastModifiedBy>
  <dcterms:created xsi:type="dcterms:W3CDTF">2018-12-12T12:12:37Z</dcterms:created>
  <dcterms:modified xsi:type="dcterms:W3CDTF">2019-01-31T11:16:59Z</dcterms:modified>
</cp:coreProperties>
</file>