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dades compartidas\Gestión Tecnológica e Innovación\DESARROLLO\2022\PYTHON\GTI\Inventario\"/>
    </mc:Choice>
  </mc:AlternateContent>
  <xr:revisionPtr revIDLastSave="0" documentId="13_ncr:1_{77AAE06F-46A1-49FC-AAA7-308DDB40B062}" xr6:coauthVersionLast="47" xr6:coauthVersionMax="47" xr10:uidLastSave="{00000000-0000-0000-0000-000000000000}"/>
  <bookViews>
    <workbookView xWindow="-120" yWindow="480" windowWidth="29040" windowHeight="15840" xr2:uid="{A5FE4AEC-4DAA-4616-BFF7-B0EA3D786AF8}"/>
  </bookViews>
  <sheets>
    <sheet name="Impresoras (4)" sheetId="7" r:id="rId1"/>
    <sheet name="Hoja1" sheetId="1" r:id="rId2"/>
  </sheets>
  <externalReferences>
    <externalReference r:id="rId3"/>
  </externalReferences>
  <definedNames>
    <definedName name="DatosExternos_5" localSheetId="0" hidden="1">'Impresoras (4)'!$A$1:$K$15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7" l="1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00" i="1"/>
  <c r="A100" i="1"/>
  <c r="B97" i="1"/>
  <c r="B98" i="1"/>
  <c r="B99" i="1"/>
  <c r="A97" i="1"/>
  <c r="A98" i="1"/>
  <c r="A99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B2" i="1"/>
  <c r="A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3A7155-6C4F-4CA7-8438-5D708CC31114}" keepAlive="1" name="Consulta - Impresora" description="Conexión a la consulta 'Impresora' en el libro." type="5" refreshedVersion="8" background="1" saveData="1">
    <dbPr connection="Provider=Microsoft.Mashup.OleDb.1;Data Source=$Workbook$;Location=Impresora;Extended Properties=&quot;&quot;" command="SELECT * FROM [Impresora]"/>
  </connection>
  <connection id="2" xr16:uid="{E156A6CD-6D88-4DBD-8DFD-4D11D1AA77D2}" keepAlive="1" name="Consulta - Impresora (2)" description="Conexión a la consulta 'Impresora (2)' en el libro." type="5" refreshedVersion="8" background="1" saveData="1">
    <dbPr connection="Provider=Microsoft.Mashup.OleDb.1;Data Source=$Workbook$;Location=&quot;Impresora (2)&quot;;Extended Properties=&quot;&quot;" command="SELECT * FROM [Impresora (2)]"/>
  </connection>
  <connection id="3" xr16:uid="{8068705A-99B5-4C5D-8F18-69A7B81D3387}" keepAlive="1" name="Consulta - impresoras" description="Conexión a la consulta 'impresoras' en el libro." type="5" refreshedVersion="7" background="1" saveData="1">
    <dbPr connection="Provider=Microsoft.Mashup.OleDb.1;Data Source=$Workbook$;Location=impresoras;Extended Properties=&quot;&quot;" command="SELECT * FROM [impresoras]"/>
  </connection>
  <connection id="4" xr16:uid="{8CEE3ABE-F5C3-446A-B514-F8530B91B349}" keepAlive="1" name="Consulta - Impresoras (2)" description="Conexión a la consulta 'Impresoras (2)' en el libro." type="5" refreshedVersion="8" background="1" saveData="1">
    <dbPr connection="Provider=Microsoft.Mashup.OleDb.1;Data Source=$Workbook$;Location=&quot;Impresoras (2)&quot;;Extended Properties=&quot;&quot;" command="SELECT * FROM [Impresoras (2)]"/>
  </connection>
  <connection id="5" xr16:uid="{75818D25-7C6C-4DF9-9C62-3A6B2495F474}" keepAlive="1" name="Consulta - Impresoras (3)" description="Conexión a la consulta 'Impresoras (3)' en el libro." type="5" refreshedVersion="8" background="1" saveData="1">
    <dbPr connection="Provider=Microsoft.Mashup.OleDb.1;Data Source=$Workbook$;Location=&quot;Impresoras (3)&quot;;Extended Properties=&quot;&quot;" command="SELECT * FROM [Impresoras (3)]"/>
  </connection>
  <connection id="6" xr16:uid="{DB507EF3-65AF-4864-ACB7-C039AC1B0130}" keepAlive="1" name="Consulta - Impresoras (4)" description="Conexión a la consulta 'Impresoras (4)' en el libro." type="5" refreshedVersion="8" background="1" saveData="1">
    <dbPr connection="Provider=Microsoft.Mashup.OleDb.1;Data Source=$Workbook$;Location=&quot;Impresoras (4)&quot;;Extended Properties=&quot;&quot;" command="SELECT * FROM [Impresoras (4)]"/>
  </connection>
</connections>
</file>

<file path=xl/sharedStrings.xml><?xml version="1.0" encoding="utf-8"?>
<sst xmlns="http://schemas.openxmlformats.org/spreadsheetml/2006/main" count="153" uniqueCount="76">
  <si>
    <t>Nombre</t>
  </si>
  <si>
    <t>Usuario</t>
  </si>
  <si>
    <t>Número de inventario</t>
  </si>
  <si>
    <t>Número de serie</t>
  </si>
  <si>
    <t>Modelo</t>
  </si>
  <si>
    <t>Fabricante</t>
  </si>
  <si>
    <t>Localización</t>
  </si>
  <si>
    <t>Estado</t>
  </si>
  <si>
    <t>Tipo</t>
  </si>
  <si>
    <t>Column1</t>
  </si>
  <si>
    <t>EOI-005</t>
  </si>
  <si>
    <t>CNB9052965</t>
  </si>
  <si>
    <t>LASERJET CM 2055 dn</t>
  </si>
  <si>
    <t>HP</t>
  </si>
  <si>
    <t>SEDE PRINCIPAL &gt; Proyecto de Conducción de Vehículos de Transporte Masivo</t>
  </si>
  <si>
    <t>Activo</t>
  </si>
  <si>
    <t>Blanco y Negro</t>
  </si>
  <si>
    <t/>
  </si>
  <si>
    <t>EOI-MULTIFUNCIONAL</t>
  </si>
  <si>
    <t>EOI-008</t>
  </si>
  <si>
    <t>CNG9C7SN8G</t>
  </si>
  <si>
    <t>LASERJET M1132MFP</t>
  </si>
  <si>
    <t>SEDE PRINCIPAL &gt; Gestión y Administración de Proyectos</t>
  </si>
  <si>
    <t>EOI-009</t>
  </si>
  <si>
    <t>W915PC02548</t>
  </si>
  <si>
    <t>RICOH AFICIO MF 301</t>
  </si>
  <si>
    <t>RICOH</t>
  </si>
  <si>
    <t>SEDE PRINCIPAL &gt; Gestión Administrativa &gt; Gestión Documental</t>
  </si>
  <si>
    <t>IMPRESORA</t>
  </si>
  <si>
    <t>EOI-001</t>
  </si>
  <si>
    <t>VNBCC4X1S6</t>
  </si>
  <si>
    <t>LASERJET P3015</t>
  </si>
  <si>
    <t>SEDE PRINCIPAL &gt; Proyecto de Gestión de Aseo de la Ciudad</t>
  </si>
  <si>
    <t>EOI-002</t>
  </si>
  <si>
    <t>CNG9D7K1GQ</t>
  </si>
  <si>
    <t>LASERJET M1212nf</t>
  </si>
  <si>
    <t>Tienda Universitaria</t>
  </si>
  <si>
    <t>EOI-004</t>
  </si>
  <si>
    <t>F77F011481</t>
  </si>
  <si>
    <t>EPSON M188D</t>
  </si>
  <si>
    <t>EPSON</t>
  </si>
  <si>
    <t>MULTIFUNCIONAL</t>
  </si>
  <si>
    <t>EOI-006</t>
  </si>
  <si>
    <t>CNF8G1S38T</t>
  </si>
  <si>
    <t>LASERJET M425dn</t>
  </si>
  <si>
    <t>CEDI &gt; Oficina Principal</t>
  </si>
  <si>
    <t>EOI-007</t>
  </si>
  <si>
    <t>CNF8G6H5QR</t>
  </si>
  <si>
    <t>CEDI &gt; Supervisores</t>
  </si>
  <si>
    <t>SCANNER</t>
  </si>
  <si>
    <t>EOI-010</t>
  </si>
  <si>
    <t>64637009</t>
  </si>
  <si>
    <t>ALARIS</t>
  </si>
  <si>
    <t>SEDE PRINCIPAL &gt; Gestión de Operaciones &gt; Proyecto de Conducción de Vehículos de Transporte Masivo</t>
  </si>
  <si>
    <t>Color</t>
  </si>
  <si>
    <t>EOI-011</t>
  </si>
  <si>
    <t>64636776</t>
  </si>
  <si>
    <t>EOI-012</t>
  </si>
  <si>
    <t>64637698</t>
  </si>
  <si>
    <t>TIQUETERA</t>
  </si>
  <si>
    <t>EOI-003</t>
  </si>
  <si>
    <t>TE217260280</t>
  </si>
  <si>
    <t>TSC</t>
  </si>
  <si>
    <t>EOI-013</t>
  </si>
  <si>
    <t>T4519420169</t>
  </si>
  <si>
    <t>EOI-014</t>
  </si>
  <si>
    <t>T4519420178</t>
  </si>
  <si>
    <t>Cedula</t>
  </si>
  <si>
    <t>CESAR AUGUSTO PALACIOS ALARCON</t>
  </si>
  <si>
    <t>SANDRA MILENA GARCIA RODAS</t>
  </si>
  <si>
    <t>JORGE ENRIQUE ROBLEDO DUQUE</t>
  </si>
  <si>
    <t>DANIEL VALENCIA RUEDA</t>
  </si>
  <si>
    <t>SANDRA MILENA HINCAPIE SÁNCHEZ</t>
  </si>
  <si>
    <t>PEDRO LEON CUARTAS VALENCIA</t>
  </si>
  <si>
    <t>SANDRA MILENA OROZCO MONTES</t>
  </si>
  <si>
    <t>CARLOS ARTURO YEPES MONTOYA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</si>
</sst>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36772E82-EDC0-4DEF-818A-537BCC45392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edulas_Correos_Carg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2">
          <cell r="A2">
            <v>1057584104</v>
          </cell>
          <cell r="F2" t="str">
            <v>CESAR AUGUSTO PALACIOS ALARCON</v>
          </cell>
        </row>
        <row r="3">
          <cell r="A3">
            <v>1035912814</v>
          </cell>
          <cell r="F3" t="str">
            <v>ALEJANDRA GIRALDO ZULETA</v>
          </cell>
        </row>
        <row r="4">
          <cell r="A4">
            <v>8358309</v>
          </cell>
          <cell r="F4" t="str">
            <v>ALEJANDRO ESTEBAN LONDOÑO GUTIÉRREZ</v>
          </cell>
        </row>
        <row r="5">
          <cell r="A5">
            <v>71798669</v>
          </cell>
          <cell r="F5" t="str">
            <v>AMILKAR HINCAPIE MACIAS</v>
          </cell>
        </row>
        <row r="6">
          <cell r="A6">
            <v>43080175</v>
          </cell>
          <cell r="F6" t="str">
            <v>AMPARO DEL SOCORRO ACEVEDO SERNA</v>
          </cell>
        </row>
        <row r="7">
          <cell r="A7">
            <v>1128456811</v>
          </cell>
          <cell r="F7" t="str">
            <v>ANA MARIA ARANGO MONSALVE</v>
          </cell>
        </row>
        <row r="8">
          <cell r="A8">
            <v>1016018470</v>
          </cell>
          <cell r="F8" t="str">
            <v>ANDRÉS FELIPE REYES SÁNCHEZ</v>
          </cell>
        </row>
        <row r="9">
          <cell r="A9">
            <v>43999823</v>
          </cell>
          <cell r="F9" t="str">
            <v>ANGELA MARÍA RESTREPO ARISTIZABAL</v>
          </cell>
        </row>
        <row r="10">
          <cell r="A10">
            <v>1020489722</v>
          </cell>
          <cell r="F10" t="str">
            <v>ANGIE PAOLA CARDONA OCAMPO</v>
          </cell>
        </row>
        <row r="11">
          <cell r="A11">
            <v>43577791</v>
          </cell>
          <cell r="F11" t="str">
            <v>BEATRIZ ELENA MADRIGAL</v>
          </cell>
        </row>
        <row r="12">
          <cell r="A12">
            <v>1037591598</v>
          </cell>
          <cell r="F12" t="str">
            <v>CAMILO ESTRADA RAIGOZA</v>
          </cell>
        </row>
        <row r="13">
          <cell r="A13">
            <v>1007376590</v>
          </cell>
          <cell r="F13" t="str">
            <v>CARLOS ANDRÉS ECHAVARRIA CORREA</v>
          </cell>
        </row>
        <row r="14">
          <cell r="A14">
            <v>98701768</v>
          </cell>
          <cell r="F14" t="str">
            <v>CARLOS ARTURO YEPES MONTOYA</v>
          </cell>
        </row>
        <row r="15">
          <cell r="A15">
            <v>1037585659</v>
          </cell>
          <cell r="F15" t="str">
            <v>CAROLINA GUERRA VELEZ</v>
          </cell>
        </row>
        <row r="16">
          <cell r="A16">
            <v>1017198081</v>
          </cell>
          <cell r="F16" t="str">
            <v>CAROLINA MUÑETON FRANCO</v>
          </cell>
        </row>
        <row r="17">
          <cell r="A17">
            <v>43871292</v>
          </cell>
          <cell r="F17" t="str">
            <v>CATALINA MARIA SIERRA ZABALA</v>
          </cell>
        </row>
        <row r="18">
          <cell r="A18">
            <v>1017170139</v>
          </cell>
          <cell r="F18" t="str">
            <v>CESAR AUGUSTO AVALOS OSORIO</v>
          </cell>
        </row>
        <row r="19">
          <cell r="A19">
            <v>43607888</v>
          </cell>
          <cell r="F19" t="str">
            <v>CLAUDIA PATRICIA TORO VASCO</v>
          </cell>
        </row>
        <row r="20">
          <cell r="A20">
            <v>8359544</v>
          </cell>
          <cell r="F20" t="str">
            <v>DANIEL VALENCIA RUEDA</v>
          </cell>
        </row>
        <row r="21">
          <cell r="A21">
            <v>1035913090</v>
          </cell>
          <cell r="F21" t="str">
            <v>DANIELA FLOREZ OCHOA</v>
          </cell>
        </row>
        <row r="22">
          <cell r="A22">
            <v>1017202147</v>
          </cell>
          <cell r="F22" t="str">
            <v>MARGOTH ADARVE</v>
          </cell>
        </row>
        <row r="23">
          <cell r="A23">
            <v>1216725962</v>
          </cell>
          <cell r="F23" t="str">
            <v>DAYANA VALENCIA LÓPEZ</v>
          </cell>
        </row>
        <row r="24">
          <cell r="A24">
            <v>1128403926</v>
          </cell>
          <cell r="F24" t="str">
            <v>DEISY JULIETH JARAMILLO URIBE</v>
          </cell>
        </row>
        <row r="25">
          <cell r="A25">
            <v>43991166</v>
          </cell>
          <cell r="F25" t="str">
            <v>DULCE SOBEIDY CASAS RODRIGUEZ</v>
          </cell>
        </row>
        <row r="26">
          <cell r="A26">
            <v>43618442</v>
          </cell>
          <cell r="F26" t="str">
            <v>DURLEY PATRICIA AGUIRRE JARAMILLO</v>
          </cell>
        </row>
        <row r="27">
          <cell r="A27">
            <v>6405948</v>
          </cell>
          <cell r="F27" t="str">
            <v>EDWIN FARLEY MINA CAVICHE</v>
          </cell>
        </row>
        <row r="28">
          <cell r="A28">
            <v>43499190</v>
          </cell>
          <cell r="F28" t="str">
            <v>ELEY MENA CONRADO</v>
          </cell>
        </row>
        <row r="29">
          <cell r="A29">
            <v>43488392</v>
          </cell>
          <cell r="F29" t="str">
            <v>ELVIA LUCIA PABON ARENAS</v>
          </cell>
        </row>
        <row r="30">
          <cell r="A30">
            <v>1152455845</v>
          </cell>
          <cell r="F30" t="str">
            <v>ERIKA LOPEZ ORTEGA</v>
          </cell>
        </row>
        <row r="31">
          <cell r="A31">
            <v>43978656</v>
          </cell>
          <cell r="F31" t="str">
            <v>EVELYN SERNA ARREDONDO</v>
          </cell>
        </row>
        <row r="32">
          <cell r="A32">
            <v>98640643</v>
          </cell>
          <cell r="F32" t="str">
            <v>FABIAN RAMIREZ CUARTAS</v>
          </cell>
        </row>
        <row r="33">
          <cell r="A33">
            <v>1035911526</v>
          </cell>
          <cell r="F33" t="str">
            <v>FABIO ANDRÉS VÁSQUEZ ROLDAN</v>
          </cell>
        </row>
        <row r="34">
          <cell r="A34">
            <v>1214716390</v>
          </cell>
          <cell r="F34" t="str">
            <v>FERNANDA ALVAREZ PEREZ</v>
          </cell>
        </row>
        <row r="35">
          <cell r="A35">
            <v>1020412154</v>
          </cell>
          <cell r="F35" t="str">
            <v>HERNAN ARLEY HERRERA OSORIO</v>
          </cell>
        </row>
        <row r="36">
          <cell r="A36">
            <v>43984981</v>
          </cell>
          <cell r="F36" t="str">
            <v>ISABEL CRISTINA MORENO PALACIO</v>
          </cell>
        </row>
        <row r="37">
          <cell r="A37">
            <v>43910307</v>
          </cell>
          <cell r="F37" t="str">
            <v>ISABEL CRISTINA PATIÑO SALAZAR</v>
          </cell>
        </row>
        <row r="38">
          <cell r="A38">
            <v>43187573</v>
          </cell>
          <cell r="F38" t="str">
            <v>ISABEL CRISTINA CARMONA ATEHORTUA</v>
          </cell>
        </row>
        <row r="39">
          <cell r="A39">
            <v>1001507945</v>
          </cell>
          <cell r="F39" t="str">
            <v>JESICA NATALIA OQUENDO TAMAYO</v>
          </cell>
        </row>
        <row r="40">
          <cell r="A40">
            <v>1026134884</v>
          </cell>
          <cell r="F40" t="str">
            <v>JHON DAVID VÉLEZ SUCERQUIA</v>
          </cell>
        </row>
        <row r="41">
          <cell r="A41">
            <v>1035417687</v>
          </cell>
          <cell r="F41" t="str">
            <v>JHON FERNANDO MACHADO YEPES</v>
          </cell>
        </row>
        <row r="42">
          <cell r="A42">
            <v>1026277067</v>
          </cell>
          <cell r="F42" t="str">
            <v>JOAN CAMILO LLANOS TENJO</v>
          </cell>
        </row>
        <row r="43">
          <cell r="A43">
            <v>71291338</v>
          </cell>
          <cell r="F43" t="str">
            <v>JOHNY ALEJANDRO LONDOÑO GOMEZ</v>
          </cell>
        </row>
        <row r="44">
          <cell r="A44">
            <v>71262295</v>
          </cell>
          <cell r="F44" t="str">
            <v>JORGE ENRIQUE ROBLEDO DUQUE</v>
          </cell>
        </row>
        <row r="45">
          <cell r="A45">
            <v>1000759622</v>
          </cell>
          <cell r="F45" t="str">
            <v>JOSE DANIEL GIRALDO MANCO</v>
          </cell>
        </row>
        <row r="46">
          <cell r="A46">
            <v>71749163</v>
          </cell>
          <cell r="F46" t="str">
            <v>JUAN CARLOS ALVAREZ CALLE</v>
          </cell>
        </row>
        <row r="47">
          <cell r="A47">
            <v>1036946703</v>
          </cell>
          <cell r="F47" t="str">
            <v>JULIAN ESTEBAN CORREA OCAMPO</v>
          </cell>
        </row>
        <row r="48">
          <cell r="A48">
            <v>1033649316</v>
          </cell>
          <cell r="F48" t="str">
            <v>JULIAN ESTEBAN MARÍN HERRERA</v>
          </cell>
        </row>
        <row r="49">
          <cell r="A49">
            <v>39178711</v>
          </cell>
          <cell r="F49" t="str">
            <v>JULIANA MONTOYA VELASQUEZ</v>
          </cell>
        </row>
        <row r="50">
          <cell r="A50">
            <v>24336905</v>
          </cell>
          <cell r="F50" t="str">
            <v>LADY JOHANA HURTADO SUAZA</v>
          </cell>
        </row>
        <row r="51">
          <cell r="A51">
            <v>1026137971</v>
          </cell>
          <cell r="F51" t="str">
            <v>LADY VIVIANA RAMIREZ FRANCO</v>
          </cell>
        </row>
        <row r="52">
          <cell r="A52">
            <v>43928497</v>
          </cell>
          <cell r="F52" t="str">
            <v>LEIDY MARCELA ANGEL PEREZ</v>
          </cell>
        </row>
        <row r="53">
          <cell r="A53">
            <v>1035920728</v>
          </cell>
          <cell r="F53" t="str">
            <v>LORENA CARDONA OSORNO</v>
          </cell>
        </row>
        <row r="54">
          <cell r="A54">
            <v>1128272016</v>
          </cell>
          <cell r="F54" t="str">
            <v>LUIS EDUARDO BETANCUR MARULANDA</v>
          </cell>
        </row>
        <row r="55">
          <cell r="A55">
            <v>71659104</v>
          </cell>
          <cell r="F55" t="str">
            <v>LUIS EDUARDO TORRES OSPINA</v>
          </cell>
        </row>
        <row r="56">
          <cell r="A56">
            <v>8244624</v>
          </cell>
          <cell r="F56" t="str">
            <v>LUIS FERNANDO MUNERA DIEZ</v>
          </cell>
        </row>
        <row r="57">
          <cell r="A57">
            <v>1152700476</v>
          </cell>
          <cell r="F57" t="str">
            <v>LUIS MIGUEL GIL LOPERA</v>
          </cell>
        </row>
        <row r="58">
          <cell r="A58">
            <v>1037641175</v>
          </cell>
          <cell r="F58" t="str">
            <v>LUISA FERNANDA CEBALLOS ARIAS</v>
          </cell>
        </row>
        <row r="59">
          <cell r="A59">
            <v>1017188089</v>
          </cell>
          <cell r="F59" t="str">
            <v>LUISA FERNANDA GRISALES</v>
          </cell>
        </row>
        <row r="60">
          <cell r="A60">
            <v>1152698812</v>
          </cell>
          <cell r="F60" t="str">
            <v>LUZ DARY BENITEZ BERRIO</v>
          </cell>
        </row>
        <row r="61">
          <cell r="A61">
            <v>1037648584</v>
          </cell>
          <cell r="F61" t="str">
            <v>MARIA CAMILA RESTREPO TORO</v>
          </cell>
        </row>
        <row r="62">
          <cell r="A62">
            <v>1017214814</v>
          </cell>
          <cell r="F62" t="str">
            <v>MARIA CAMILA QUINTERO</v>
          </cell>
        </row>
        <row r="63">
          <cell r="A63">
            <v>44005157</v>
          </cell>
          <cell r="F63" t="str">
            <v>MARIBEL LORA CASTRILLON</v>
          </cell>
        </row>
        <row r="64">
          <cell r="A64">
            <v>43911469</v>
          </cell>
          <cell r="F64" t="str">
            <v>MARY LUZ PARRA RESTREPO</v>
          </cell>
        </row>
        <row r="65">
          <cell r="A65">
            <v>1040362531</v>
          </cell>
          <cell r="F65" t="str">
            <v>MILENA PATRICIA CORREA FORONDA</v>
          </cell>
        </row>
        <row r="66">
          <cell r="A66">
            <v>1128281486</v>
          </cell>
          <cell r="F66" t="str">
            <v>JULIETH ALEXANDRA HERNANDEZ RENDON</v>
          </cell>
        </row>
        <row r="67">
          <cell r="A67">
            <v>43273227</v>
          </cell>
          <cell r="F67" t="str">
            <v>MONICA MARÍA GONZÁLEZ VELÁSQUEZ</v>
          </cell>
        </row>
        <row r="68">
          <cell r="A68">
            <v>43757745</v>
          </cell>
          <cell r="F68" t="str">
            <v>MONICA PIEDAD POSADA GOMEZ</v>
          </cell>
        </row>
        <row r="69">
          <cell r="A69">
            <v>1035914222</v>
          </cell>
          <cell r="F69" t="str">
            <v>NATALIA GALLEGO HINCAPIÉ</v>
          </cell>
        </row>
        <row r="70">
          <cell r="A70">
            <v>43878389</v>
          </cell>
          <cell r="F70" t="str">
            <v>NATALIA ARISTIZABAL ALVAREZ</v>
          </cell>
        </row>
        <row r="71">
          <cell r="A71">
            <v>39175644</v>
          </cell>
          <cell r="F71" t="str">
            <v>PAULA ANDREA CIFUENTES CUARTAS</v>
          </cell>
        </row>
        <row r="72">
          <cell r="A72">
            <v>43210442</v>
          </cell>
          <cell r="F72" t="str">
            <v>PAULA ANDREA GIRALDO ZULETA</v>
          </cell>
        </row>
        <row r="73">
          <cell r="A73">
            <v>1001499790</v>
          </cell>
          <cell r="F73" t="str">
            <v>PAULINA AGUDELO JARAMILLO</v>
          </cell>
        </row>
        <row r="74">
          <cell r="A74">
            <v>98580650</v>
          </cell>
          <cell r="F74" t="str">
            <v>PEDRO LEON CUARTAS VALENCIA</v>
          </cell>
        </row>
        <row r="75">
          <cell r="A75">
            <v>1035870928</v>
          </cell>
          <cell r="F75" t="str">
            <v>RENE HOYOS TOBÓN</v>
          </cell>
        </row>
        <row r="76">
          <cell r="A76">
            <v>98628314</v>
          </cell>
          <cell r="F76" t="str">
            <v>ROBERT ALONSO ZULUAGA ACEVEDO</v>
          </cell>
        </row>
        <row r="77">
          <cell r="A77">
            <v>43461669</v>
          </cell>
          <cell r="F77" t="str">
            <v>SANDRA MILENA OROZCO MONTES</v>
          </cell>
        </row>
        <row r="78">
          <cell r="A78">
            <v>43922484</v>
          </cell>
          <cell r="F78" t="str">
            <v>SANDRA MILENA GARCIA RODAS</v>
          </cell>
        </row>
        <row r="79">
          <cell r="A79">
            <v>32209003</v>
          </cell>
          <cell r="F79" t="str">
            <v>SANDRA MILENA HINCAPIE SÁNCHEZ</v>
          </cell>
        </row>
        <row r="80">
          <cell r="A80">
            <v>1035865844</v>
          </cell>
          <cell r="F80" t="str">
            <v>SANTIAGO JARAMILLO BETANCOURT</v>
          </cell>
        </row>
        <row r="81">
          <cell r="A81">
            <v>1039452171</v>
          </cell>
          <cell r="F81" t="str">
            <v>SERGIO RODRIGUEZ TORO</v>
          </cell>
        </row>
        <row r="82">
          <cell r="A82">
            <v>1038803850</v>
          </cell>
          <cell r="F82" t="str">
            <v>SINDY MARCELA ROBLEDO CARDENAS</v>
          </cell>
        </row>
        <row r="83">
          <cell r="A83">
            <v>43695509</v>
          </cell>
          <cell r="F83" t="str">
            <v>SONIA STELLA PEREZ OSPINA</v>
          </cell>
        </row>
        <row r="84">
          <cell r="A84">
            <v>1039452391</v>
          </cell>
          <cell r="F84" t="str">
            <v>STEPFANIE ELEJALDE GOMEZ</v>
          </cell>
        </row>
        <row r="85">
          <cell r="A85">
            <v>1017265593</v>
          </cell>
          <cell r="F85" t="str">
            <v>TATIANA PALLARES MEJIA</v>
          </cell>
        </row>
        <row r="86">
          <cell r="A86">
            <v>1128453870</v>
          </cell>
          <cell r="F86" t="str">
            <v>VANESSA SUCERQUIA MONTOYA</v>
          </cell>
        </row>
        <row r="87">
          <cell r="A87">
            <v>1037598052</v>
          </cell>
          <cell r="F87" t="str">
            <v>VICTOR EDUARDO VALLEJO ARENAS</v>
          </cell>
        </row>
        <row r="88">
          <cell r="A88">
            <v>1128453330</v>
          </cell>
          <cell r="F88" t="str">
            <v>VIVIANA HIGUITA CARMONA</v>
          </cell>
        </row>
        <row r="89">
          <cell r="A89">
            <v>43975249</v>
          </cell>
          <cell r="F89" t="str">
            <v>VIVIANA SOTO ANGEL</v>
          </cell>
        </row>
        <row r="90">
          <cell r="A90">
            <v>1020401936</v>
          </cell>
          <cell r="F90" t="str">
            <v>WALTER ALEJANDRO GARCIA OSORIO</v>
          </cell>
        </row>
        <row r="91">
          <cell r="A91">
            <v>71790585</v>
          </cell>
          <cell r="F91" t="str">
            <v>WILDER MARIN DIAZ</v>
          </cell>
        </row>
        <row r="92">
          <cell r="A92">
            <v>1152694690</v>
          </cell>
          <cell r="F92" t="str">
            <v>WILMAR GARCÍA GÓMEZ</v>
          </cell>
        </row>
        <row r="93">
          <cell r="A93">
            <v>98700585</v>
          </cell>
          <cell r="F93" t="str">
            <v>YEISON DEIVI GUZMAN VERGARA</v>
          </cell>
        </row>
        <row r="94">
          <cell r="A94">
            <v>43484215</v>
          </cell>
          <cell r="F94" t="str">
            <v>YOMARA ANDREA GUTIERREZ MURIEL</v>
          </cell>
        </row>
        <row r="95">
          <cell r="A95">
            <v>1036639268</v>
          </cell>
          <cell r="F95" t="str">
            <v>YURI TATIANA TORO ZAPATA</v>
          </cell>
        </row>
        <row r="96">
          <cell r="A96">
            <v>1128399688</v>
          </cell>
          <cell r="F96" t="str">
            <v>YECENIA OSPINA HERNÁNDEZ</v>
          </cell>
        </row>
        <row r="97">
          <cell r="A97">
            <v>43688930</v>
          </cell>
          <cell r="F97" t="str">
            <v>LUZ ADRIANA COLORADO</v>
          </cell>
        </row>
        <row r="98">
          <cell r="A98">
            <v>1037641430</v>
          </cell>
          <cell r="F98" t="str">
            <v>SINDY PAOLA GARCÍA BEDOYA</v>
          </cell>
        </row>
        <row r="99">
          <cell r="A99">
            <v>1094956424</v>
          </cell>
          <cell r="F99" t="str">
            <v>LAURA MARIA MUÑOZ TORO</v>
          </cell>
        </row>
        <row r="100">
          <cell r="A100">
            <v>1152704398</v>
          </cell>
          <cell r="F100" t="str">
            <v>EDISON ALEJANDRO ARIAS GARCIA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6" xr16:uid="{943C1D14-AFDD-49F6-AF98-983176A212FD}" autoFormatId="16" applyNumberFormats="0" applyBorderFormats="0" applyFontFormats="0" applyPatternFormats="0" applyAlignmentFormats="0" applyWidthHeightFormats="0">
  <queryTableRefresh nextId="12">
    <queryTableFields count="11">
      <queryTableField id="1" name="Nombre" tableColumnId="1"/>
      <queryTableField id="11" dataBound="0" tableColumnId="11"/>
      <queryTableField id="2" name="Usuario" tableColumnId="2"/>
      <queryTableField id="3" name="Número de inventario" tableColumnId="3"/>
      <queryTableField id="4" name="Número de serie" tableColumnId="4"/>
      <queryTableField id="5" name="Modelo" tableColumnId="5"/>
      <queryTableField id="6" name="Fabricante" tableColumnId="6"/>
      <queryTableField id="7" name="Localización" tableColumnId="7"/>
      <queryTableField id="8" name="Estado" tableColumnId="8"/>
      <queryTableField id="9" name="Tipo" tableColumnId="9"/>
      <queryTableField id="10" name="Column1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103443-BE07-48E0-99F3-E3FEBB9F82DA}" name="Impresoras__4" displayName="Impresoras__4" ref="A1:K15" tableType="queryTable" totalsRowShown="0">
  <autoFilter ref="A1:K15" xr:uid="{41103443-BE07-48E0-99F3-E3FEBB9F82DA}"/>
  <tableColumns count="11">
    <tableColumn id="1" xr3:uid="{4CA7C887-7460-45C7-BE91-84F8981EA1DD}" uniqueName="1" name="Nombre" queryTableFieldId="1" dataDxfId="10"/>
    <tableColumn id="11" xr3:uid="{3383C04D-AFA2-4C63-A1C0-BAA51011F64D}" uniqueName="11" name="Cedula" queryTableFieldId="11" dataDxfId="0">
      <calculatedColumnFormula xml:space="preserve"> IFERROR(VLOOKUP(C2,Hoja1!$A$2:$B$100,2,FALSE),"")</calculatedColumnFormula>
    </tableColumn>
    <tableColumn id="2" xr3:uid="{7168C724-921A-4115-95F7-7F6868474C0B}" uniqueName="2" name="Usuario" queryTableFieldId="2" dataDxfId="9"/>
    <tableColumn id="3" xr3:uid="{FEE42F2F-6C8C-4E73-996F-4B8D41DB143F}" uniqueName="3" name="Número de inventario" queryTableFieldId="3" dataDxfId="8"/>
    <tableColumn id="4" xr3:uid="{8BACACE3-466C-46C6-AA8E-28A4B8517C6D}" uniqueName="4" name="Número de serie" queryTableFieldId="4" dataDxfId="7"/>
    <tableColumn id="5" xr3:uid="{64A80E7B-A40B-4F95-852E-57F89FB22E28}" uniqueName="5" name="Modelo" queryTableFieldId="5" dataDxfId="6"/>
    <tableColumn id="6" xr3:uid="{F2F2D885-7AAB-48FD-88CD-4777E5E289F9}" uniqueName="6" name="Fabricante" queryTableFieldId="6" dataDxfId="5"/>
    <tableColumn id="7" xr3:uid="{59667A27-6FA6-4E25-B662-5643D6887E86}" uniqueName="7" name="Localización" queryTableFieldId="7" dataDxfId="4"/>
    <tableColumn id="8" xr3:uid="{11E703FA-3172-430E-8D7B-F632D102296E}" uniqueName="8" name="Estado" queryTableFieldId="8" dataDxfId="3"/>
    <tableColumn id="9" xr3:uid="{8CCFB54D-5831-4EBD-A175-286F47BBEA2F}" uniqueName="9" name="Tipo" queryTableFieldId="9" dataDxfId="2"/>
    <tableColumn id="10" xr3:uid="{3EE2BFEF-9C87-4364-9D58-5BEC3D3C987D}" uniqueName="10" name="Column1" queryTableFieldId="10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C2E09-932A-4DDF-A152-05F3D2A46FB1}">
  <dimension ref="A1:K15"/>
  <sheetViews>
    <sheetView tabSelected="1" workbookViewId="0">
      <selection activeCell="C21" sqref="C21"/>
    </sheetView>
  </sheetViews>
  <sheetFormatPr baseColWidth="10" defaultRowHeight="15" x14ac:dyDescent="0.25"/>
  <cols>
    <col min="1" max="1" width="20.7109375" bestFit="1" customWidth="1"/>
    <col min="2" max="2" width="20.7109375" customWidth="1"/>
    <col min="3" max="3" width="34.28515625" bestFit="1" customWidth="1"/>
    <col min="4" max="4" width="23" bestFit="1" customWidth="1"/>
    <col min="5" max="5" width="18.140625" bestFit="1" customWidth="1"/>
    <col min="6" max="6" width="19.7109375" bestFit="1" customWidth="1"/>
    <col min="7" max="7" width="12.5703125" bestFit="1" customWidth="1"/>
    <col min="8" max="8" width="81.140625" bestFit="1" customWidth="1"/>
    <col min="9" max="9" width="9.140625" bestFit="1" customWidth="1"/>
    <col min="10" max="10" width="14.140625" bestFit="1" customWidth="1"/>
    <col min="11" max="11" width="11.140625" bestFit="1" customWidth="1"/>
  </cols>
  <sheetData>
    <row r="1" spans="1:11" x14ac:dyDescent="0.25">
      <c r="A1" t="s">
        <v>0</v>
      </c>
      <c r="B1" t="s">
        <v>67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 t="s">
        <v>10</v>
      </c>
      <c r="B2" s="1">
        <f xml:space="preserve"> IFERROR(VLOOKUP(C2,Hoja1!$A$2:$B$100,2,FALSE),"")</f>
        <v>98701768</v>
      </c>
      <c r="C2" s="1" t="s">
        <v>75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1" x14ac:dyDescent="0.25">
      <c r="A3" s="1" t="s">
        <v>18</v>
      </c>
      <c r="B3" s="1">
        <f xml:space="preserve"> IFERROR(VLOOKUP(C3,Hoja1!$A$2:$B$100,2,FALSE),"")</f>
        <v>1057584104</v>
      </c>
      <c r="C3" s="1" t="s">
        <v>68</v>
      </c>
      <c r="D3" s="1" t="s">
        <v>19</v>
      </c>
      <c r="E3" s="1" t="s">
        <v>20</v>
      </c>
      <c r="F3" s="1" t="s">
        <v>21</v>
      </c>
      <c r="G3" s="1" t="s">
        <v>13</v>
      </c>
      <c r="H3" s="1" t="s">
        <v>22</v>
      </c>
      <c r="I3" s="1" t="s">
        <v>15</v>
      </c>
      <c r="J3" s="1" t="s">
        <v>16</v>
      </c>
      <c r="K3" s="1" t="s">
        <v>17</v>
      </c>
    </row>
    <row r="4" spans="1:11" x14ac:dyDescent="0.25">
      <c r="A4" s="1" t="s">
        <v>18</v>
      </c>
      <c r="B4" s="1">
        <f xml:space="preserve"> IFERROR(VLOOKUP(C4,Hoja1!$A$2:$B$100,2,FALSE),"")</f>
        <v>43922484</v>
      </c>
      <c r="C4" s="1" t="s">
        <v>69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15</v>
      </c>
      <c r="J4" s="1" t="s">
        <v>16</v>
      </c>
      <c r="K4" s="1" t="s">
        <v>17</v>
      </c>
    </row>
    <row r="5" spans="1:11" x14ac:dyDescent="0.25">
      <c r="A5" s="1" t="s">
        <v>28</v>
      </c>
      <c r="B5" s="1">
        <f xml:space="preserve"> IFERROR(VLOOKUP(C5,Hoja1!$A$2:$B$100,2,FALSE),"")</f>
        <v>71262295</v>
      </c>
      <c r="C5" s="1" t="s">
        <v>70</v>
      </c>
      <c r="D5" s="1" t="s">
        <v>29</v>
      </c>
      <c r="E5" s="1" t="s">
        <v>30</v>
      </c>
      <c r="F5" s="1" t="s">
        <v>31</v>
      </c>
      <c r="G5" s="1" t="s">
        <v>13</v>
      </c>
      <c r="H5" s="1" t="s">
        <v>32</v>
      </c>
      <c r="I5" s="1" t="s">
        <v>15</v>
      </c>
      <c r="J5" s="1" t="s">
        <v>16</v>
      </c>
      <c r="K5" s="1" t="s">
        <v>17</v>
      </c>
    </row>
    <row r="6" spans="1:11" x14ac:dyDescent="0.25">
      <c r="A6" s="1" t="s">
        <v>28</v>
      </c>
      <c r="B6" s="1">
        <f xml:space="preserve"> IFERROR(VLOOKUP(C6,Hoja1!$A$2:$B$100,2,FALSE),"")</f>
        <v>8359544</v>
      </c>
      <c r="C6" s="1" t="s">
        <v>71</v>
      </c>
      <c r="D6" s="1" t="s">
        <v>33</v>
      </c>
      <c r="E6" s="1" t="s">
        <v>34</v>
      </c>
      <c r="F6" s="1" t="s">
        <v>35</v>
      </c>
      <c r="G6" s="1" t="s">
        <v>13</v>
      </c>
      <c r="H6" s="1" t="s">
        <v>36</v>
      </c>
      <c r="I6" s="1" t="s">
        <v>15</v>
      </c>
      <c r="J6" s="1" t="s">
        <v>16</v>
      </c>
      <c r="K6" s="1" t="s">
        <v>17</v>
      </c>
    </row>
    <row r="7" spans="1:11" x14ac:dyDescent="0.25">
      <c r="A7" s="1" t="s">
        <v>28</v>
      </c>
      <c r="B7" s="1">
        <f xml:space="preserve"> IFERROR(VLOOKUP(C7,Hoja1!$A$2:$B$100,2,FALSE),"")</f>
        <v>8359544</v>
      </c>
      <c r="C7" s="1" t="s">
        <v>71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36</v>
      </c>
      <c r="I7" s="1" t="s">
        <v>15</v>
      </c>
      <c r="J7" s="1" t="s">
        <v>16</v>
      </c>
      <c r="K7" s="1" t="s">
        <v>17</v>
      </c>
    </row>
    <row r="8" spans="1:11" x14ac:dyDescent="0.25">
      <c r="A8" s="1" t="s">
        <v>41</v>
      </c>
      <c r="B8" s="1">
        <f xml:space="preserve"> IFERROR(VLOOKUP(C8,Hoja1!$A$2:$B$100,2,FALSE),"")</f>
        <v>32209003</v>
      </c>
      <c r="C8" s="1" t="s">
        <v>72</v>
      </c>
      <c r="D8" s="1" t="s">
        <v>42</v>
      </c>
      <c r="E8" s="1" t="s">
        <v>43</v>
      </c>
      <c r="F8" s="1" t="s">
        <v>44</v>
      </c>
      <c r="G8" s="1" t="s">
        <v>13</v>
      </c>
      <c r="H8" s="1" t="s">
        <v>45</v>
      </c>
      <c r="I8" s="1" t="s">
        <v>15</v>
      </c>
      <c r="J8" s="1" t="s">
        <v>16</v>
      </c>
      <c r="K8" s="1" t="s">
        <v>17</v>
      </c>
    </row>
    <row r="9" spans="1:11" x14ac:dyDescent="0.25">
      <c r="A9" s="1" t="s">
        <v>41</v>
      </c>
      <c r="B9" s="1">
        <f xml:space="preserve"> IFERROR(VLOOKUP(C9,Hoja1!$A$2:$B$100,2,FALSE),"")</f>
        <v>98580650</v>
      </c>
      <c r="C9" s="1" t="s">
        <v>73</v>
      </c>
      <c r="D9" s="1" t="s">
        <v>46</v>
      </c>
      <c r="E9" s="1" t="s">
        <v>47</v>
      </c>
      <c r="F9" s="1" t="s">
        <v>44</v>
      </c>
      <c r="G9" s="1" t="s">
        <v>13</v>
      </c>
      <c r="H9" s="1" t="s">
        <v>48</v>
      </c>
      <c r="I9" s="1" t="s">
        <v>15</v>
      </c>
      <c r="J9" s="1" t="s">
        <v>16</v>
      </c>
      <c r="K9" s="1" t="s">
        <v>17</v>
      </c>
    </row>
    <row r="10" spans="1:11" x14ac:dyDescent="0.25">
      <c r="A10" s="1" t="s">
        <v>49</v>
      </c>
      <c r="B10" s="1">
        <f xml:space="preserve"> IFERROR(VLOOKUP(C10,Hoja1!$A$2:$B$100,2,FALSE),"")</f>
        <v>43461669</v>
      </c>
      <c r="C10" s="1" t="s">
        <v>74</v>
      </c>
      <c r="D10" s="1" t="s">
        <v>50</v>
      </c>
      <c r="E10" s="1" t="s">
        <v>51</v>
      </c>
      <c r="F10" s="1" t="s">
        <v>17</v>
      </c>
      <c r="G10" s="1" t="s">
        <v>52</v>
      </c>
      <c r="H10" s="1" t="s">
        <v>53</v>
      </c>
      <c r="I10" s="1" t="s">
        <v>15</v>
      </c>
      <c r="J10" s="1" t="s">
        <v>54</v>
      </c>
      <c r="K10" s="1" t="s">
        <v>17</v>
      </c>
    </row>
    <row r="11" spans="1:11" x14ac:dyDescent="0.25">
      <c r="A11" s="1" t="s">
        <v>49</v>
      </c>
      <c r="B11" s="1">
        <f xml:space="preserve"> IFERROR(VLOOKUP(C11,Hoja1!$A$2:$B$100,2,FALSE),"")</f>
        <v>43922484</v>
      </c>
      <c r="C11" s="1" t="s">
        <v>69</v>
      </c>
      <c r="D11" s="1" t="s">
        <v>55</v>
      </c>
      <c r="E11" s="1" t="s">
        <v>56</v>
      </c>
      <c r="F11" s="1" t="s">
        <v>17</v>
      </c>
      <c r="G11" s="1" t="s">
        <v>52</v>
      </c>
      <c r="H11" s="1" t="s">
        <v>27</v>
      </c>
      <c r="I11" s="1" t="s">
        <v>15</v>
      </c>
      <c r="J11" s="1" t="s">
        <v>54</v>
      </c>
      <c r="K11" s="1" t="s">
        <v>17</v>
      </c>
    </row>
    <row r="12" spans="1:11" x14ac:dyDescent="0.25">
      <c r="A12" s="1" t="s">
        <v>49</v>
      </c>
      <c r="B12" s="1">
        <f xml:space="preserve"> IFERROR(VLOOKUP(C12,Hoja1!$A$2:$B$100,2,FALSE),"")</f>
        <v>43922484</v>
      </c>
      <c r="C12" s="1" t="s">
        <v>69</v>
      </c>
      <c r="D12" s="1" t="s">
        <v>57</v>
      </c>
      <c r="E12" s="1" t="s">
        <v>58</v>
      </c>
      <c r="F12" s="1" t="s">
        <v>17</v>
      </c>
      <c r="G12" s="1" t="s">
        <v>52</v>
      </c>
      <c r="H12" s="1" t="s">
        <v>27</v>
      </c>
      <c r="I12" s="1" t="s">
        <v>15</v>
      </c>
      <c r="J12" s="1" t="s">
        <v>54</v>
      </c>
      <c r="K12" s="1" t="s">
        <v>17</v>
      </c>
    </row>
    <row r="13" spans="1:11" x14ac:dyDescent="0.25">
      <c r="A13" s="1" t="s">
        <v>59</v>
      </c>
      <c r="B13" s="1">
        <f xml:space="preserve"> IFERROR(VLOOKUP(C13,Hoja1!$A$2:$B$100,2,FALSE),"")</f>
        <v>8359544</v>
      </c>
      <c r="C13" s="1" t="s">
        <v>71</v>
      </c>
      <c r="D13" s="1" t="s">
        <v>60</v>
      </c>
      <c r="E13" s="1" t="s">
        <v>61</v>
      </c>
      <c r="F13" s="1" t="s">
        <v>17</v>
      </c>
      <c r="G13" s="1" t="s">
        <v>62</v>
      </c>
      <c r="H13" s="1" t="s">
        <v>36</v>
      </c>
      <c r="I13" s="1" t="s">
        <v>15</v>
      </c>
      <c r="J13" s="1" t="s">
        <v>16</v>
      </c>
      <c r="K13" s="1" t="s">
        <v>17</v>
      </c>
    </row>
    <row r="14" spans="1:11" x14ac:dyDescent="0.25">
      <c r="A14" s="1" t="s">
        <v>59</v>
      </c>
      <c r="B14" s="1">
        <f xml:space="preserve"> IFERROR(VLOOKUP(C14,Hoja1!$A$2:$B$100,2,FALSE),"")</f>
        <v>43922484</v>
      </c>
      <c r="C14" s="1" t="s">
        <v>69</v>
      </c>
      <c r="D14" s="1" t="s">
        <v>63</v>
      </c>
      <c r="E14" s="1" t="s">
        <v>64</v>
      </c>
      <c r="F14" s="1" t="s">
        <v>17</v>
      </c>
      <c r="G14" s="1" t="s">
        <v>62</v>
      </c>
      <c r="H14" s="1" t="s">
        <v>27</v>
      </c>
      <c r="I14" s="1" t="s">
        <v>15</v>
      </c>
      <c r="J14" s="1" t="s">
        <v>16</v>
      </c>
      <c r="K14" s="1" t="s">
        <v>17</v>
      </c>
    </row>
    <row r="15" spans="1:11" x14ac:dyDescent="0.25">
      <c r="A15" s="1" t="s">
        <v>59</v>
      </c>
      <c r="B15" s="1">
        <f xml:space="preserve"> IFERROR(VLOOKUP(C15,Hoja1!$A$2:$B$100,2,FALSE),"")</f>
        <v>43922484</v>
      </c>
      <c r="C15" s="1" t="s">
        <v>69</v>
      </c>
      <c r="D15" s="1" t="s">
        <v>65</v>
      </c>
      <c r="E15" s="1" t="s">
        <v>66</v>
      </c>
      <c r="F15" s="1" t="s">
        <v>17</v>
      </c>
      <c r="G15" s="1" t="s">
        <v>62</v>
      </c>
      <c r="H15" s="1" t="s">
        <v>27</v>
      </c>
      <c r="I15" s="1" t="s">
        <v>15</v>
      </c>
      <c r="J15" s="1" t="s">
        <v>16</v>
      </c>
      <c r="K15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564C-59EA-4603-9BEC-9CD6F23257FE}">
  <dimension ref="A1:B100"/>
  <sheetViews>
    <sheetView topLeftCell="A91" workbookViewId="0">
      <selection activeCell="B99" sqref="B99:B100"/>
    </sheetView>
  </sheetViews>
  <sheetFormatPr baseColWidth="10" defaultRowHeight="15" x14ac:dyDescent="0.25"/>
  <cols>
    <col min="1" max="1" width="40" bestFit="1" customWidth="1"/>
  </cols>
  <sheetData>
    <row r="1" spans="1:2" x14ac:dyDescent="0.25">
      <c r="A1" t="s">
        <v>0</v>
      </c>
      <c r="B1" t="s">
        <v>67</v>
      </c>
    </row>
    <row r="2" spans="1:2" x14ac:dyDescent="0.25">
      <c r="A2" t="str">
        <f>[1]Hoja1!$F2</f>
        <v>CESAR AUGUSTO PALACIOS ALARCON</v>
      </c>
      <c r="B2">
        <f>[1]Hoja1!$A2</f>
        <v>1057584104</v>
      </c>
    </row>
    <row r="3" spans="1:2" x14ac:dyDescent="0.25">
      <c r="A3" t="str">
        <f>[1]Hoja1!$F3</f>
        <v>ALEJANDRA GIRALDO ZULETA</v>
      </c>
      <c r="B3">
        <f>[1]Hoja1!$A3</f>
        <v>1035912814</v>
      </c>
    </row>
    <row r="4" spans="1:2" x14ac:dyDescent="0.25">
      <c r="A4" t="str">
        <f>[1]Hoja1!$F4</f>
        <v>ALEJANDRO ESTEBAN LONDOÑO GUTIÉRREZ</v>
      </c>
      <c r="B4">
        <f>[1]Hoja1!$A4</f>
        <v>8358309</v>
      </c>
    </row>
    <row r="5" spans="1:2" x14ac:dyDescent="0.25">
      <c r="A5" t="str">
        <f>[1]Hoja1!$F5</f>
        <v>AMILKAR HINCAPIE MACIAS</v>
      </c>
      <c r="B5">
        <f>[1]Hoja1!$A5</f>
        <v>71798669</v>
      </c>
    </row>
    <row r="6" spans="1:2" x14ac:dyDescent="0.25">
      <c r="A6" t="str">
        <f>[1]Hoja1!$F6</f>
        <v>AMPARO DEL SOCORRO ACEVEDO SERNA</v>
      </c>
      <c r="B6">
        <f>[1]Hoja1!$A6</f>
        <v>43080175</v>
      </c>
    </row>
    <row r="7" spans="1:2" x14ac:dyDescent="0.25">
      <c r="A7" t="str">
        <f>[1]Hoja1!$F7</f>
        <v>ANA MARIA ARANGO MONSALVE</v>
      </c>
      <c r="B7">
        <f>[1]Hoja1!$A7</f>
        <v>1128456811</v>
      </c>
    </row>
    <row r="8" spans="1:2" x14ac:dyDescent="0.25">
      <c r="A8" t="str">
        <f>[1]Hoja1!$F8</f>
        <v>ANDRÉS FELIPE REYES SÁNCHEZ</v>
      </c>
      <c r="B8">
        <f>[1]Hoja1!$A8</f>
        <v>1016018470</v>
      </c>
    </row>
    <row r="9" spans="1:2" x14ac:dyDescent="0.25">
      <c r="A9" t="str">
        <f>[1]Hoja1!$F9</f>
        <v>ANGELA MARÍA RESTREPO ARISTIZABAL</v>
      </c>
      <c r="B9">
        <f>[1]Hoja1!$A9</f>
        <v>43999823</v>
      </c>
    </row>
    <row r="10" spans="1:2" x14ac:dyDescent="0.25">
      <c r="A10" t="str">
        <f>[1]Hoja1!$F10</f>
        <v>ANGIE PAOLA CARDONA OCAMPO</v>
      </c>
      <c r="B10">
        <f>[1]Hoja1!$A10</f>
        <v>1020489722</v>
      </c>
    </row>
    <row r="11" spans="1:2" x14ac:dyDescent="0.25">
      <c r="A11" t="str">
        <f>[1]Hoja1!$F11</f>
        <v>BEATRIZ ELENA MADRIGAL</v>
      </c>
      <c r="B11">
        <f>[1]Hoja1!$A11</f>
        <v>43577791</v>
      </c>
    </row>
    <row r="12" spans="1:2" x14ac:dyDescent="0.25">
      <c r="A12" t="str">
        <f>[1]Hoja1!$F12</f>
        <v>CAMILO ESTRADA RAIGOZA</v>
      </c>
      <c r="B12">
        <f>[1]Hoja1!$A12</f>
        <v>1037591598</v>
      </c>
    </row>
    <row r="13" spans="1:2" x14ac:dyDescent="0.25">
      <c r="A13" t="str">
        <f>[1]Hoja1!$F13</f>
        <v>CARLOS ANDRÉS ECHAVARRIA CORREA</v>
      </c>
      <c r="B13">
        <f>[1]Hoja1!$A13</f>
        <v>1007376590</v>
      </c>
    </row>
    <row r="14" spans="1:2" x14ac:dyDescent="0.25">
      <c r="A14" t="str">
        <f>[1]Hoja1!$F14</f>
        <v>CARLOS ARTURO YEPES MONTOYA</v>
      </c>
      <c r="B14">
        <f>[1]Hoja1!$A14</f>
        <v>98701768</v>
      </c>
    </row>
    <row r="15" spans="1:2" x14ac:dyDescent="0.25">
      <c r="A15" t="str">
        <f>[1]Hoja1!$F15</f>
        <v>CAROLINA GUERRA VELEZ</v>
      </c>
      <c r="B15">
        <f>[1]Hoja1!$A15</f>
        <v>1037585659</v>
      </c>
    </row>
    <row r="16" spans="1:2" x14ac:dyDescent="0.25">
      <c r="A16" t="str">
        <f>[1]Hoja1!$F16</f>
        <v>CAROLINA MUÑETON FRANCO</v>
      </c>
      <c r="B16">
        <f>[1]Hoja1!$A16</f>
        <v>1017198081</v>
      </c>
    </row>
    <row r="17" spans="1:2" x14ac:dyDescent="0.25">
      <c r="A17" t="str">
        <f>[1]Hoja1!$F17</f>
        <v>CATALINA MARIA SIERRA ZABALA</v>
      </c>
      <c r="B17">
        <f>[1]Hoja1!$A17</f>
        <v>43871292</v>
      </c>
    </row>
    <row r="18" spans="1:2" x14ac:dyDescent="0.25">
      <c r="A18" t="str">
        <f>[1]Hoja1!$F18</f>
        <v>CESAR AUGUSTO AVALOS OSORIO</v>
      </c>
      <c r="B18">
        <f>[1]Hoja1!$A18</f>
        <v>1017170139</v>
      </c>
    </row>
    <row r="19" spans="1:2" x14ac:dyDescent="0.25">
      <c r="A19" t="str">
        <f>[1]Hoja1!$F19</f>
        <v>CLAUDIA PATRICIA TORO VASCO</v>
      </c>
      <c r="B19">
        <f>[1]Hoja1!$A19</f>
        <v>43607888</v>
      </c>
    </row>
    <row r="20" spans="1:2" x14ac:dyDescent="0.25">
      <c r="A20" t="str">
        <f>[1]Hoja1!$F20</f>
        <v>DANIEL VALENCIA RUEDA</v>
      </c>
      <c r="B20">
        <f>[1]Hoja1!$A20</f>
        <v>8359544</v>
      </c>
    </row>
    <row r="21" spans="1:2" x14ac:dyDescent="0.25">
      <c r="A21" t="str">
        <f>[1]Hoja1!$F21</f>
        <v>DANIELA FLOREZ OCHOA</v>
      </c>
      <c r="B21">
        <f>[1]Hoja1!$A21</f>
        <v>1035913090</v>
      </c>
    </row>
    <row r="22" spans="1:2" x14ac:dyDescent="0.25">
      <c r="A22" t="str">
        <f>[1]Hoja1!$F22</f>
        <v>MARGOTH ADARVE</v>
      </c>
      <c r="B22">
        <f>[1]Hoja1!$A22</f>
        <v>1017202147</v>
      </c>
    </row>
    <row r="23" spans="1:2" x14ac:dyDescent="0.25">
      <c r="A23" t="str">
        <f>[1]Hoja1!$F23</f>
        <v>DAYANA VALENCIA LÓPEZ</v>
      </c>
      <c r="B23">
        <f>[1]Hoja1!$A23</f>
        <v>1216725962</v>
      </c>
    </row>
    <row r="24" spans="1:2" x14ac:dyDescent="0.25">
      <c r="A24" t="str">
        <f>[1]Hoja1!$F24</f>
        <v>DEISY JULIETH JARAMILLO URIBE</v>
      </c>
      <c r="B24">
        <f>[1]Hoja1!$A24</f>
        <v>1128403926</v>
      </c>
    </row>
    <row r="25" spans="1:2" x14ac:dyDescent="0.25">
      <c r="A25" t="str">
        <f>[1]Hoja1!$F25</f>
        <v>DULCE SOBEIDY CASAS RODRIGUEZ</v>
      </c>
      <c r="B25">
        <f>[1]Hoja1!$A25</f>
        <v>43991166</v>
      </c>
    </row>
    <row r="26" spans="1:2" x14ac:dyDescent="0.25">
      <c r="A26" t="str">
        <f>[1]Hoja1!$F26</f>
        <v>DURLEY PATRICIA AGUIRRE JARAMILLO</v>
      </c>
      <c r="B26">
        <f>[1]Hoja1!$A26</f>
        <v>43618442</v>
      </c>
    </row>
    <row r="27" spans="1:2" x14ac:dyDescent="0.25">
      <c r="A27" t="str">
        <f>[1]Hoja1!$F27</f>
        <v>EDWIN FARLEY MINA CAVICHE</v>
      </c>
      <c r="B27">
        <f>[1]Hoja1!$A27</f>
        <v>6405948</v>
      </c>
    </row>
    <row r="28" spans="1:2" x14ac:dyDescent="0.25">
      <c r="A28" t="str">
        <f>[1]Hoja1!$F28</f>
        <v>ELEY MENA CONRADO</v>
      </c>
      <c r="B28">
        <f>[1]Hoja1!$A28</f>
        <v>43499190</v>
      </c>
    </row>
    <row r="29" spans="1:2" x14ac:dyDescent="0.25">
      <c r="A29" t="str">
        <f>[1]Hoja1!$F29</f>
        <v>ELVIA LUCIA PABON ARENAS</v>
      </c>
      <c r="B29">
        <f>[1]Hoja1!$A29</f>
        <v>43488392</v>
      </c>
    </row>
    <row r="30" spans="1:2" x14ac:dyDescent="0.25">
      <c r="A30" t="str">
        <f>[1]Hoja1!$F30</f>
        <v>ERIKA LOPEZ ORTEGA</v>
      </c>
      <c r="B30">
        <f>[1]Hoja1!$A30</f>
        <v>1152455845</v>
      </c>
    </row>
    <row r="31" spans="1:2" x14ac:dyDescent="0.25">
      <c r="A31" t="str">
        <f>[1]Hoja1!$F31</f>
        <v>EVELYN SERNA ARREDONDO</v>
      </c>
      <c r="B31">
        <f>[1]Hoja1!$A31</f>
        <v>43978656</v>
      </c>
    </row>
    <row r="32" spans="1:2" x14ac:dyDescent="0.25">
      <c r="A32" t="str">
        <f>[1]Hoja1!$F32</f>
        <v>FABIAN RAMIREZ CUARTAS</v>
      </c>
      <c r="B32">
        <f>[1]Hoja1!$A32</f>
        <v>98640643</v>
      </c>
    </row>
    <row r="33" spans="1:2" x14ac:dyDescent="0.25">
      <c r="A33" t="str">
        <f>[1]Hoja1!$F33</f>
        <v>FABIO ANDRÉS VÁSQUEZ ROLDAN</v>
      </c>
      <c r="B33">
        <f>[1]Hoja1!$A33</f>
        <v>1035911526</v>
      </c>
    </row>
    <row r="34" spans="1:2" x14ac:dyDescent="0.25">
      <c r="A34" t="str">
        <f>[1]Hoja1!$F34</f>
        <v>FERNANDA ALVAREZ PEREZ</v>
      </c>
      <c r="B34">
        <f>[1]Hoja1!$A34</f>
        <v>1214716390</v>
      </c>
    </row>
    <row r="35" spans="1:2" x14ac:dyDescent="0.25">
      <c r="A35" t="str">
        <f>[1]Hoja1!$F35</f>
        <v>HERNAN ARLEY HERRERA OSORIO</v>
      </c>
      <c r="B35">
        <f>[1]Hoja1!$A35</f>
        <v>1020412154</v>
      </c>
    </row>
    <row r="36" spans="1:2" x14ac:dyDescent="0.25">
      <c r="A36" t="str">
        <f>[1]Hoja1!$F36</f>
        <v>ISABEL CRISTINA MORENO PALACIO</v>
      </c>
      <c r="B36">
        <f>[1]Hoja1!$A36</f>
        <v>43984981</v>
      </c>
    </row>
    <row r="37" spans="1:2" x14ac:dyDescent="0.25">
      <c r="A37" t="str">
        <f>[1]Hoja1!$F37</f>
        <v>ISABEL CRISTINA PATIÑO SALAZAR</v>
      </c>
      <c r="B37">
        <f>[1]Hoja1!$A37</f>
        <v>43910307</v>
      </c>
    </row>
    <row r="38" spans="1:2" x14ac:dyDescent="0.25">
      <c r="A38" t="str">
        <f>[1]Hoja1!$F38</f>
        <v>ISABEL CRISTINA CARMONA ATEHORTUA</v>
      </c>
      <c r="B38">
        <f>[1]Hoja1!$A38</f>
        <v>43187573</v>
      </c>
    </row>
    <row r="39" spans="1:2" x14ac:dyDescent="0.25">
      <c r="A39" t="str">
        <f>[1]Hoja1!$F39</f>
        <v>JESICA NATALIA OQUENDO TAMAYO</v>
      </c>
      <c r="B39">
        <f>[1]Hoja1!$A39</f>
        <v>1001507945</v>
      </c>
    </row>
    <row r="40" spans="1:2" x14ac:dyDescent="0.25">
      <c r="A40" t="str">
        <f>[1]Hoja1!$F40</f>
        <v>JHON DAVID VÉLEZ SUCERQUIA</v>
      </c>
      <c r="B40">
        <f>[1]Hoja1!$A40</f>
        <v>1026134884</v>
      </c>
    </row>
    <row r="41" spans="1:2" x14ac:dyDescent="0.25">
      <c r="A41" t="str">
        <f>[1]Hoja1!$F41</f>
        <v>JHON FERNANDO MACHADO YEPES</v>
      </c>
      <c r="B41">
        <f>[1]Hoja1!$A41</f>
        <v>1035417687</v>
      </c>
    </row>
    <row r="42" spans="1:2" x14ac:dyDescent="0.25">
      <c r="A42" t="str">
        <f>[1]Hoja1!$F42</f>
        <v>JOAN CAMILO LLANOS TENJO</v>
      </c>
      <c r="B42">
        <f>[1]Hoja1!$A42</f>
        <v>1026277067</v>
      </c>
    </row>
    <row r="43" spans="1:2" x14ac:dyDescent="0.25">
      <c r="A43" t="str">
        <f>[1]Hoja1!$F43</f>
        <v>JOHNY ALEJANDRO LONDOÑO GOMEZ</v>
      </c>
      <c r="B43">
        <f>[1]Hoja1!$A43</f>
        <v>71291338</v>
      </c>
    </row>
    <row r="44" spans="1:2" x14ac:dyDescent="0.25">
      <c r="A44" t="str">
        <f>[1]Hoja1!$F44</f>
        <v>JORGE ENRIQUE ROBLEDO DUQUE</v>
      </c>
      <c r="B44">
        <f>[1]Hoja1!$A44</f>
        <v>71262295</v>
      </c>
    </row>
    <row r="45" spans="1:2" x14ac:dyDescent="0.25">
      <c r="A45" t="str">
        <f>[1]Hoja1!$F45</f>
        <v>JOSE DANIEL GIRALDO MANCO</v>
      </c>
      <c r="B45">
        <f>[1]Hoja1!$A45</f>
        <v>1000759622</v>
      </c>
    </row>
    <row r="46" spans="1:2" x14ac:dyDescent="0.25">
      <c r="A46" t="str">
        <f>[1]Hoja1!$F46</f>
        <v>JUAN CARLOS ALVAREZ CALLE</v>
      </c>
      <c r="B46">
        <f>[1]Hoja1!$A46</f>
        <v>71749163</v>
      </c>
    </row>
    <row r="47" spans="1:2" x14ac:dyDescent="0.25">
      <c r="A47" t="str">
        <f>[1]Hoja1!$F47</f>
        <v>JULIAN ESTEBAN CORREA OCAMPO</v>
      </c>
      <c r="B47">
        <f>[1]Hoja1!$A47</f>
        <v>1036946703</v>
      </c>
    </row>
    <row r="48" spans="1:2" x14ac:dyDescent="0.25">
      <c r="A48" t="str">
        <f>[1]Hoja1!$F48</f>
        <v>JULIAN ESTEBAN MARÍN HERRERA</v>
      </c>
      <c r="B48">
        <f>[1]Hoja1!$A48</f>
        <v>1033649316</v>
      </c>
    </row>
    <row r="49" spans="1:2" x14ac:dyDescent="0.25">
      <c r="A49" t="str">
        <f>[1]Hoja1!$F49</f>
        <v>JULIANA MONTOYA VELASQUEZ</v>
      </c>
      <c r="B49">
        <f>[1]Hoja1!$A49</f>
        <v>39178711</v>
      </c>
    </row>
    <row r="50" spans="1:2" x14ac:dyDescent="0.25">
      <c r="A50" t="str">
        <f>[1]Hoja1!$F50</f>
        <v>LADY JOHANA HURTADO SUAZA</v>
      </c>
      <c r="B50">
        <f>[1]Hoja1!$A50</f>
        <v>24336905</v>
      </c>
    </row>
    <row r="51" spans="1:2" x14ac:dyDescent="0.25">
      <c r="A51" t="str">
        <f>[1]Hoja1!$F51</f>
        <v>LADY VIVIANA RAMIREZ FRANCO</v>
      </c>
      <c r="B51">
        <f>[1]Hoja1!$A51</f>
        <v>1026137971</v>
      </c>
    </row>
    <row r="52" spans="1:2" x14ac:dyDescent="0.25">
      <c r="A52" t="str">
        <f>[1]Hoja1!$F52</f>
        <v>LEIDY MARCELA ANGEL PEREZ</v>
      </c>
      <c r="B52">
        <f>[1]Hoja1!$A52</f>
        <v>43928497</v>
      </c>
    </row>
    <row r="53" spans="1:2" x14ac:dyDescent="0.25">
      <c r="A53" t="str">
        <f>[1]Hoja1!$F53</f>
        <v>LORENA CARDONA OSORNO</v>
      </c>
      <c r="B53">
        <f>[1]Hoja1!$A53</f>
        <v>1035920728</v>
      </c>
    </row>
    <row r="54" spans="1:2" x14ac:dyDescent="0.25">
      <c r="A54" t="str">
        <f>[1]Hoja1!$F54</f>
        <v>LUIS EDUARDO BETANCUR MARULANDA</v>
      </c>
      <c r="B54">
        <f>[1]Hoja1!$A54</f>
        <v>1128272016</v>
      </c>
    </row>
    <row r="55" spans="1:2" x14ac:dyDescent="0.25">
      <c r="A55" t="str">
        <f>[1]Hoja1!$F55</f>
        <v>LUIS EDUARDO TORRES OSPINA</v>
      </c>
      <c r="B55">
        <f>[1]Hoja1!$A55</f>
        <v>71659104</v>
      </c>
    </row>
    <row r="56" spans="1:2" x14ac:dyDescent="0.25">
      <c r="A56" t="str">
        <f>[1]Hoja1!$F56</f>
        <v>LUIS FERNANDO MUNERA DIEZ</v>
      </c>
      <c r="B56">
        <f>[1]Hoja1!$A56</f>
        <v>8244624</v>
      </c>
    </row>
    <row r="57" spans="1:2" x14ac:dyDescent="0.25">
      <c r="A57" t="str">
        <f>[1]Hoja1!$F57</f>
        <v>LUIS MIGUEL GIL LOPERA</v>
      </c>
      <c r="B57">
        <f>[1]Hoja1!$A57</f>
        <v>1152700476</v>
      </c>
    </row>
    <row r="58" spans="1:2" x14ac:dyDescent="0.25">
      <c r="A58" t="str">
        <f>[1]Hoja1!$F58</f>
        <v>LUISA FERNANDA CEBALLOS ARIAS</v>
      </c>
      <c r="B58">
        <f>[1]Hoja1!$A58</f>
        <v>1037641175</v>
      </c>
    </row>
    <row r="59" spans="1:2" x14ac:dyDescent="0.25">
      <c r="A59" t="str">
        <f>[1]Hoja1!$F59</f>
        <v>LUISA FERNANDA GRISALES</v>
      </c>
      <c r="B59">
        <f>[1]Hoja1!$A59</f>
        <v>1017188089</v>
      </c>
    </row>
    <row r="60" spans="1:2" x14ac:dyDescent="0.25">
      <c r="A60" t="str">
        <f>[1]Hoja1!$F60</f>
        <v>LUZ DARY BENITEZ BERRIO</v>
      </c>
      <c r="B60">
        <f>[1]Hoja1!$A60</f>
        <v>1152698812</v>
      </c>
    </row>
    <row r="61" spans="1:2" x14ac:dyDescent="0.25">
      <c r="A61" t="str">
        <f>[1]Hoja1!$F61</f>
        <v>MARIA CAMILA RESTREPO TORO</v>
      </c>
      <c r="B61">
        <f>[1]Hoja1!$A61</f>
        <v>1037648584</v>
      </c>
    </row>
    <row r="62" spans="1:2" x14ac:dyDescent="0.25">
      <c r="A62" t="str">
        <f>[1]Hoja1!$F62</f>
        <v>MARIA CAMILA QUINTERO</v>
      </c>
      <c r="B62">
        <f>[1]Hoja1!$A62</f>
        <v>1017214814</v>
      </c>
    </row>
    <row r="63" spans="1:2" x14ac:dyDescent="0.25">
      <c r="A63" t="str">
        <f>[1]Hoja1!$F63</f>
        <v>MARIBEL LORA CASTRILLON</v>
      </c>
      <c r="B63">
        <f>[1]Hoja1!$A63</f>
        <v>44005157</v>
      </c>
    </row>
    <row r="64" spans="1:2" x14ac:dyDescent="0.25">
      <c r="A64" t="str">
        <f>[1]Hoja1!$F64</f>
        <v>MARY LUZ PARRA RESTREPO</v>
      </c>
      <c r="B64">
        <f>[1]Hoja1!$A64</f>
        <v>43911469</v>
      </c>
    </row>
    <row r="65" spans="1:2" x14ac:dyDescent="0.25">
      <c r="A65" t="str">
        <f>[1]Hoja1!$F65</f>
        <v>MILENA PATRICIA CORREA FORONDA</v>
      </c>
      <c r="B65">
        <f>[1]Hoja1!$A65</f>
        <v>1040362531</v>
      </c>
    </row>
    <row r="66" spans="1:2" x14ac:dyDescent="0.25">
      <c r="A66" t="str">
        <f>[1]Hoja1!$F66</f>
        <v>JULIETH ALEXANDRA HERNANDEZ RENDON</v>
      </c>
      <c r="B66">
        <f>[1]Hoja1!$A66</f>
        <v>1128281486</v>
      </c>
    </row>
    <row r="67" spans="1:2" x14ac:dyDescent="0.25">
      <c r="A67" t="str">
        <f>[1]Hoja1!$F67</f>
        <v>MONICA MARÍA GONZÁLEZ VELÁSQUEZ</v>
      </c>
      <c r="B67">
        <f>[1]Hoja1!$A67</f>
        <v>43273227</v>
      </c>
    </row>
    <row r="68" spans="1:2" x14ac:dyDescent="0.25">
      <c r="A68" t="str">
        <f>[1]Hoja1!$F68</f>
        <v>MONICA PIEDAD POSADA GOMEZ</v>
      </c>
      <c r="B68">
        <f>[1]Hoja1!$A68</f>
        <v>43757745</v>
      </c>
    </row>
    <row r="69" spans="1:2" x14ac:dyDescent="0.25">
      <c r="A69" t="str">
        <f>[1]Hoja1!$F69</f>
        <v>NATALIA GALLEGO HINCAPIÉ</v>
      </c>
      <c r="B69">
        <f>[1]Hoja1!$A69</f>
        <v>1035914222</v>
      </c>
    </row>
    <row r="70" spans="1:2" x14ac:dyDescent="0.25">
      <c r="A70" t="str">
        <f>[1]Hoja1!$F70</f>
        <v>NATALIA ARISTIZABAL ALVAREZ</v>
      </c>
      <c r="B70">
        <f>[1]Hoja1!$A70</f>
        <v>43878389</v>
      </c>
    </row>
    <row r="71" spans="1:2" x14ac:dyDescent="0.25">
      <c r="A71" t="str">
        <f>[1]Hoja1!$F71</f>
        <v>PAULA ANDREA CIFUENTES CUARTAS</v>
      </c>
      <c r="B71">
        <f>[1]Hoja1!$A71</f>
        <v>39175644</v>
      </c>
    </row>
    <row r="72" spans="1:2" x14ac:dyDescent="0.25">
      <c r="A72" t="str">
        <f>[1]Hoja1!$F72</f>
        <v>PAULA ANDREA GIRALDO ZULETA</v>
      </c>
      <c r="B72">
        <f>[1]Hoja1!$A72</f>
        <v>43210442</v>
      </c>
    </row>
    <row r="73" spans="1:2" x14ac:dyDescent="0.25">
      <c r="A73" t="str">
        <f>[1]Hoja1!$F73</f>
        <v>PAULINA AGUDELO JARAMILLO</v>
      </c>
      <c r="B73">
        <f>[1]Hoja1!$A73</f>
        <v>1001499790</v>
      </c>
    </row>
    <row r="74" spans="1:2" x14ac:dyDescent="0.25">
      <c r="A74" t="str">
        <f>[1]Hoja1!$F74</f>
        <v>PEDRO LEON CUARTAS VALENCIA</v>
      </c>
      <c r="B74">
        <f>[1]Hoja1!$A74</f>
        <v>98580650</v>
      </c>
    </row>
    <row r="75" spans="1:2" x14ac:dyDescent="0.25">
      <c r="A75" t="str">
        <f>[1]Hoja1!$F75</f>
        <v>RENE HOYOS TOBÓN</v>
      </c>
      <c r="B75">
        <f>[1]Hoja1!$A75</f>
        <v>1035870928</v>
      </c>
    </row>
    <row r="76" spans="1:2" x14ac:dyDescent="0.25">
      <c r="A76" t="str">
        <f>[1]Hoja1!$F76</f>
        <v>ROBERT ALONSO ZULUAGA ACEVEDO</v>
      </c>
      <c r="B76">
        <f>[1]Hoja1!$A76</f>
        <v>98628314</v>
      </c>
    </row>
    <row r="77" spans="1:2" x14ac:dyDescent="0.25">
      <c r="A77" t="str">
        <f>[1]Hoja1!$F77</f>
        <v>SANDRA MILENA OROZCO MONTES</v>
      </c>
      <c r="B77">
        <f>[1]Hoja1!$A77</f>
        <v>43461669</v>
      </c>
    </row>
    <row r="78" spans="1:2" x14ac:dyDescent="0.25">
      <c r="A78" t="str">
        <f>[1]Hoja1!$F78</f>
        <v>SANDRA MILENA GARCIA RODAS</v>
      </c>
      <c r="B78">
        <f>[1]Hoja1!$A78</f>
        <v>43922484</v>
      </c>
    </row>
    <row r="79" spans="1:2" x14ac:dyDescent="0.25">
      <c r="A79" t="str">
        <f>[1]Hoja1!$F79</f>
        <v>SANDRA MILENA HINCAPIE SÁNCHEZ</v>
      </c>
      <c r="B79">
        <f>[1]Hoja1!$A79</f>
        <v>32209003</v>
      </c>
    </row>
    <row r="80" spans="1:2" x14ac:dyDescent="0.25">
      <c r="A80" t="str">
        <f>[1]Hoja1!$F80</f>
        <v>SANTIAGO JARAMILLO BETANCOURT</v>
      </c>
      <c r="B80">
        <f>[1]Hoja1!$A80</f>
        <v>1035865844</v>
      </c>
    </row>
    <row r="81" spans="1:2" x14ac:dyDescent="0.25">
      <c r="A81" t="str">
        <f>[1]Hoja1!$F81</f>
        <v>SERGIO RODRIGUEZ TORO</v>
      </c>
      <c r="B81">
        <f>[1]Hoja1!$A81</f>
        <v>1039452171</v>
      </c>
    </row>
    <row r="82" spans="1:2" x14ac:dyDescent="0.25">
      <c r="A82" t="str">
        <f>[1]Hoja1!$F82</f>
        <v>SINDY MARCELA ROBLEDO CARDENAS</v>
      </c>
      <c r="B82">
        <f>[1]Hoja1!$A82</f>
        <v>1038803850</v>
      </c>
    </row>
    <row r="83" spans="1:2" x14ac:dyDescent="0.25">
      <c r="A83" t="str">
        <f>[1]Hoja1!$F83</f>
        <v>SONIA STELLA PEREZ OSPINA</v>
      </c>
      <c r="B83">
        <f>[1]Hoja1!$A83</f>
        <v>43695509</v>
      </c>
    </row>
    <row r="84" spans="1:2" x14ac:dyDescent="0.25">
      <c r="A84" t="str">
        <f>[1]Hoja1!$F84</f>
        <v>STEPFANIE ELEJALDE GOMEZ</v>
      </c>
      <c r="B84">
        <f>[1]Hoja1!$A84</f>
        <v>1039452391</v>
      </c>
    </row>
    <row r="85" spans="1:2" x14ac:dyDescent="0.25">
      <c r="A85" t="str">
        <f>[1]Hoja1!$F85</f>
        <v>TATIANA PALLARES MEJIA</v>
      </c>
      <c r="B85">
        <f>[1]Hoja1!$A85</f>
        <v>1017265593</v>
      </c>
    </row>
    <row r="86" spans="1:2" x14ac:dyDescent="0.25">
      <c r="A86" t="str">
        <f>[1]Hoja1!$F86</f>
        <v>VANESSA SUCERQUIA MONTOYA</v>
      </c>
      <c r="B86">
        <f>[1]Hoja1!$A86</f>
        <v>1128453870</v>
      </c>
    </row>
    <row r="87" spans="1:2" x14ac:dyDescent="0.25">
      <c r="A87" t="str">
        <f>[1]Hoja1!$F87</f>
        <v>VICTOR EDUARDO VALLEJO ARENAS</v>
      </c>
      <c r="B87">
        <f>[1]Hoja1!$A87</f>
        <v>1037598052</v>
      </c>
    </row>
    <row r="88" spans="1:2" x14ac:dyDescent="0.25">
      <c r="A88" t="str">
        <f>[1]Hoja1!$F88</f>
        <v>VIVIANA HIGUITA CARMONA</v>
      </c>
      <c r="B88">
        <f>[1]Hoja1!$A88</f>
        <v>1128453330</v>
      </c>
    </row>
    <row r="89" spans="1:2" x14ac:dyDescent="0.25">
      <c r="A89" t="str">
        <f>[1]Hoja1!$F89</f>
        <v>VIVIANA SOTO ANGEL</v>
      </c>
      <c r="B89">
        <f>[1]Hoja1!$A89</f>
        <v>43975249</v>
      </c>
    </row>
    <row r="90" spans="1:2" x14ac:dyDescent="0.25">
      <c r="A90" t="str">
        <f>[1]Hoja1!$F90</f>
        <v>WALTER ALEJANDRO GARCIA OSORIO</v>
      </c>
      <c r="B90">
        <f>[1]Hoja1!$A90</f>
        <v>1020401936</v>
      </c>
    </row>
    <row r="91" spans="1:2" x14ac:dyDescent="0.25">
      <c r="A91" t="str">
        <f>[1]Hoja1!$F91</f>
        <v>WILDER MARIN DIAZ</v>
      </c>
      <c r="B91">
        <f>[1]Hoja1!$A91</f>
        <v>71790585</v>
      </c>
    </row>
    <row r="92" spans="1:2" x14ac:dyDescent="0.25">
      <c r="A92" t="str">
        <f>[1]Hoja1!$F92</f>
        <v>WILMAR GARCÍA GÓMEZ</v>
      </c>
      <c r="B92">
        <f>[1]Hoja1!$A92</f>
        <v>1152694690</v>
      </c>
    </row>
    <row r="93" spans="1:2" x14ac:dyDescent="0.25">
      <c r="A93" t="str">
        <f>[1]Hoja1!$F93</f>
        <v>YEISON DEIVI GUZMAN VERGARA</v>
      </c>
      <c r="B93">
        <f>[1]Hoja1!$A93</f>
        <v>98700585</v>
      </c>
    </row>
    <row r="94" spans="1:2" x14ac:dyDescent="0.25">
      <c r="A94" t="str">
        <f>[1]Hoja1!$F94</f>
        <v>YOMARA ANDREA GUTIERREZ MURIEL</v>
      </c>
      <c r="B94">
        <f>[1]Hoja1!$A94</f>
        <v>43484215</v>
      </c>
    </row>
    <row r="95" spans="1:2" x14ac:dyDescent="0.25">
      <c r="A95" t="str">
        <f>[1]Hoja1!$F95</f>
        <v>YURI TATIANA TORO ZAPATA</v>
      </c>
      <c r="B95">
        <f>[1]Hoja1!$A95</f>
        <v>1036639268</v>
      </c>
    </row>
    <row r="96" spans="1:2" x14ac:dyDescent="0.25">
      <c r="A96" t="str">
        <f>[1]Hoja1!$F96</f>
        <v>YECENIA OSPINA HERNÁNDEZ</v>
      </c>
      <c r="B96">
        <f>[1]Hoja1!$A96</f>
        <v>1128399688</v>
      </c>
    </row>
    <row r="97" spans="1:2" x14ac:dyDescent="0.25">
      <c r="A97" t="str">
        <f>[1]Hoja1!$F97</f>
        <v>LUZ ADRIANA COLORADO</v>
      </c>
      <c r="B97">
        <f>[1]Hoja1!$A97</f>
        <v>43688930</v>
      </c>
    </row>
    <row r="98" spans="1:2" x14ac:dyDescent="0.25">
      <c r="A98" t="str">
        <f>[1]Hoja1!$F98</f>
        <v>SINDY PAOLA GARCÍA BEDOYA</v>
      </c>
      <c r="B98">
        <f>[1]Hoja1!$A98</f>
        <v>1037641430</v>
      </c>
    </row>
    <row r="99" spans="1:2" x14ac:dyDescent="0.25">
      <c r="A99" t="str">
        <f>[1]Hoja1!$F99</f>
        <v>LAURA MARIA MUÑOZ TORO</v>
      </c>
      <c r="B99">
        <f>[1]Hoja1!$A99</f>
        <v>1094956424</v>
      </c>
    </row>
    <row r="100" spans="1:2" x14ac:dyDescent="0.25">
      <c r="A100" t="str">
        <f>[1]Hoja1!$F100</f>
        <v>EDISON ALEJANDRO ARIAS GARCIA</v>
      </c>
      <c r="B100">
        <f>[1]Hoja1!$A100</f>
        <v>1152704398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2B3348-0565-4755-A089-91FEAB48CC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Impresoras (4)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Palacios Alarcón</dc:creator>
  <cp:lastModifiedBy>Cesar Augusto Palacios Alarcón</cp:lastModifiedBy>
  <dcterms:created xsi:type="dcterms:W3CDTF">2022-04-20T17:17:04Z</dcterms:created>
  <dcterms:modified xsi:type="dcterms:W3CDTF">2022-09-13T15:49:52Z</dcterms:modified>
</cp:coreProperties>
</file>