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Uncertainty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" i="1"/>
  <c r="B2" i="1" s="1"/>
  <c r="B4" i="1" l="1"/>
  <c r="B5" i="1" s="1"/>
  <c r="B6" i="1" s="1"/>
</calcChain>
</file>

<file path=xl/sharedStrings.xml><?xml version="1.0" encoding="utf-8"?>
<sst xmlns="http://schemas.openxmlformats.org/spreadsheetml/2006/main" count="9" uniqueCount="9">
  <si>
    <t>95% t-value  t0.95=</t>
  </si>
  <si>
    <t>standard deviation std=</t>
  </si>
  <si>
    <t>sample size n=</t>
  </si>
  <si>
    <t>uncertainty ua=</t>
  </si>
  <si>
    <t>final uncertainty u=</t>
  </si>
  <si>
    <t>Please enter your data:</t>
  </si>
  <si>
    <t>device precision ub:</t>
  </si>
  <si>
    <t>relative uncertainty ur=</t>
  </si>
  <si>
    <t>(also known as "confidence deviation")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</si>
</sst>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2" fillId="2" borderId="1" xfId="1"/>
    <xf numFmtId="0" fontId="3" fillId="0" borderId="0" xfId="3"/>
    <xf numFmtId="0" fontId="3" fillId="0" borderId="0" xfId="3" applyAlignment="1">
      <alignment horizontal="right"/>
    </xf>
    <xf numFmtId="0" fontId="0" fillId="3" borderId="2" xfId="2" applyFont="1" applyAlignment="1">
      <alignment horizontal="right"/>
    </xf>
    <xf numFmtId="0" fontId="2" fillId="2" borderId="1" xfId="1" applyAlignment="1">
      <alignment horizontal="right"/>
    </xf>
    <xf numFmtId="0" fontId="0" fillId="0" borderId="0" xfId="0" applyAlignment="1">
      <alignment horizontal="left"/>
    </xf>
    <xf numFmtId="167" fontId="0" fillId="0" borderId="0" xfId="0" applyNumberFormat="1"/>
  </cellXfs>
  <cellStyles count="4">
    <cellStyle name="Explanatory Text" xfId="3" builtinId="53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abSelected="1" workbookViewId="0"/>
  </sheetViews>
  <sheetFormatPr defaultRowHeight="15" x14ac:dyDescent="0.25"/>
  <cols>
    <col min="1" max="1" width="22" style="1" customWidth="1"/>
  </cols>
  <sheetData>
    <row r="1" spans="1:3" x14ac:dyDescent="0.25">
      <c r="A1" s="4" t="s">
        <v>2</v>
      </c>
      <c r="B1">
        <f>COUNT(B9:B109)</f>
        <v>4</v>
      </c>
    </row>
    <row r="2" spans="1:3" x14ac:dyDescent="0.25">
      <c r="A2" s="4" t="s">
        <v>0</v>
      </c>
      <c r="B2">
        <f>TINV(0.05,B1-1)</f>
        <v>3.1824463052837091</v>
      </c>
    </row>
    <row r="3" spans="1:3" x14ac:dyDescent="0.25">
      <c r="A3" s="4" t="s">
        <v>1</v>
      </c>
      <c r="B3">
        <f>STDEV(B9:B109)</f>
        <v>4.0414518843276308E-3</v>
      </c>
    </row>
    <row r="4" spans="1:3" x14ac:dyDescent="0.25">
      <c r="A4" s="4" t="s">
        <v>3</v>
      </c>
      <c r="B4">
        <f>B2*B3/SQRT(B1)</f>
        <v>6.4308518086301763E-3</v>
      </c>
      <c r="C4" s="3" t="s">
        <v>8</v>
      </c>
    </row>
    <row r="5" spans="1:3" x14ac:dyDescent="0.25">
      <c r="A5" s="4" t="s">
        <v>4</v>
      </c>
      <c r="B5">
        <f>SQRT(B4^2+A12^2)</f>
        <v>6.5081375972364016E-3</v>
      </c>
    </row>
    <row r="6" spans="1:3" x14ac:dyDescent="0.25">
      <c r="A6" s="4" t="s">
        <v>7</v>
      </c>
      <c r="B6" s="8">
        <f>B5/AVERAGE(B9:B109)</f>
        <v>4.1194655171290952E-4</v>
      </c>
    </row>
    <row r="7" spans="1:3" x14ac:dyDescent="0.25">
      <c r="A7" s="4"/>
    </row>
    <row r="8" spans="1:3" x14ac:dyDescent="0.25">
      <c r="A8" s="4"/>
    </row>
    <row r="9" spans="1:3" x14ac:dyDescent="0.25">
      <c r="A9" s="5" t="s">
        <v>5</v>
      </c>
      <c r="B9" s="2">
        <v>15.804</v>
      </c>
    </row>
    <row r="10" spans="1:3" x14ac:dyDescent="0.25">
      <c r="B10" s="2">
        <v>15.798999999999999</v>
      </c>
    </row>
    <row r="11" spans="1:3" x14ac:dyDescent="0.25">
      <c r="A11" s="7" t="s">
        <v>6</v>
      </c>
      <c r="B11" s="2">
        <v>15.795999999999999</v>
      </c>
    </row>
    <row r="12" spans="1:3" x14ac:dyDescent="0.25">
      <c r="A12" s="6">
        <v>1E-3</v>
      </c>
      <c r="B12" s="2">
        <v>15.795</v>
      </c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Uncertainty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2018-07-27T17:41:30Z</dcterms:modified>
</cp:coreProperties>
</file>