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<sst xmlns="http://schemas.openxmlformats.org/spreadsheetml/2006/main" count="18" uniqueCount="15">
  <si>
    <t>How many milliseconds does it take to receive 4096 times 256 Byte UDP packages? (1 megabyte of payload data)</t>
  </si>
  <si>
    <t>time in milliseconds</t>
  </si>
  <si>
    <t>average transfer speed in MByte/s</t>
  </si>
  <si>
    <t>in Mbit/s</t>
  </si>
  <si>
    <t>measurement</t>
  </si>
  <si>
    <t>environment 1(router with other devices)</t>
  </si>
  <si>
    <t>environment 2 (direct)</t>
  </si>
  <si>
    <t>LAN</t>
  </si>
  <si>
    <t>direct</t>
  </si>
  <si>
    <t>ext_data_handler sends every : 4000 clk cylces</t>
  </si>
  <si>
    <t>environment 1 (LAN)</t>
  </si>
  <si>
    <t>RTL8153 USB3.0 Dongle</t>
  </si>
  <si>
    <t>EasyBox 805</t>
  </si>
  <si>
    <t>W5500 + FPGA</t>
  </si>
  <si>
    <t>AVERAGE=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</si>
</sst>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readingOrder="0"/>
    </xf>
    <xf borderId="2" fillId="2" fontId="1" numFmtId="0" xfId="0" applyBorder="1" applyFont="1"/>
    <xf borderId="3" fillId="2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3" fillId="0" fontId="1" numFmtId="0" xfId="0" applyBorder="1" applyFont="1"/>
    <xf borderId="3" fillId="0" fontId="1" numFmtId="4" xfId="0" applyAlignment="1" applyBorder="1" applyFont="1" applyNumberFormat="1">
      <alignment readingOrder="0"/>
    </xf>
    <xf borderId="0" fillId="0" fontId="1" numFmtId="4" xfId="0" applyAlignment="1" applyFont="1" applyNumberFormat="1">
      <alignment readingOrder="0"/>
    </xf>
    <xf borderId="3" fillId="3" fontId="1" numFmtId="0" xfId="0" applyAlignment="1" applyBorder="1" applyFill="1" applyFont="1">
      <alignment readingOrder="0"/>
    </xf>
    <xf borderId="3" fillId="3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environment 1(router with other devices) und environment 2 (direct)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Tabellenblatt1!$C$8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Tabellenblatt1!$B$9:$B$28</c:f>
            </c:strRef>
          </c:cat>
          <c:val>
            <c:numRef>
              <c:f>Tabellenblatt1!$C$9:$C$28</c:f>
              <c:numCache/>
            </c:numRef>
          </c:val>
          <c:smooth val="0"/>
        </c:ser>
        <c:ser>
          <c:idx val="1"/>
          <c:order val="1"/>
          <c:tx>
            <c:strRef>
              <c:f>Tabellenblatt1!$D$8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Tabellenblatt1!$B$9:$B$28</c:f>
            </c:strRef>
          </c:cat>
          <c:val>
            <c:numRef>
              <c:f>Tabellenblatt1!$D$9:$D$28</c:f>
              <c:numCache/>
            </c:numRef>
          </c:val>
          <c:smooth val="0"/>
        </c:ser>
        <c:axId val="698115925"/>
        <c:axId val="2096760544"/>
      </c:lineChart>
      <c:catAx>
        <c:axId val="698115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measurement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6760544"/>
      </c:catAx>
      <c:valAx>
        <c:axId val="2096760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81159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247650</xdr:colOff>
      <xdr:row>31</xdr:row>
      <xdr:rowOff>0</xdr:rowOff>
    </xdr:from>
    <xdr:ext cx="5715000" cy="3533775"/>
    <xdr:graphicFrame>
      <xdr:nvGraphicFramePr>
        <xdr:cNvPr id="1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0"/>
    <col customWidth="1" min="3" max="3" width="33.25"/>
    <col customWidth="1" min="4" max="4" width="18.5"/>
    <col customWidth="1" min="7" max="7" width="28.25"/>
    <col customWidth="1" min="9" max="9" width="29.13"/>
    <col customWidth="1" min="10" max="10" width="9.88"/>
    <col customWidth="1" min="11" max="11" width="19.0"/>
    <col customWidth="1" min="12" max="12" width="20.13"/>
  </cols>
  <sheetData>
    <row r="2">
      <c r="B2" s="1" t="s">
        <v>0</v>
      </c>
    </row>
    <row r="4">
      <c r="F4" s="1"/>
    </row>
    <row r="7">
      <c r="C7" s="2" t="s">
        <v>1</v>
      </c>
      <c r="D7" s="3"/>
      <c r="G7" s="4" t="s">
        <v>2</v>
      </c>
      <c r="H7" s="4" t="s">
        <v>3</v>
      </c>
    </row>
    <row r="8">
      <c r="B8" s="4" t="s">
        <v>4</v>
      </c>
      <c r="C8" s="5" t="s">
        <v>5</v>
      </c>
      <c r="D8" s="5" t="s">
        <v>6</v>
      </c>
      <c r="F8" s="4" t="s">
        <v>7</v>
      </c>
      <c r="G8" s="6">
        <f>1/(C29*0.001)</f>
        <v>6.424396259</v>
      </c>
      <c r="H8" s="6">
        <f t="shared" ref="H8:H9" si="1">G8*8</f>
        <v>51.39517007</v>
      </c>
    </row>
    <row r="9">
      <c r="B9" s="5">
        <v>1.0</v>
      </c>
      <c r="C9" s="7">
        <v>155.04</v>
      </c>
      <c r="D9" s="7">
        <v>155.543</v>
      </c>
      <c r="F9" s="4" t="s">
        <v>8</v>
      </c>
      <c r="G9" s="6">
        <f>1/(D29*0.001)</f>
        <v>6.426280918</v>
      </c>
      <c r="H9" s="6">
        <f t="shared" si="1"/>
        <v>51.41024735</v>
      </c>
    </row>
    <row r="10">
      <c r="B10" s="5">
        <v>2.0</v>
      </c>
      <c r="C10" s="7">
        <v>154.946</v>
      </c>
      <c r="D10" s="7">
        <v>155.288</v>
      </c>
    </row>
    <row r="11">
      <c r="B11" s="5">
        <v>3.0</v>
      </c>
      <c r="C11" s="7">
        <v>156.049</v>
      </c>
      <c r="D11" s="7">
        <v>155.661</v>
      </c>
    </row>
    <row r="12">
      <c r="B12" s="5">
        <v>4.0</v>
      </c>
      <c r="C12" s="7">
        <v>156.377</v>
      </c>
      <c r="D12" s="7">
        <v>155.842</v>
      </c>
    </row>
    <row r="13">
      <c r="B13" s="5">
        <v>5.0</v>
      </c>
      <c r="C13" s="1">
        <v>155.604</v>
      </c>
      <c r="D13" s="7">
        <v>155.733</v>
      </c>
    </row>
    <row r="14">
      <c r="B14" s="5">
        <v>6.0</v>
      </c>
      <c r="C14" s="7">
        <v>155.511</v>
      </c>
      <c r="D14" s="7">
        <v>155.463</v>
      </c>
    </row>
    <row r="15">
      <c r="B15" s="5">
        <v>7.0</v>
      </c>
      <c r="C15" s="7">
        <v>155.078</v>
      </c>
      <c r="D15" s="7">
        <v>155.908</v>
      </c>
    </row>
    <row r="16">
      <c r="B16" s="5">
        <v>8.0</v>
      </c>
      <c r="C16" s="7">
        <v>155.978</v>
      </c>
      <c r="D16" s="7">
        <v>156.068</v>
      </c>
    </row>
    <row r="17">
      <c r="B17" s="5">
        <v>9.0</v>
      </c>
      <c r="C17" s="7">
        <v>155.994</v>
      </c>
      <c r="D17" s="7">
        <v>156.06</v>
      </c>
      <c r="G17" s="1" t="s">
        <v>9</v>
      </c>
    </row>
    <row r="18">
      <c r="B18" s="5">
        <v>10.0</v>
      </c>
      <c r="C18" s="7">
        <v>155.35</v>
      </c>
      <c r="D18" s="7">
        <v>155.707</v>
      </c>
    </row>
    <row r="19">
      <c r="B19" s="5">
        <v>11.0</v>
      </c>
      <c r="C19" s="7">
        <v>155.762</v>
      </c>
      <c r="D19" s="7">
        <v>155.707</v>
      </c>
    </row>
    <row r="20">
      <c r="B20" s="5">
        <v>12.0</v>
      </c>
      <c r="C20" s="8">
        <v>155.255</v>
      </c>
      <c r="D20" s="7">
        <v>155.049</v>
      </c>
      <c r="G20" s="4" t="s">
        <v>10</v>
      </c>
    </row>
    <row r="21">
      <c r="B21" s="5">
        <v>13.0</v>
      </c>
      <c r="C21" s="7">
        <v>155.968</v>
      </c>
      <c r="D21" s="7">
        <v>156.132</v>
      </c>
      <c r="G21" s="5" t="s">
        <v>11</v>
      </c>
    </row>
    <row r="22">
      <c r="B22" s="5">
        <v>14.0</v>
      </c>
      <c r="C22" s="7">
        <v>155.449</v>
      </c>
      <c r="D22" s="7">
        <v>155.171</v>
      </c>
      <c r="G22" s="5" t="s">
        <v>12</v>
      </c>
    </row>
    <row r="23">
      <c r="B23" s="5">
        <v>15.0</v>
      </c>
      <c r="C23" s="7">
        <v>155.899</v>
      </c>
      <c r="D23" s="7">
        <v>155.515</v>
      </c>
      <c r="G23" s="5" t="s">
        <v>13</v>
      </c>
    </row>
    <row r="24">
      <c r="B24" s="5">
        <v>16.0</v>
      </c>
      <c r="C24" s="7">
        <v>155.841</v>
      </c>
      <c r="D24" s="7">
        <v>154.866</v>
      </c>
    </row>
    <row r="25">
      <c r="B25" s="5">
        <v>17.0</v>
      </c>
      <c r="C25" s="7">
        <v>155.66</v>
      </c>
      <c r="D25" s="7">
        <v>155.253</v>
      </c>
    </row>
    <row r="26">
      <c r="B26" s="5">
        <v>18.0</v>
      </c>
      <c r="C26" s="7">
        <v>155.784</v>
      </c>
      <c r="D26" s="7">
        <v>155.364</v>
      </c>
    </row>
    <row r="27">
      <c r="B27" s="5">
        <v>19.0</v>
      </c>
      <c r="C27" s="7">
        <v>155.922</v>
      </c>
      <c r="D27" s="7">
        <v>155.281</v>
      </c>
      <c r="G27" s="4" t="s">
        <v>6</v>
      </c>
    </row>
    <row r="28">
      <c r="B28" s="5">
        <v>20.0</v>
      </c>
      <c r="C28" s="7">
        <v>155.666</v>
      </c>
      <c r="D28" s="7">
        <v>156.609</v>
      </c>
      <c r="G28" s="5" t="s">
        <v>11</v>
      </c>
    </row>
    <row r="29">
      <c r="B29" s="9" t="s">
        <v>14</v>
      </c>
      <c r="C29" s="10">
        <f t="shared" ref="C29:D29" si="2">AVERAGE(C8:C28)</f>
        <v>155.65665</v>
      </c>
      <c r="D29" s="9">
        <f t="shared" si="2"/>
        <v>155.611</v>
      </c>
      <c r="G29" s="5" t="s">
        <v>13</v>
      </c>
    </row>
  </sheetData>
  <mergeCells count="1">
    <mergeCell ref="G17:H17"/>
  </mergeCells>
  <drawing r:id="rId1"/>
</worksheet>
</file>