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teb\anime-list-to-csv\"/>
    </mc:Choice>
  </mc:AlternateContent>
  <xr:revisionPtr revIDLastSave="0" documentId="13_ncr:1_{E283C385-6CA9-4689-8C7C-27CD7D3182DB}" xr6:coauthVersionLast="47" xr6:coauthVersionMax="47" xr10:uidLastSave="{00000000-0000-0000-0000-000000000000}"/>
  <bookViews>
    <workbookView xWindow="0" yWindow="0" windowWidth="28785" windowHeight="15600" activeTab="1" xr2:uid="{00000000-000D-0000-FFFF-FFFF00000000}"/>
  </bookViews>
  <sheets>
    <sheet name="Import" sheetId="7" r:id="rId1"/>
    <sheet name="Analysis" sheetId="3" r:id="rId2"/>
  </sheets>
  <definedNames>
    <definedName name="DadosExternos_2" localSheetId="1" hidden="1">Analysis!$A$1:$I$91</definedName>
    <definedName name="DadosExternos_3" localSheetId="0" hidden="1">Import!$A$1:$I$91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3" l="1"/>
  <c r="W2" i="3"/>
  <c r="X2" i="3"/>
  <c r="Y2" i="3"/>
  <c r="V3" i="3"/>
  <c r="W3" i="3"/>
  <c r="X3" i="3"/>
  <c r="Y3" i="3"/>
  <c r="V4" i="3"/>
  <c r="W4" i="3"/>
  <c r="X4" i="3"/>
  <c r="Y4" i="3"/>
  <c r="V5" i="3"/>
  <c r="W5" i="3"/>
  <c r="X5" i="3"/>
  <c r="Y5" i="3"/>
  <c r="V6" i="3"/>
  <c r="W6" i="3"/>
  <c r="X6" i="3"/>
  <c r="Y6" i="3"/>
  <c r="V7" i="3"/>
  <c r="W7" i="3"/>
  <c r="X7" i="3"/>
  <c r="Y7" i="3"/>
  <c r="V8" i="3"/>
  <c r="W8" i="3"/>
  <c r="X8" i="3"/>
  <c r="Y8" i="3"/>
  <c r="V9" i="3"/>
  <c r="W9" i="3"/>
  <c r="X9" i="3"/>
  <c r="Y9" i="3"/>
  <c r="V10" i="3"/>
  <c r="W10" i="3"/>
  <c r="X10" i="3"/>
  <c r="Y10" i="3"/>
  <c r="V11" i="3"/>
  <c r="W11" i="3"/>
  <c r="X11" i="3"/>
  <c r="Y11" i="3"/>
  <c r="V12" i="3"/>
  <c r="W12" i="3"/>
  <c r="X12" i="3"/>
  <c r="Y12" i="3"/>
  <c r="V13" i="3"/>
  <c r="W13" i="3"/>
  <c r="X13" i="3"/>
  <c r="Y13" i="3"/>
  <c r="V14" i="3"/>
  <c r="W14" i="3"/>
  <c r="X14" i="3"/>
  <c r="Y14" i="3"/>
  <c r="V15" i="3"/>
  <c r="W15" i="3"/>
  <c r="X15" i="3"/>
  <c r="Y15" i="3"/>
  <c r="V16" i="3"/>
  <c r="W16" i="3"/>
  <c r="X16" i="3"/>
  <c r="Y16" i="3"/>
  <c r="V17" i="3"/>
  <c r="W17" i="3"/>
  <c r="X17" i="3"/>
  <c r="Y17" i="3"/>
  <c r="V18" i="3"/>
  <c r="W18" i="3"/>
  <c r="X18" i="3"/>
  <c r="Y18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2" i="3"/>
  <c r="O2" i="3"/>
  <c r="P2" i="3"/>
  <c r="Q2" i="3"/>
  <c r="R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out" description="Ligação à consulta 'out' no livro." type="5" refreshedVersion="0" background="1">
    <dbPr connection="Provider=Microsoft.Mashup.OleDb.1;Data Source=$Workbook$;Location=out;Extended Properties=&quot;&quot;" command="SELECT * FROM [out]"/>
  </connection>
  <connection id="2" xr16:uid="{00000000-0015-0000-FFFF-FFFF01000000}" keepAlive="1" name="Consulta - out (2)" description="Ligação à consulta 'out (2)' no livro." type="5" refreshedVersion="7" background="1" saveData="1">
    <dbPr connection="Provider=Microsoft.Mashup.OleDb.1;Data Source=$Workbook$;Location=&quot;out (2)&quot;;Extended Properties=&quot;&quot;" command="SELECT * FROM [out (2)]"/>
  </connection>
  <connection id="3" xr16:uid="{EAF22991-74E1-427F-99A6-16C41788D993}" keepAlive="1" name="Consulta - out (3)" description="Ligação à consulta 'out (3)' no livro." type="5" refreshedVersion="0" background="1">
    <dbPr connection="Provider=Microsoft.Mashup.OleDb.1;Data Source=$Workbook$;Location=&quot;out (3)&quot;;Extended Properties=&quot;&quot;" command="SELECT * FROM [out (3)]"/>
  </connection>
  <connection id="4" xr16:uid="{5892FC6D-7A7F-4AF6-A6B8-25CF7780F742}" keepAlive="1" name="Consulta - out (4)" description="Ligação à consulta 'out (4)' no livro." type="5" refreshedVersion="0" background="1">
    <dbPr connection="Provider=Microsoft.Mashup.OleDb.1;Data Source=$Workbook$;Location=&quot;out (4)&quot;;Extended Properties=&quot;&quot;" command="SELECT * FROM [out (4)]"/>
  </connection>
  <connection id="5" xr16:uid="{904596A1-75DA-4221-A22C-B9AD26A94F87}" keepAlive="1" name="Consulta - out (5)" description="Ligação à consulta 'out (5)' no livro." type="5" refreshedVersion="0" background="1">
    <dbPr connection="Provider=Microsoft.Mashup.OleDb.1;Data Source=$Workbook$;Location=&quot;out (5)&quot;;Extended Properties=&quot;&quot;" command="SELECT * FROM [out (5)]"/>
  </connection>
  <connection id="6" xr16:uid="{C943B563-56C2-47F9-9052-E2CBD371F648}" keepAlive="1" name="Consulta - out (6)" description="Ligação à consulta 'out (6)' no livro." type="5" refreshedVersion="0" background="1">
    <dbPr connection="Provider=Microsoft.Mashup.OleDb.1;Data Source=$Workbook$;Location=&quot;out (6)&quot;;Extended Properties=&quot;&quot;" command="SELECT * FROM [out (6)]"/>
  </connection>
  <connection id="7" xr16:uid="{7B11BAD8-6418-4EBD-88F1-3B45E18F6116}" keepAlive="1" name="Consulta - out (7)" description="Ligação à consulta 'out (7)' no livro." type="5" refreshedVersion="7" background="1" saveData="1">
    <dbPr connection="Provider=Microsoft.Mashup.OleDb.1;Data Source=$Workbook$;Location=&quot;out (7)&quot;;Extended Properties=&quot;&quot;" command="SELECT * FROM [out (7)]"/>
  </connection>
  <connection id="8" xr16:uid="{D0E3972A-E22B-4DE4-9DB4-2A6598C0CB60}" keepAlive="1" name="Consulta - out (8)" description="Ligação à consulta 'out (8)' no livro." type="5" refreshedVersion="0" background="1">
    <dbPr connection="Provider=Microsoft.Mashup.OleDb.1;Data Source=$Workbook$;Location=&quot;out (8)&quot;;Extended Properties=&quot;&quot;" command="SELECT * FROM [out (8)]"/>
  </connection>
</connections>
</file>

<file path=xl/sharedStrings.xml><?xml version="1.0" encoding="utf-8"?>
<sst xmlns="http://schemas.openxmlformats.org/spreadsheetml/2006/main" count="456" uniqueCount="227">
  <si>
    <t>Name</t>
  </si>
  <si>
    <t>Status</t>
  </si>
  <si>
    <t>Score</t>
  </si>
  <si>
    <t>Eps watched</t>
  </si>
  <si>
    <t>Start date</t>
  </si>
  <si>
    <t>Finish date</t>
  </si>
  <si>
    <t>Season</t>
  </si>
  <si>
    <t>Year</t>
  </si>
  <si>
    <t>Another</t>
  </si>
  <si>
    <t>Watching</t>
  </si>
  <si>
    <t>Winter 2012</t>
  </si>
  <si>
    <t>Blue Period</t>
  </si>
  <si>
    <t>Fall 2021</t>
  </si>
  <si>
    <t>Kimetsu no Yaiba</t>
  </si>
  <si>
    <t>Spring 2019</t>
  </si>
  <si>
    <t>Komi-san wa, Comyushou desu.</t>
  </si>
  <si>
    <t>Kono Subarashii Sekai ni Shukufuku wo!</t>
  </si>
  <si>
    <t>Winter 2016</t>
  </si>
  <si>
    <t>Senpai ga Uzai Kouhai no Hanashi</t>
  </si>
  <si>
    <t>Taishou Otome Otogibanashi</t>
  </si>
  <si>
    <t>Cider no You ni Kotoba ga Wakiagaru</t>
  </si>
  <si>
    <t>Completed</t>
  </si>
  <si>
    <t>Summer 2021</t>
  </si>
  <si>
    <t>Darling in the FranXX</t>
  </si>
  <si>
    <t>Winter 2018</t>
  </si>
  <si>
    <t>Haikyuu!!</t>
  </si>
  <si>
    <t>Spring 2014</t>
  </si>
  <si>
    <t>Horimiya</t>
  </si>
  <si>
    <t>Winter 2021</t>
  </si>
  <si>
    <t>K-On!</t>
  </si>
  <si>
    <t>Spring 2009</t>
  </si>
  <si>
    <t>Kaguya-sama wa Kokurasetai: Tensai-tachi no Renai Zunousen</t>
  </si>
  <si>
    <t>Winter 2019</t>
  </si>
  <si>
    <t>Kaguya-sama wa Kokurasetai: Ultra Romantic Teaser PV - Ishigami Yuu wa Kataritai</t>
  </si>
  <si>
    <t>Kaguya-sama wa Kokurasetai?: Tensai-tachi no Renai Zunousen</t>
  </si>
  <si>
    <t>Spring 2020</t>
  </si>
  <si>
    <t>Kanojo mo Kanojo</t>
  </si>
  <si>
    <t>Kanojo, Okarishimasu</t>
  </si>
  <si>
    <t>Summer 2020</t>
  </si>
  <si>
    <t>Kimi no Na wa.</t>
  </si>
  <si>
    <t>Summer 2016</t>
  </si>
  <si>
    <t>Kobayashi-san Chi no Maid Dragon</t>
  </si>
  <si>
    <t>Winter 2017</t>
  </si>
  <si>
    <t>Kobayashi-san Chi no Maid Dragon S</t>
  </si>
  <si>
    <t>Kobayashi-san Chi no Maid Dragon: Valentine, Soshite Onsen! - Amari Kitai Shinaide Kudasai</t>
  </si>
  <si>
    <t>Summer 2017</t>
  </si>
  <si>
    <t>Koe no Katachi</t>
  </si>
  <si>
    <t>Lovely★Complex</t>
  </si>
  <si>
    <t>Spring 2007</t>
  </si>
  <si>
    <t>Noragami</t>
  </si>
  <si>
    <t>Winter 2014</t>
  </si>
  <si>
    <t>Noragami Aragoto</t>
  </si>
  <si>
    <t>Fall 2015</t>
  </si>
  <si>
    <t>Saiki Kusuo no Ψ-nan</t>
  </si>
  <si>
    <t>Seishun Buta Yarou wa Bunny Girl Senpai no Yume wo Minai</t>
  </si>
  <si>
    <t>Fall 2018</t>
  </si>
  <si>
    <t>Seishun Buta Yarou wa Yumemiru Shoujo no Yume wo Minai</t>
  </si>
  <si>
    <t>Shigatsu wa Kimi no Uso</t>
  </si>
  <si>
    <t>Fall 2014</t>
  </si>
  <si>
    <t>Tonari no Kaibutsu-kun</t>
  </si>
  <si>
    <t>Fall 2012</t>
  </si>
  <si>
    <t>Tonikaku Kawaii</t>
  </si>
  <si>
    <t>Fall 2020</t>
  </si>
  <si>
    <t>Tonikaku Kawaii: SNS</t>
  </si>
  <si>
    <t>Toradora!</t>
  </si>
  <si>
    <t>Fall 2008</t>
  </si>
  <si>
    <t>Toradora!: Bentou no Gokui</t>
  </si>
  <si>
    <t>Fall 2011</t>
  </si>
  <si>
    <t>Wonder Egg Priority</t>
  </si>
  <si>
    <t>Wonder Egg Priority Special</t>
  </si>
  <si>
    <t>Spring 2021</t>
  </si>
  <si>
    <t>Death Note</t>
  </si>
  <si>
    <t>On Hold</t>
  </si>
  <si>
    <t>Fall 2006</t>
  </si>
  <si>
    <t>K-On!!</t>
  </si>
  <si>
    <t>Spring 2010</t>
  </si>
  <si>
    <t>Karakai Jouzu no Takagi-san</t>
  </si>
  <si>
    <t>Neon Genesis Evangelion</t>
  </si>
  <si>
    <t>Fall 1995</t>
  </si>
  <si>
    <t>Saiki Kusuo no Ψ-nan 2</t>
  </si>
  <si>
    <t>Takt Op. Destiny</t>
  </si>
  <si>
    <t>Tokyo Revengers</t>
  </si>
  <si>
    <t>Uramichi Oniisan</t>
  </si>
  <si>
    <t>Wotaku ni Koi wa Muzukashii</t>
  </si>
  <si>
    <t>Spring 2018</t>
  </si>
  <si>
    <t>Ao Haru Ride</t>
  </si>
  <si>
    <t>Dropped</t>
  </si>
  <si>
    <t>Summer 2014</t>
  </si>
  <si>
    <t>JoJo no Kimyou na Bouken (TV)</t>
  </si>
  <si>
    <t>Odd Taxi</t>
  </si>
  <si>
    <t>Steins;Gate</t>
  </si>
  <si>
    <t>Spring 2011</t>
  </si>
  <si>
    <t>3-gatsu no Lion</t>
  </si>
  <si>
    <t>PTW</t>
  </si>
  <si>
    <t>Fall 2016</t>
  </si>
  <si>
    <t>5-toubun no Hanayome</t>
  </si>
  <si>
    <t>Ansatsu Kyoushitsu</t>
  </si>
  <si>
    <t>Winter 2015</t>
  </si>
  <si>
    <t>Banana Fish</t>
  </si>
  <si>
    <t>Summer 2018</t>
  </si>
  <si>
    <t>Boku dake ga Inai Machi</t>
  </si>
  <si>
    <t>Captain Tsubasa</t>
  </si>
  <si>
    <t>Fall 1983</t>
  </si>
  <si>
    <t>Captain Tsubasa: Road to 2002</t>
  </si>
  <si>
    <t>Fall 2001</t>
  </si>
  <si>
    <t>Chuunibyou demo Koi ga Shitai!</t>
  </si>
  <si>
    <t>Ganbare Douki-chan</t>
  </si>
  <si>
    <t>Gekkan Shoujo Nozaki-kun</t>
  </si>
  <si>
    <t>Hunter x Hunter (2011)</t>
  </si>
  <si>
    <t>Hyouka</t>
  </si>
  <si>
    <t>Spring 2012</t>
  </si>
  <si>
    <t>Kaguya-sama wa Kokurasetai: Ultra Romantic</t>
  </si>
  <si>
    <t>Spring 2022</t>
  </si>
  <si>
    <t>Kakegurui</t>
  </si>
  <si>
    <t>Kimi ni Todoke</t>
  </si>
  <si>
    <t>Fall 2009</t>
  </si>
  <si>
    <t>Kimi no Suizou wo Tabetai</t>
  </si>
  <si>
    <t>Kiseijuu: Sei no Kakuritsu</t>
  </si>
  <si>
    <t>Koi to Uso</t>
  </si>
  <si>
    <t>Mob Psycho 100</t>
  </si>
  <si>
    <t>Mushoku Tensei: Isekai Ittara Honki Dasu</t>
  </si>
  <si>
    <t>Nakitai Watashi wa Neko wo Kaburu</t>
  </si>
  <si>
    <t>Nanatsu no Taizai</t>
  </si>
  <si>
    <t>NHK ni Youkoso!</t>
  </si>
  <si>
    <t>Summer 2006</t>
  </si>
  <si>
    <t>Nisekoi</t>
  </si>
  <si>
    <t>Ouran Koukou Host Club</t>
  </si>
  <si>
    <t>Spring 2006</t>
  </si>
  <si>
    <t>Platinum End</t>
  </si>
  <si>
    <t>Re:Zero kara Hajimeru Isekai Seikatsu</t>
  </si>
  <si>
    <t>Spring 2016</t>
  </si>
  <si>
    <t>Sarazanmai</t>
  </si>
  <si>
    <t>Shin no Nakama ja Nai to Yuusha no Party wo Oidasareta node, Henkyou de Slow Life suru Koto ni Shimashita</t>
  </si>
  <si>
    <t>Shingeki no Kyojin</t>
  </si>
  <si>
    <t>Spring 2013</t>
  </si>
  <si>
    <t>Sono Bisque Doll wa Koi wo Suru</t>
  </si>
  <si>
    <t>Winter 2022</t>
  </si>
  <si>
    <t>Tomodachi no Imouto ga Ore ni dake Uzai</t>
  </si>
  <si>
    <t/>
  </si>
  <si>
    <t>Tonikaku Kawaii 2nd Season</t>
  </si>
  <si>
    <t>Tsurezure Children</t>
  </si>
  <si>
    <t>Watashi ni Tenshi ga Maiorita!</t>
  </si>
  <si>
    <t>Working!!!</t>
  </si>
  <si>
    <t>Summer 2015</t>
  </si>
  <si>
    <t>Yahari Ore no Seishun Love Comedy wa Machigatteiru.</t>
  </si>
  <si>
    <t>Yakusoku no Neverland</t>
  </si>
  <si>
    <t>Yesterday wo Utatte</t>
  </si>
  <si>
    <t>Yojouhan Shinwa Taikei</t>
  </si>
  <si>
    <t>Yosuga no Sora: In Solitude, Where We Are Least Alone.</t>
  </si>
  <si>
    <t>Fall 2010</t>
  </si>
  <si>
    <t>Summer 2007</t>
  </si>
  <si>
    <t>Fall 2007</t>
  </si>
  <si>
    <t>Winter 2008</t>
  </si>
  <si>
    <t>Spring 2008</t>
  </si>
  <si>
    <t>Summer 2008</t>
  </si>
  <si>
    <t>Winter 2009</t>
  </si>
  <si>
    <t>Summer 2009</t>
  </si>
  <si>
    <t>Winter 2010</t>
  </si>
  <si>
    <t>Summer 2010</t>
  </si>
  <si>
    <t>Winter 2011</t>
  </si>
  <si>
    <t>Summer 2011</t>
  </si>
  <si>
    <t>Summer 2012</t>
  </si>
  <si>
    <t>Winter 2013</t>
  </si>
  <si>
    <t>Summer 2013</t>
  </si>
  <si>
    <t>Fall 2013</t>
  </si>
  <si>
    <t>Spring 2015</t>
  </si>
  <si>
    <t>Spring 2017</t>
  </si>
  <si>
    <t>Fall 2017</t>
  </si>
  <si>
    <t>Summer 2019</t>
  </si>
  <si>
    <t>Fall 2019</t>
  </si>
  <si>
    <t>Winter 2020</t>
  </si>
  <si>
    <t>Winter 2006</t>
  </si>
  <si>
    <t>Winter 2007</t>
  </si>
  <si>
    <t>DIFFERENT ANIME COUNT</t>
  </si>
  <si>
    <t>Genres</t>
  </si>
  <si>
    <t>Horror, Mystery, Supernatural, Suspense</t>
  </si>
  <si>
    <t>Drama, Slice of Life</t>
  </si>
  <si>
    <t>Action, Supernatural</t>
  </si>
  <si>
    <t>Comedy, Slice of Life</t>
  </si>
  <si>
    <t>Adventure, Comedy, Fantasy, Supernatural</t>
  </si>
  <si>
    <t>Comedy, Romance, Slice of Life</t>
  </si>
  <si>
    <t>Romance, Slice of Life</t>
  </si>
  <si>
    <t>Action, Drama, Romance, Sci-Fi</t>
  </si>
  <si>
    <t>Comedy, Drama, Sports</t>
  </si>
  <si>
    <t>Comedy, Romance</t>
  </si>
  <si>
    <t>Comedy</t>
  </si>
  <si>
    <t>Drama, Romance, Supernatural</t>
  </si>
  <si>
    <t>Comedy, Fantasy, Slice of Life</t>
  </si>
  <si>
    <t>Drama</t>
  </si>
  <si>
    <t>Action, Adventure, Comedy, Supernatural</t>
  </si>
  <si>
    <t>Comedy, Slice of Life, Supernatural</t>
  </si>
  <si>
    <t>Comedy, Drama, Romance, Supernatural</t>
  </si>
  <si>
    <t>Drama, Romance</t>
  </si>
  <si>
    <t>Comedy, Gourmet, Romance, Slice of Life</t>
  </si>
  <si>
    <t>Drama, Fantasy</t>
  </si>
  <si>
    <t>Mystery, Supernatural, Suspense</t>
  </si>
  <si>
    <t>Action, Avant Garde, Drama, Sci-Fi</t>
  </si>
  <si>
    <t>Action, Fantasy</t>
  </si>
  <si>
    <t>Action, Drama, Supernatural</t>
  </si>
  <si>
    <t>Drama, Romance, Slice of Life</t>
  </si>
  <si>
    <t>Action, Adventure, Supernatural</t>
  </si>
  <si>
    <t>Mystery</t>
  </si>
  <si>
    <t>Drama, Sci-Fi, Suspense</t>
  </si>
  <si>
    <t>Action, Comedy</t>
  </si>
  <si>
    <t>Action, Adventure, Drama</t>
  </si>
  <si>
    <t>Mystery, Supernatural</t>
  </si>
  <si>
    <t>Action, Sports</t>
  </si>
  <si>
    <t>Comedy, Drama, Romance, Slice of Life</t>
  </si>
  <si>
    <t>Comedy, Romance, Ecchi</t>
  </si>
  <si>
    <t>Action, Adventure, Fantasy</t>
  </si>
  <si>
    <t>Mystery, Slice of Life</t>
  </si>
  <si>
    <t>Drama, Mystery</t>
  </si>
  <si>
    <t>Action, Drama, Horror, Sci-Fi</t>
  </si>
  <si>
    <t>Action, Comedy, Slice of Life, Supernatural</t>
  </si>
  <si>
    <t>Drama, Fantasy, Ecchi</t>
  </si>
  <si>
    <t>Action, Adventure, Fantasy, Supernatural</t>
  </si>
  <si>
    <t>Comedy, Drama, Romance</t>
  </si>
  <si>
    <t>Drama, Supernatural</t>
  </si>
  <si>
    <t>Drama, Fantasy, Suspense</t>
  </si>
  <si>
    <t>Action, Fantasy, Supernatural</t>
  </si>
  <si>
    <t>Adventure, Fantasy, Romance, Slice of Life</t>
  </si>
  <si>
    <t>Action, Drama, Fantasy, Mystery</t>
  </si>
  <si>
    <t>Comedy, Girls Love, Slice of Life</t>
  </si>
  <si>
    <t>Horror, Mystery, Sci-Fi, Suspense</t>
  </si>
  <si>
    <t>Comedy, Mystery, Romance</t>
  </si>
  <si>
    <t>Drama, Romance, Ecchi</t>
  </si>
  <si>
    <t>Import your data, then copy it to the "Analysis" sheet!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</si>
</sst>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Anime watched per season</a:t>
            </a:r>
          </a:p>
        </c:rich>
      </c:tx>
      <c:layout>
        <c:manualLayout>
          <c:xMode val="edge"/>
          <c:yMode val="edge"/>
          <c:x val="0.37640046621743606"/>
          <c:y val="3.2407427001815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Analysis!$Q$1</c:f>
              <c:strCache>
                <c:ptCount val="1"/>
                <c:pt idx="0">
                  <c:v>PTW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Analysis!$Q$2:$Q$65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055-8738-2FD7BEBBAEE5}"/>
            </c:ext>
          </c:extLst>
        </c:ser>
        <c:ser>
          <c:idx val="1"/>
          <c:order val="1"/>
          <c:tx>
            <c:strRef>
              <c:f>Analysis!$O$1</c:f>
              <c:strCache>
                <c:ptCount val="1"/>
                <c:pt idx="0">
                  <c:v>Dropped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Analysis!$M$2:$M$65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Analysis!$O$2:$O$65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055-8738-2FD7BEBBAEE5}"/>
            </c:ext>
          </c:extLst>
        </c:ser>
        <c:ser>
          <c:idx val="2"/>
          <c:order val="2"/>
          <c:tx>
            <c:strRef>
              <c:f>Analysis!$P$1</c:f>
              <c:strCache>
                <c:ptCount val="1"/>
                <c:pt idx="0">
                  <c:v>On Hold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Analysis!$M$2:$M$65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Analysis!$P$2:$P$65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055-8738-2FD7BEBBAEE5}"/>
            </c:ext>
          </c:extLst>
        </c:ser>
        <c:ser>
          <c:idx val="4"/>
          <c:order val="3"/>
          <c:tx>
            <c:strRef>
              <c:f>Analysis!$R$1</c:f>
              <c:strCache>
                <c:ptCount val="1"/>
                <c:pt idx="0">
                  <c:v>Watching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Analysis!$M$2:$M$65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Analysis!$R$2:$R$65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055-8738-2FD7BEBBAEE5}"/>
            </c:ext>
          </c:extLst>
        </c:ser>
        <c:ser>
          <c:idx val="0"/>
          <c:order val="4"/>
          <c:tx>
            <c:strRef>
              <c:f>Analysis!$N$1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Analysis!$N$2:$N$65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055-8738-2FD7BEBB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6279424"/>
        <c:axId val="2053059696"/>
      </c:barChart>
      <c:dateAx>
        <c:axId val="19362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3059696"/>
        <c:crosses val="autoZero"/>
        <c:auto val="0"/>
        <c:lblOffset val="50"/>
        <c:baseTimeUnit val="days"/>
        <c:majorUnit val="4"/>
      </c:dateAx>
      <c:valAx>
        <c:axId val="20530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Anime watched per season</a:t>
            </a:r>
          </a:p>
        </c:rich>
      </c:tx>
      <c:layout>
        <c:manualLayout>
          <c:xMode val="edge"/>
          <c:yMode val="edge"/>
          <c:x val="0.37640046621743606"/>
          <c:y val="3.2407427001815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Analysis!$X$1</c:f>
              <c:strCache>
                <c:ptCount val="1"/>
                <c:pt idx="0">
                  <c:v>PTW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Analysis!$T$2:$T$18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Analysis!$X$2:$X$18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23-4352-8153-F11067A7C912}"/>
            </c:ext>
          </c:extLst>
        </c:ser>
        <c:ser>
          <c:idx val="2"/>
          <c:order val="1"/>
          <c:tx>
            <c:strRef>
              <c:f>Analysis!$V$1</c:f>
              <c:strCache>
                <c:ptCount val="1"/>
                <c:pt idx="0">
                  <c:v>Dropped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Analysis!$T$2:$T$18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Analysis!$V$2:$V$18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3-4352-8153-F11067A7C912}"/>
            </c:ext>
          </c:extLst>
        </c:ser>
        <c:ser>
          <c:idx val="4"/>
          <c:order val="2"/>
          <c:tx>
            <c:strRef>
              <c:f>Analysis!$W$1</c:f>
              <c:strCache>
                <c:ptCount val="1"/>
                <c:pt idx="0">
                  <c:v>On Hold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Analysis!$T$2:$T$18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Analysis!$W$2:$W$18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3-4352-8153-F11067A7C912}"/>
            </c:ext>
          </c:extLst>
        </c:ser>
        <c:ser>
          <c:idx val="5"/>
          <c:order val="3"/>
          <c:tx>
            <c:strRef>
              <c:f>Analysis!$Y$1</c:f>
              <c:strCache>
                <c:ptCount val="1"/>
                <c:pt idx="0">
                  <c:v>Watching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Analysis!$T$2:$T$18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Analysis!$Y$2:$Y$18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23-4352-8153-F11067A7C912}"/>
            </c:ext>
          </c:extLst>
        </c:ser>
        <c:ser>
          <c:idx val="1"/>
          <c:order val="4"/>
          <c:tx>
            <c:strRef>
              <c:f>Analysis!$U$1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Analysis!$T$2:$T$18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Analysis!$U$2:$U$18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3-4352-8153-F11067A7C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279424"/>
        <c:axId val="2053059696"/>
      </c:barChart>
      <c:catAx>
        <c:axId val="19362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3059696"/>
        <c:crosses val="autoZero"/>
        <c:auto val="1"/>
        <c:lblAlgn val="ctr"/>
        <c:lblOffset val="100"/>
        <c:noMultiLvlLbl val="0"/>
      </c:catAx>
      <c:valAx>
        <c:axId val="20530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1471612</xdr:colOff>
      <xdr:row>65</xdr:row>
      <xdr:rowOff>176211</xdr:rowOff>
    </xdr:from>
    <xdr:to>
      <xdr:col>25</xdr:col>
      <xdr:colOff>28575</xdr:colOff>
      <xdr:row>88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8DC4D7-9022-400E-B32F-86A77BCDF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1457325</xdr:colOff>
      <xdr:row>88</xdr:row>
      <xdr:rowOff>123825</xdr:rowOff>
    </xdr:from>
    <xdr:to>
      <xdr:col>25</xdr:col>
      <xdr:colOff>14288</xdr:colOff>
      <xdr:row>110</xdr:row>
      <xdr:rowOff>185739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121455-53D4-405E-A9B4-7435C5ADE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7" xr16:uid="{7FF291BB-F4F6-492E-9919-D1BF4B21C4E9}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Status" tableColumnId="2"/>
      <queryTableField id="3" name="Score" tableColumnId="3"/>
      <queryTableField id="4" name="Eps watched" tableColumnId="4"/>
      <queryTableField id="5" name="Start date" tableColumnId="5"/>
      <queryTableField id="6" name="Finish date" tableColumnId="6"/>
      <queryTableField id="7" name="Season" tableColumnId="7"/>
      <queryTableField id="8" name="Year" tableColumnId="8"/>
      <queryTableField id="9" name="Genres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00000000-0016-0000-00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Status" tableColumnId="2"/>
      <queryTableField id="3" name="Score" tableColumnId="3"/>
      <queryTableField id="4" name="Eps watched" tableColumnId="4"/>
      <queryTableField id="5" name="Start date" tableColumnId="5"/>
      <queryTableField id="6" name="Finish date" tableColumnId="6"/>
      <queryTableField id="7" name="Season" tableColumnId="7"/>
      <queryTableField id="8" name="Year" tableColumnId="8"/>
      <queryTableField id="9" name="Genre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BD9E12-F1C3-401A-A934-06164C29B91C}" name="out__7" displayName="out__7" ref="A1:I91" tableType="queryTable" totalsRowShown="0">
  <autoFilter ref="A1:I91" xr:uid="{03BD9E12-F1C3-401A-A934-06164C29B91C}"/>
  <tableColumns count="9">
    <tableColumn id="1" xr3:uid="{96082CFC-DF56-4F49-9837-07C2F8732101}" uniqueName="1" name="Name" queryTableFieldId="1" dataDxfId="11"/>
    <tableColumn id="2" xr3:uid="{501C03C7-78A5-4A0C-9315-9658FE5E5720}" uniqueName="2" name="Status" queryTableFieldId="2" dataDxfId="10"/>
    <tableColumn id="3" xr3:uid="{17DD36EE-25D6-431C-AD32-FCD47D6E4730}" uniqueName="3" name="Score" queryTableFieldId="3"/>
    <tableColumn id="4" xr3:uid="{513C9B46-14B1-4260-83B0-394DEB921200}" uniqueName="4" name="Eps watched" queryTableFieldId="4"/>
    <tableColumn id="5" xr3:uid="{0E88CD67-6F4D-4DEB-BD9B-FF0B340C336D}" uniqueName="5" name="Start date" queryTableFieldId="5" dataDxfId="9"/>
    <tableColumn id="6" xr3:uid="{4CE32D1B-4D6A-4F52-8618-846470A5A9E3}" uniqueName="6" name="Finish date" queryTableFieldId="6" dataDxfId="8"/>
    <tableColumn id="7" xr3:uid="{37EA1B4E-1C2B-4A31-835C-23BF15DE95AB}" uniqueName="7" name="Season" queryTableFieldId="7" dataDxfId="7"/>
    <tableColumn id="8" xr3:uid="{5AFDD098-F316-4E65-84D3-405E3082D177}" uniqueName="8" name="Year" queryTableFieldId="8"/>
    <tableColumn id="9" xr3:uid="{C1082522-91C8-4E27-99BC-DE1DD566EA94}" uniqueName="9" name="Genres" queryTableFieldId="9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out__2" displayName="out__2" ref="A1:I91" tableType="queryTable" totalsRowShown="0">
  <autoFilter ref="A1:I91" xr:uid="{00000000-0009-0000-0100-000002000000}"/>
  <sortState xmlns:xlrd2="http://schemas.microsoft.com/office/spreadsheetml/2017/richdata2" ref="A2:I91">
    <sortCondition ref="H2:H91"/>
    <sortCondition descending="1" ref="G2:G91" customList="Winter,Spring,Summer,Fall"/>
  </sortState>
  <tableColumns count="9">
    <tableColumn id="1" xr3:uid="{00000000-0010-0000-0000-000001000000}" uniqueName="1" name="Name" queryTableFieldId="1" dataDxfId="5"/>
    <tableColumn id="2" xr3:uid="{00000000-0010-0000-0000-000002000000}" uniqueName="2" name="Status" queryTableFieldId="2" dataDxfId="4"/>
    <tableColumn id="3" xr3:uid="{00000000-0010-0000-0000-000003000000}" uniqueName="3" name="Score" queryTableFieldId="3"/>
    <tableColumn id="4" xr3:uid="{00000000-0010-0000-0000-000004000000}" uniqueName="4" name="Eps watched" queryTableFieldId="4"/>
    <tableColumn id="5" xr3:uid="{00000000-0010-0000-0000-000005000000}" uniqueName="5" name="Start date" queryTableFieldId="5" dataDxfId="3"/>
    <tableColumn id="6" xr3:uid="{00000000-0010-0000-0000-000006000000}" uniqueName="6" name="Finish date" queryTableFieldId="6" dataDxfId="2"/>
    <tableColumn id="7" xr3:uid="{00000000-0010-0000-0000-000007000000}" uniqueName="7" name="Season" queryTableFieldId="7" dataDxfId="1"/>
    <tableColumn id="8" xr3:uid="{00000000-0010-0000-0000-000008000000}" uniqueName="8" name="Year" queryTableFieldId="8" dataDxfId="12"/>
    <tableColumn id="9" xr3:uid="{00000000-0010-0000-0000-000009000000}" uniqueName="9" name="Genres" queryTableFieldId="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8314-5097-444A-AF30-904B75769D74}">
  <dimension ref="A1:I91"/>
  <sheetViews>
    <sheetView workbookViewId="0">
      <selection activeCell="A3" sqref="A3"/>
    </sheetView>
  </sheetViews>
  <sheetFormatPr defaultRowHeight="15" x14ac:dyDescent="0.25"/>
  <cols>
    <col min="1" max="1" width="81.140625" bestFit="1" customWidth="1"/>
    <col min="2" max="2" width="10.85546875" bestFit="1" customWidth="1"/>
    <col min="3" max="3" width="8.140625" bestFit="1" customWidth="1"/>
    <col min="4" max="4" width="14.28515625" bestFit="1" customWidth="1"/>
    <col min="5" max="5" width="11.85546875" bestFit="1" customWidth="1"/>
    <col min="6" max="6" width="13" bestFit="1" customWidth="1"/>
    <col min="7" max="7" width="12.85546875" bestFit="1" customWidth="1"/>
    <col min="8" max="8" width="7.28515625" bestFit="1" customWidth="1"/>
    <col min="9" max="9" width="3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174</v>
      </c>
    </row>
    <row r="2" spans="1:9" x14ac:dyDescent="0.25">
      <c r="A2" s="1" t="s">
        <v>226</v>
      </c>
      <c r="B2" s="1"/>
      <c r="E2" s="2"/>
      <c r="F2" s="2"/>
      <c r="G2" s="1"/>
      <c r="I2" s="1"/>
    </row>
    <row r="3" spans="1:9" x14ac:dyDescent="0.25">
      <c r="A3" s="1"/>
      <c r="B3" s="1"/>
      <c r="E3" s="2"/>
      <c r="F3" s="2"/>
      <c r="G3" s="1"/>
      <c r="I3" s="1"/>
    </row>
    <row r="4" spans="1:9" x14ac:dyDescent="0.25">
      <c r="A4" s="1"/>
      <c r="B4" s="1"/>
      <c r="E4" s="2"/>
      <c r="F4" s="2"/>
      <c r="G4" s="1"/>
      <c r="I4" s="1"/>
    </row>
    <row r="5" spans="1:9" x14ac:dyDescent="0.25">
      <c r="A5" s="1"/>
      <c r="B5" s="1"/>
      <c r="E5" s="2"/>
      <c r="F5" s="2"/>
      <c r="G5" s="1"/>
      <c r="I5" s="1"/>
    </row>
    <row r="6" spans="1:9" x14ac:dyDescent="0.25">
      <c r="A6" s="1"/>
      <c r="B6" s="1"/>
      <c r="E6" s="2"/>
      <c r="F6" s="2"/>
      <c r="G6" s="1"/>
      <c r="I6" s="1"/>
    </row>
    <row r="7" spans="1:9" x14ac:dyDescent="0.25">
      <c r="A7" s="1"/>
      <c r="B7" s="1"/>
      <c r="E7" s="2"/>
      <c r="F7" s="2"/>
      <c r="G7" s="1"/>
      <c r="I7" s="1"/>
    </row>
    <row r="8" spans="1:9" x14ac:dyDescent="0.25">
      <c r="A8" s="1"/>
      <c r="B8" s="1"/>
      <c r="E8" s="2"/>
      <c r="F8" s="2"/>
      <c r="G8" s="1"/>
      <c r="I8" s="1"/>
    </row>
    <row r="9" spans="1:9" x14ac:dyDescent="0.25">
      <c r="A9" s="1"/>
      <c r="B9" s="1"/>
      <c r="E9" s="2"/>
      <c r="F9" s="2"/>
      <c r="G9" s="1"/>
      <c r="I9" s="1"/>
    </row>
    <row r="10" spans="1:9" x14ac:dyDescent="0.25">
      <c r="A10" s="1"/>
      <c r="B10" s="1"/>
      <c r="E10" s="2"/>
      <c r="F10" s="2"/>
      <c r="G10" s="1"/>
      <c r="I10" s="1"/>
    </row>
    <row r="11" spans="1:9" x14ac:dyDescent="0.25">
      <c r="A11" s="1"/>
      <c r="B11" s="1"/>
      <c r="E11" s="2"/>
      <c r="F11" s="2"/>
      <c r="G11" s="1"/>
      <c r="I11" s="1"/>
    </row>
    <row r="12" spans="1:9" x14ac:dyDescent="0.25">
      <c r="A12" s="1"/>
      <c r="B12" s="1"/>
      <c r="E12" s="2"/>
      <c r="F12" s="2"/>
      <c r="G12" s="1"/>
      <c r="I12" s="1"/>
    </row>
    <row r="13" spans="1:9" x14ac:dyDescent="0.25">
      <c r="A13" s="1"/>
      <c r="B13" s="1"/>
      <c r="E13" s="2"/>
      <c r="F13" s="2"/>
      <c r="G13" s="1"/>
      <c r="I13" s="1"/>
    </row>
    <row r="14" spans="1:9" x14ac:dyDescent="0.25">
      <c r="A14" s="1"/>
      <c r="B14" s="1"/>
      <c r="E14" s="2"/>
      <c r="F14" s="2"/>
      <c r="G14" s="1"/>
      <c r="I14" s="1"/>
    </row>
    <row r="15" spans="1:9" x14ac:dyDescent="0.25">
      <c r="A15" s="1"/>
      <c r="B15" s="1"/>
      <c r="E15" s="2"/>
      <c r="F15" s="2"/>
      <c r="G15" s="1"/>
      <c r="I15" s="1"/>
    </row>
    <row r="16" spans="1:9" x14ac:dyDescent="0.25">
      <c r="A16" s="1"/>
      <c r="B16" s="1"/>
      <c r="E16" s="2"/>
      <c r="F16" s="2"/>
      <c r="G16" s="1"/>
      <c r="I16" s="1"/>
    </row>
    <row r="17" spans="1:9" x14ac:dyDescent="0.25">
      <c r="A17" s="1"/>
      <c r="B17" s="1"/>
      <c r="E17" s="2"/>
      <c r="F17" s="2"/>
      <c r="G17" s="1"/>
      <c r="I17" s="1"/>
    </row>
    <row r="18" spans="1:9" x14ac:dyDescent="0.25">
      <c r="A18" s="1"/>
      <c r="B18" s="1"/>
      <c r="E18" s="2"/>
      <c r="F18" s="2"/>
      <c r="G18" s="1"/>
      <c r="I18" s="1"/>
    </row>
    <row r="19" spans="1:9" x14ac:dyDescent="0.25">
      <c r="A19" s="1"/>
      <c r="B19" s="1"/>
      <c r="E19" s="2"/>
      <c r="F19" s="2"/>
      <c r="G19" s="1"/>
      <c r="I19" s="1"/>
    </row>
    <row r="20" spans="1:9" x14ac:dyDescent="0.25">
      <c r="A20" s="1"/>
      <c r="B20" s="1"/>
      <c r="E20" s="2"/>
      <c r="F20" s="2"/>
      <c r="G20" s="1"/>
      <c r="I20" s="1"/>
    </row>
    <row r="21" spans="1:9" x14ac:dyDescent="0.25">
      <c r="A21" s="1"/>
      <c r="B21" s="1"/>
      <c r="E21" s="2"/>
      <c r="F21" s="2"/>
      <c r="G21" s="1"/>
      <c r="I21" s="1"/>
    </row>
    <row r="22" spans="1:9" x14ac:dyDescent="0.25">
      <c r="A22" s="1"/>
      <c r="B22" s="1"/>
      <c r="E22" s="2"/>
      <c r="F22" s="2"/>
      <c r="G22" s="1"/>
      <c r="I22" s="1"/>
    </row>
    <row r="23" spans="1:9" x14ac:dyDescent="0.25">
      <c r="A23" s="1"/>
      <c r="B23" s="1"/>
      <c r="E23" s="2"/>
      <c r="F23" s="2"/>
      <c r="G23" s="1"/>
      <c r="I23" s="1"/>
    </row>
    <row r="24" spans="1:9" x14ac:dyDescent="0.25">
      <c r="A24" s="1"/>
      <c r="B24" s="1"/>
      <c r="E24" s="2"/>
      <c r="F24" s="2"/>
      <c r="G24" s="1"/>
      <c r="I24" s="1"/>
    </row>
    <row r="25" spans="1:9" x14ac:dyDescent="0.25">
      <c r="A25" s="1"/>
      <c r="B25" s="1"/>
      <c r="E25" s="2"/>
      <c r="F25" s="2"/>
      <c r="G25" s="1"/>
      <c r="I25" s="1"/>
    </row>
    <row r="26" spans="1:9" x14ac:dyDescent="0.25">
      <c r="A26" s="1"/>
      <c r="B26" s="1"/>
      <c r="E26" s="2"/>
      <c r="F26" s="2"/>
      <c r="G26" s="1"/>
      <c r="I26" s="1"/>
    </row>
    <row r="27" spans="1:9" x14ac:dyDescent="0.25">
      <c r="A27" s="1"/>
      <c r="B27" s="1"/>
      <c r="E27" s="2"/>
      <c r="F27" s="2"/>
      <c r="G27" s="1"/>
      <c r="I27" s="1"/>
    </row>
    <row r="28" spans="1:9" x14ac:dyDescent="0.25">
      <c r="A28" s="1"/>
      <c r="B28" s="1"/>
      <c r="E28" s="2"/>
      <c r="F28" s="2"/>
      <c r="G28" s="1"/>
      <c r="I28" s="1"/>
    </row>
    <row r="29" spans="1:9" x14ac:dyDescent="0.25">
      <c r="A29" s="1"/>
      <c r="B29" s="1"/>
      <c r="E29" s="2"/>
      <c r="F29" s="2"/>
      <c r="G29" s="1"/>
      <c r="I29" s="1"/>
    </row>
    <row r="30" spans="1:9" x14ac:dyDescent="0.25">
      <c r="A30" s="1"/>
      <c r="B30" s="1"/>
      <c r="E30" s="2"/>
      <c r="F30" s="2"/>
      <c r="G30" s="1"/>
      <c r="I30" s="1"/>
    </row>
    <row r="31" spans="1:9" x14ac:dyDescent="0.25">
      <c r="A31" s="1"/>
      <c r="B31" s="1"/>
      <c r="E31" s="2"/>
      <c r="F31" s="2"/>
      <c r="G31" s="1"/>
      <c r="I31" s="1"/>
    </row>
    <row r="32" spans="1:9" x14ac:dyDescent="0.25">
      <c r="A32" s="1"/>
      <c r="B32" s="1"/>
      <c r="E32" s="2"/>
      <c r="F32" s="2"/>
      <c r="G32" s="1"/>
      <c r="I32" s="1"/>
    </row>
    <row r="33" spans="1:9" x14ac:dyDescent="0.25">
      <c r="A33" s="1"/>
      <c r="B33" s="1"/>
      <c r="E33" s="2"/>
      <c r="F33" s="2"/>
      <c r="G33" s="1"/>
      <c r="I33" s="1"/>
    </row>
    <row r="34" spans="1:9" x14ac:dyDescent="0.25">
      <c r="A34" s="1"/>
      <c r="B34" s="1"/>
      <c r="E34" s="2"/>
      <c r="F34" s="2"/>
      <c r="G34" s="1"/>
      <c r="I34" s="1"/>
    </row>
    <row r="35" spans="1:9" x14ac:dyDescent="0.25">
      <c r="A35" s="1"/>
      <c r="B35" s="1"/>
      <c r="E35" s="2"/>
      <c r="F35" s="2"/>
      <c r="G35" s="1"/>
      <c r="I35" s="1"/>
    </row>
    <row r="36" spans="1:9" x14ac:dyDescent="0.25">
      <c r="A36" s="1"/>
      <c r="B36" s="1"/>
      <c r="E36" s="2"/>
      <c r="F36" s="2"/>
      <c r="G36" s="1"/>
      <c r="I36" s="1"/>
    </row>
    <row r="37" spans="1:9" x14ac:dyDescent="0.25">
      <c r="A37" s="1"/>
      <c r="B37" s="1"/>
      <c r="E37" s="2"/>
      <c r="F37" s="2"/>
      <c r="G37" s="1"/>
      <c r="I37" s="1"/>
    </row>
    <row r="38" spans="1:9" x14ac:dyDescent="0.25">
      <c r="A38" s="1"/>
      <c r="B38" s="1"/>
      <c r="E38" s="2"/>
      <c r="F38" s="2"/>
      <c r="G38" s="1"/>
      <c r="I38" s="1"/>
    </row>
    <row r="39" spans="1:9" x14ac:dyDescent="0.25">
      <c r="A39" s="1"/>
      <c r="B39" s="1"/>
      <c r="E39" s="2"/>
      <c r="F39" s="2"/>
      <c r="G39" s="1"/>
      <c r="I39" s="1"/>
    </row>
    <row r="40" spans="1:9" x14ac:dyDescent="0.25">
      <c r="A40" s="1"/>
      <c r="B40" s="1"/>
      <c r="E40" s="2"/>
      <c r="F40" s="2"/>
      <c r="G40" s="1"/>
      <c r="I40" s="1"/>
    </row>
    <row r="41" spans="1:9" x14ac:dyDescent="0.25">
      <c r="A41" s="1"/>
      <c r="B41" s="1"/>
      <c r="E41" s="2"/>
      <c r="F41" s="2"/>
      <c r="G41" s="1"/>
      <c r="I41" s="1"/>
    </row>
    <row r="42" spans="1:9" x14ac:dyDescent="0.25">
      <c r="A42" s="1"/>
      <c r="B42" s="1"/>
      <c r="E42" s="2"/>
      <c r="F42" s="2"/>
      <c r="G42" s="1"/>
      <c r="I42" s="1"/>
    </row>
    <row r="43" spans="1:9" x14ac:dyDescent="0.25">
      <c r="A43" s="1"/>
      <c r="B43" s="1"/>
      <c r="E43" s="2"/>
      <c r="F43" s="2"/>
      <c r="G43" s="1"/>
      <c r="I43" s="1"/>
    </row>
    <row r="44" spans="1:9" x14ac:dyDescent="0.25">
      <c r="A44" s="1"/>
      <c r="B44" s="1"/>
      <c r="E44" s="2"/>
      <c r="F44" s="2"/>
      <c r="G44" s="1"/>
      <c r="I44" s="1"/>
    </row>
    <row r="45" spans="1:9" x14ac:dyDescent="0.25">
      <c r="A45" s="1"/>
      <c r="B45" s="1"/>
      <c r="E45" s="2"/>
      <c r="F45" s="2"/>
      <c r="G45" s="1"/>
      <c r="I45" s="1"/>
    </row>
    <row r="46" spans="1:9" x14ac:dyDescent="0.25">
      <c r="A46" s="1"/>
      <c r="B46" s="1"/>
      <c r="E46" s="2"/>
      <c r="F46" s="2"/>
      <c r="G46" s="1"/>
      <c r="I46" s="1"/>
    </row>
    <row r="47" spans="1:9" x14ac:dyDescent="0.25">
      <c r="A47" s="1"/>
      <c r="B47" s="1"/>
      <c r="E47" s="2"/>
      <c r="F47" s="2"/>
      <c r="G47" s="1"/>
      <c r="I47" s="1"/>
    </row>
    <row r="48" spans="1:9" x14ac:dyDescent="0.25">
      <c r="A48" s="1"/>
      <c r="B48" s="1"/>
      <c r="E48" s="2"/>
      <c r="F48" s="2"/>
      <c r="G48" s="1"/>
      <c r="I48" s="1"/>
    </row>
    <row r="49" spans="1:9" x14ac:dyDescent="0.25">
      <c r="A49" s="1"/>
      <c r="B49" s="1"/>
      <c r="E49" s="2"/>
      <c r="F49" s="2"/>
      <c r="G49" s="1"/>
      <c r="I49" s="1"/>
    </row>
    <row r="50" spans="1:9" x14ac:dyDescent="0.25">
      <c r="A50" s="1"/>
      <c r="B50" s="1"/>
      <c r="E50" s="2"/>
      <c r="F50" s="2"/>
      <c r="G50" s="1"/>
      <c r="I50" s="1"/>
    </row>
    <row r="51" spans="1:9" x14ac:dyDescent="0.25">
      <c r="A51" s="1"/>
      <c r="B51" s="1"/>
      <c r="E51" s="2"/>
      <c r="F51" s="2"/>
      <c r="G51" s="1"/>
      <c r="I51" s="1"/>
    </row>
    <row r="52" spans="1:9" x14ac:dyDescent="0.25">
      <c r="A52" s="1"/>
      <c r="B52" s="1"/>
      <c r="E52" s="2"/>
      <c r="F52" s="2"/>
      <c r="G52" s="1"/>
      <c r="I52" s="1"/>
    </row>
    <row r="53" spans="1:9" x14ac:dyDescent="0.25">
      <c r="A53" s="1"/>
      <c r="B53" s="1"/>
      <c r="E53" s="2"/>
      <c r="F53" s="2"/>
      <c r="G53" s="1"/>
      <c r="I53" s="1"/>
    </row>
    <row r="54" spans="1:9" x14ac:dyDescent="0.25">
      <c r="A54" s="1"/>
      <c r="B54" s="1"/>
      <c r="E54" s="2"/>
      <c r="F54" s="2"/>
      <c r="G54" s="1"/>
      <c r="I54" s="1"/>
    </row>
    <row r="55" spans="1:9" x14ac:dyDescent="0.25">
      <c r="A55" s="1"/>
      <c r="B55" s="1"/>
      <c r="E55" s="2"/>
      <c r="F55" s="2"/>
      <c r="G55" s="1"/>
      <c r="I55" s="1"/>
    </row>
    <row r="56" spans="1:9" x14ac:dyDescent="0.25">
      <c r="A56" s="1"/>
      <c r="B56" s="1"/>
      <c r="E56" s="2"/>
      <c r="F56" s="2"/>
      <c r="G56" s="1"/>
      <c r="I56" s="1"/>
    </row>
    <row r="57" spans="1:9" x14ac:dyDescent="0.25">
      <c r="A57" s="1"/>
      <c r="B57" s="1"/>
      <c r="E57" s="2"/>
      <c r="F57" s="2"/>
      <c r="G57" s="1"/>
      <c r="I57" s="1"/>
    </row>
    <row r="58" spans="1:9" x14ac:dyDescent="0.25">
      <c r="A58" s="1"/>
      <c r="B58" s="1"/>
      <c r="E58" s="2"/>
      <c r="F58" s="2"/>
      <c r="G58" s="1"/>
      <c r="I58" s="1"/>
    </row>
    <row r="59" spans="1:9" x14ac:dyDescent="0.25">
      <c r="A59" s="1"/>
      <c r="B59" s="1"/>
      <c r="E59" s="2"/>
      <c r="F59" s="2"/>
      <c r="G59" s="1"/>
      <c r="I59" s="1"/>
    </row>
    <row r="60" spans="1:9" x14ac:dyDescent="0.25">
      <c r="A60" s="1"/>
      <c r="B60" s="1"/>
      <c r="E60" s="2"/>
      <c r="F60" s="2"/>
      <c r="G60" s="1"/>
      <c r="I60" s="1"/>
    </row>
    <row r="61" spans="1:9" x14ac:dyDescent="0.25">
      <c r="A61" s="1"/>
      <c r="B61" s="1"/>
      <c r="E61" s="2"/>
      <c r="F61" s="2"/>
      <c r="G61" s="1"/>
      <c r="I61" s="1"/>
    </row>
    <row r="62" spans="1:9" x14ac:dyDescent="0.25">
      <c r="A62" s="1"/>
      <c r="B62" s="1"/>
      <c r="E62" s="2"/>
      <c r="F62" s="2"/>
      <c r="G62" s="1"/>
      <c r="I62" s="1"/>
    </row>
    <row r="63" spans="1:9" x14ac:dyDescent="0.25">
      <c r="A63" s="1"/>
      <c r="B63" s="1"/>
      <c r="E63" s="2"/>
      <c r="F63" s="2"/>
      <c r="G63" s="1"/>
      <c r="I63" s="1"/>
    </row>
    <row r="64" spans="1:9" x14ac:dyDescent="0.25">
      <c r="A64" s="1"/>
      <c r="B64" s="1"/>
      <c r="E64" s="2"/>
      <c r="F64" s="2"/>
      <c r="G64" s="1"/>
      <c r="I64" s="1"/>
    </row>
    <row r="65" spans="1:9" x14ac:dyDescent="0.25">
      <c r="A65" s="1"/>
      <c r="B65" s="1"/>
      <c r="E65" s="2"/>
      <c r="F65" s="2"/>
      <c r="G65" s="1"/>
      <c r="I65" s="1"/>
    </row>
    <row r="66" spans="1:9" x14ac:dyDescent="0.25">
      <c r="A66" s="1"/>
      <c r="B66" s="1"/>
      <c r="E66" s="2"/>
      <c r="F66" s="2"/>
      <c r="G66" s="1"/>
      <c r="I66" s="1"/>
    </row>
    <row r="67" spans="1:9" x14ac:dyDescent="0.25">
      <c r="A67" s="1"/>
      <c r="B67" s="1"/>
      <c r="E67" s="2"/>
      <c r="F67" s="2"/>
      <c r="G67" s="1"/>
      <c r="I67" s="1"/>
    </row>
    <row r="68" spans="1:9" x14ac:dyDescent="0.25">
      <c r="A68" s="1"/>
      <c r="B68" s="1"/>
      <c r="E68" s="2"/>
      <c r="F68" s="2"/>
      <c r="G68" s="1"/>
      <c r="I68" s="1"/>
    </row>
    <row r="69" spans="1:9" x14ac:dyDescent="0.25">
      <c r="A69" s="1"/>
      <c r="B69" s="1"/>
      <c r="E69" s="2"/>
      <c r="F69" s="2"/>
      <c r="G69" s="1"/>
      <c r="I69" s="1"/>
    </row>
    <row r="70" spans="1:9" x14ac:dyDescent="0.25">
      <c r="A70" s="1"/>
      <c r="B70" s="1"/>
      <c r="E70" s="2"/>
      <c r="F70" s="2"/>
      <c r="G70" s="1"/>
      <c r="I70" s="1"/>
    </row>
    <row r="71" spans="1:9" x14ac:dyDescent="0.25">
      <c r="A71" s="1"/>
      <c r="B71" s="1"/>
      <c r="E71" s="2"/>
      <c r="F71" s="2"/>
      <c r="G71" s="1"/>
      <c r="I71" s="1"/>
    </row>
    <row r="72" spans="1:9" x14ac:dyDescent="0.25">
      <c r="A72" s="1"/>
      <c r="B72" s="1"/>
      <c r="E72" s="2"/>
      <c r="F72" s="2"/>
      <c r="G72" s="1"/>
      <c r="I72" s="1"/>
    </row>
    <row r="73" spans="1:9" x14ac:dyDescent="0.25">
      <c r="A73" s="1"/>
      <c r="B73" s="1"/>
      <c r="E73" s="2"/>
      <c r="F73" s="2"/>
      <c r="G73" s="1"/>
      <c r="I73" s="1"/>
    </row>
    <row r="74" spans="1:9" x14ac:dyDescent="0.25">
      <c r="A74" s="1"/>
      <c r="B74" s="1"/>
      <c r="E74" s="2"/>
      <c r="F74" s="2"/>
      <c r="G74" s="1"/>
      <c r="I74" s="1"/>
    </row>
    <row r="75" spans="1:9" x14ac:dyDescent="0.25">
      <c r="A75" s="1"/>
      <c r="B75" s="1"/>
      <c r="E75" s="2"/>
      <c r="F75" s="2"/>
      <c r="G75" s="1"/>
      <c r="I75" s="1"/>
    </row>
    <row r="76" spans="1:9" x14ac:dyDescent="0.25">
      <c r="A76" s="1"/>
      <c r="B76" s="1"/>
      <c r="E76" s="2"/>
      <c r="F76" s="2"/>
      <c r="G76" s="1"/>
      <c r="I76" s="1"/>
    </row>
    <row r="77" spans="1:9" x14ac:dyDescent="0.25">
      <c r="A77" s="1"/>
      <c r="B77" s="1"/>
      <c r="E77" s="2"/>
      <c r="F77" s="2"/>
      <c r="G77" s="1"/>
      <c r="I77" s="1"/>
    </row>
    <row r="78" spans="1:9" x14ac:dyDescent="0.25">
      <c r="A78" s="1"/>
      <c r="B78" s="1"/>
      <c r="E78" s="2"/>
      <c r="F78" s="2"/>
      <c r="G78" s="1"/>
      <c r="I78" s="1"/>
    </row>
    <row r="79" spans="1:9" x14ac:dyDescent="0.25">
      <c r="A79" s="1"/>
      <c r="B79" s="1"/>
      <c r="E79" s="2"/>
      <c r="F79" s="2"/>
      <c r="G79" s="1"/>
      <c r="I79" s="1"/>
    </row>
    <row r="80" spans="1:9" x14ac:dyDescent="0.25">
      <c r="A80" s="1"/>
      <c r="B80" s="1"/>
      <c r="E80" s="2"/>
      <c r="F80" s="2"/>
      <c r="G80" s="1"/>
      <c r="I80" s="1"/>
    </row>
    <row r="81" spans="1:9" x14ac:dyDescent="0.25">
      <c r="A81" s="1"/>
      <c r="B81" s="1"/>
      <c r="E81" s="2"/>
      <c r="F81" s="2"/>
      <c r="G81" s="1"/>
      <c r="I81" s="1"/>
    </row>
    <row r="82" spans="1:9" x14ac:dyDescent="0.25">
      <c r="A82" s="1"/>
      <c r="B82" s="1"/>
      <c r="E82" s="2"/>
      <c r="F82" s="2"/>
      <c r="G82" s="1"/>
      <c r="I82" s="1"/>
    </row>
    <row r="83" spans="1:9" x14ac:dyDescent="0.25">
      <c r="A83" s="1"/>
      <c r="B83" s="1"/>
      <c r="E83" s="2"/>
      <c r="F83" s="2"/>
      <c r="G83" s="1"/>
      <c r="I83" s="1"/>
    </row>
    <row r="84" spans="1:9" x14ac:dyDescent="0.25">
      <c r="A84" s="1"/>
      <c r="B84" s="1"/>
      <c r="E84" s="2"/>
      <c r="F84" s="2"/>
      <c r="G84" s="1"/>
      <c r="I84" s="1"/>
    </row>
    <row r="85" spans="1:9" x14ac:dyDescent="0.25">
      <c r="A85" s="1"/>
      <c r="B85" s="1"/>
      <c r="E85" s="2"/>
      <c r="F85" s="2"/>
      <c r="G85" s="1"/>
      <c r="I85" s="1"/>
    </row>
    <row r="86" spans="1:9" x14ac:dyDescent="0.25">
      <c r="A86" s="1"/>
      <c r="B86" s="1"/>
      <c r="E86" s="2"/>
      <c r="F86" s="2"/>
      <c r="G86" s="1"/>
      <c r="I86" s="1"/>
    </row>
    <row r="87" spans="1:9" x14ac:dyDescent="0.25">
      <c r="A87" s="1"/>
      <c r="B87" s="1"/>
      <c r="E87" s="2"/>
      <c r="F87" s="2"/>
      <c r="G87" s="1"/>
      <c r="I87" s="1"/>
    </row>
    <row r="88" spans="1:9" x14ac:dyDescent="0.25">
      <c r="A88" s="1"/>
      <c r="B88" s="1"/>
      <c r="E88" s="2"/>
      <c r="F88" s="2"/>
      <c r="G88" s="1"/>
      <c r="I88" s="1"/>
    </row>
    <row r="89" spans="1:9" x14ac:dyDescent="0.25">
      <c r="A89" s="1"/>
      <c r="B89" s="1"/>
      <c r="E89" s="2"/>
      <c r="F89" s="2"/>
      <c r="G89" s="1"/>
      <c r="I89" s="1"/>
    </row>
    <row r="90" spans="1:9" x14ac:dyDescent="0.25">
      <c r="A90" s="1"/>
      <c r="B90" s="1"/>
      <c r="E90" s="2"/>
      <c r="F90" s="2"/>
      <c r="G90" s="1"/>
      <c r="I90" s="1"/>
    </row>
    <row r="91" spans="1:9" x14ac:dyDescent="0.25">
      <c r="A91" s="1"/>
      <c r="B91" s="1"/>
      <c r="E91" s="2"/>
      <c r="F91" s="2"/>
      <c r="G91" s="1"/>
      <c r="I9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"/>
  <sheetViews>
    <sheetView tabSelected="1" topLeftCell="J59" zoomScaleNormal="100" workbookViewId="0">
      <selection activeCell="J10" sqref="J10"/>
    </sheetView>
  </sheetViews>
  <sheetFormatPr defaultRowHeight="15" x14ac:dyDescent="0.25"/>
  <cols>
    <col min="1" max="1" width="81.140625" bestFit="1" customWidth="1"/>
    <col min="2" max="2" width="10.85546875" bestFit="1" customWidth="1"/>
    <col min="3" max="3" width="8.140625" bestFit="1" customWidth="1"/>
    <col min="4" max="4" width="14.28515625" bestFit="1" customWidth="1"/>
    <col min="5" max="5" width="11.85546875" bestFit="1" customWidth="1"/>
    <col min="6" max="6" width="13" bestFit="1" customWidth="1"/>
    <col min="7" max="7" width="12.85546875" bestFit="1" customWidth="1"/>
    <col min="8" max="8" width="7.140625" bestFit="1" customWidth="1"/>
    <col min="9" max="9" width="39.85546875" bestFit="1" customWidth="1"/>
    <col min="12" max="12" width="23.140625" customWidth="1"/>
    <col min="13" max="13" width="13" customWidth="1"/>
    <col min="14" max="14" width="10.85546875" customWidth="1"/>
    <col min="17" max="17" width="6" customWidth="1"/>
    <col min="21" max="21" width="10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174</v>
      </c>
      <c r="L1" t="s">
        <v>173</v>
      </c>
      <c r="M1" t="s">
        <v>6</v>
      </c>
      <c r="N1" t="s">
        <v>21</v>
      </c>
      <c r="O1" t="s">
        <v>86</v>
      </c>
      <c r="P1" t="s">
        <v>72</v>
      </c>
      <c r="Q1" t="s">
        <v>93</v>
      </c>
      <c r="R1" t="s">
        <v>9</v>
      </c>
      <c r="T1" t="s">
        <v>7</v>
      </c>
      <c r="U1" t="s">
        <v>21</v>
      </c>
      <c r="V1" t="s">
        <v>86</v>
      </c>
      <c r="W1" t="s">
        <v>72</v>
      </c>
      <c r="X1" t="s">
        <v>93</v>
      </c>
      <c r="Y1" t="s">
        <v>9</v>
      </c>
    </row>
    <row r="2" spans="1:25" x14ac:dyDescent="0.25">
      <c r="A2" s="1" t="s">
        <v>8</v>
      </c>
      <c r="B2" s="1" t="s">
        <v>9</v>
      </c>
      <c r="D2">
        <v>1</v>
      </c>
      <c r="E2" s="2">
        <v>44527</v>
      </c>
      <c r="F2" s="2"/>
      <c r="G2" s="1" t="s">
        <v>10</v>
      </c>
      <c r="H2">
        <v>2012</v>
      </c>
      <c r="I2" s="1" t="s">
        <v>175</v>
      </c>
      <c r="M2" t="s">
        <v>171</v>
      </c>
      <c r="N2">
        <f>COUNTIFS($G:$G,$M2,$B:$B,N$1)</f>
        <v>0</v>
      </c>
      <c r="O2">
        <f>COUNTIFS($G:$G,$M2,$B:$B,O$1)</f>
        <v>0</v>
      </c>
      <c r="P2">
        <f>COUNTIFS($G:$G,$M2,$B:$B,P$1)</f>
        <v>0</v>
      </c>
      <c r="Q2">
        <f>COUNTIFS($G:$G,$M2,$B:$B,Q$1)</f>
        <v>0</v>
      </c>
      <c r="R2">
        <f>COUNTIFS($G:$G,$M2,$B:$B,R$1)</f>
        <v>0</v>
      </c>
      <c r="T2">
        <v>2006</v>
      </c>
      <c r="U2">
        <f>COUNTIFS($H:$H,$T2,$B:$B,U$1)</f>
        <v>0</v>
      </c>
      <c r="V2">
        <f t="shared" ref="V2:Y2" si="0">COUNTIFS($H:$H,$T2,$B:$B,V$1)</f>
        <v>0</v>
      </c>
      <c r="W2">
        <f t="shared" si="0"/>
        <v>1</v>
      </c>
      <c r="X2">
        <f t="shared" si="0"/>
        <v>2</v>
      </c>
      <c r="Y2">
        <f t="shared" si="0"/>
        <v>0</v>
      </c>
    </row>
    <row r="3" spans="1:25" x14ac:dyDescent="0.25">
      <c r="A3" s="1" t="s">
        <v>11</v>
      </c>
      <c r="B3" s="1" t="s">
        <v>9</v>
      </c>
      <c r="D3">
        <v>7</v>
      </c>
      <c r="E3" s="2">
        <v>44484</v>
      </c>
      <c r="F3" s="2"/>
      <c r="G3" s="1" t="s">
        <v>12</v>
      </c>
      <c r="H3">
        <v>2021</v>
      </c>
      <c r="I3" s="1" t="s">
        <v>176</v>
      </c>
      <c r="M3" t="s">
        <v>127</v>
      </c>
      <c r="N3">
        <f>COUNTIFS($G:$G,$M3,$B:$B,N$1)</f>
        <v>0</v>
      </c>
      <c r="O3">
        <f>COUNTIFS($G:$G,$M3,$B:$B,O$1)</f>
        <v>0</v>
      </c>
      <c r="P3">
        <f>COUNTIFS($G:$G,$M3,$B:$B,P$1)</f>
        <v>0</v>
      </c>
      <c r="Q3">
        <f>COUNTIFS($G:$G,$M3,$B:$B,Q$1)</f>
        <v>1</v>
      </c>
      <c r="R3">
        <f>COUNTIFS($G:$G,$M3,$B:$B,R$1)</f>
        <v>0</v>
      </c>
      <c r="T3">
        <v>2007</v>
      </c>
      <c r="U3">
        <f t="shared" ref="U3:Y18" si="1">COUNTIFS($H:$H,$T3,$B:$B,U$1)</f>
        <v>1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</row>
    <row r="4" spans="1:25" x14ac:dyDescent="0.25">
      <c r="A4" s="1" t="s">
        <v>13</v>
      </c>
      <c r="B4" s="1" t="s">
        <v>9</v>
      </c>
      <c r="D4">
        <v>9</v>
      </c>
      <c r="E4" s="2">
        <v>44507</v>
      </c>
      <c r="F4" s="2"/>
      <c r="G4" s="1" t="s">
        <v>14</v>
      </c>
      <c r="H4">
        <v>2019</v>
      </c>
      <c r="I4" s="1" t="s">
        <v>177</v>
      </c>
      <c r="M4" t="s">
        <v>124</v>
      </c>
      <c r="N4">
        <f>COUNTIFS($G:$G,$M4,$B:$B,N$1)</f>
        <v>0</v>
      </c>
      <c r="O4">
        <f>COUNTIFS($G:$G,$M4,$B:$B,O$1)</f>
        <v>0</v>
      </c>
      <c r="P4">
        <f>COUNTIFS($G:$G,$M4,$B:$B,P$1)</f>
        <v>0</v>
      </c>
      <c r="Q4">
        <f>COUNTIFS($G:$G,$M4,$B:$B,Q$1)</f>
        <v>1</v>
      </c>
      <c r="R4">
        <f>COUNTIFS($G:$G,$M4,$B:$B,R$1)</f>
        <v>0</v>
      </c>
      <c r="T4">
        <v>2008</v>
      </c>
      <c r="U4">
        <f t="shared" si="1"/>
        <v>1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</row>
    <row r="5" spans="1:25" x14ac:dyDescent="0.25">
      <c r="A5" s="1" t="s">
        <v>15</v>
      </c>
      <c r="B5" s="1" t="s">
        <v>9</v>
      </c>
      <c r="D5">
        <v>8</v>
      </c>
      <c r="E5" s="2">
        <v>44476</v>
      </c>
      <c r="F5" s="2"/>
      <c r="G5" s="1" t="s">
        <v>12</v>
      </c>
      <c r="H5">
        <v>2021</v>
      </c>
      <c r="I5" s="1" t="s">
        <v>178</v>
      </c>
      <c r="M5" t="s">
        <v>73</v>
      </c>
      <c r="N5">
        <f>COUNTIFS($G:$G,$M5,$B:$B,N$1)</f>
        <v>0</v>
      </c>
      <c r="O5">
        <f>COUNTIFS($G:$G,$M5,$B:$B,O$1)</f>
        <v>0</v>
      </c>
      <c r="P5">
        <f>COUNTIFS($G:$G,$M5,$B:$B,P$1)</f>
        <v>1</v>
      </c>
      <c r="Q5">
        <f>COUNTIFS($G:$G,$M5,$B:$B,Q$1)</f>
        <v>0</v>
      </c>
      <c r="R5">
        <f>COUNTIFS($G:$G,$M5,$B:$B,R$1)</f>
        <v>0</v>
      </c>
      <c r="T5">
        <v>2009</v>
      </c>
      <c r="U5">
        <f t="shared" si="1"/>
        <v>1</v>
      </c>
      <c r="V5">
        <f t="shared" si="1"/>
        <v>0</v>
      </c>
      <c r="W5">
        <f t="shared" si="1"/>
        <v>0</v>
      </c>
      <c r="X5">
        <f t="shared" si="1"/>
        <v>1</v>
      </c>
      <c r="Y5">
        <f t="shared" si="1"/>
        <v>0</v>
      </c>
    </row>
    <row r="6" spans="1:25" x14ac:dyDescent="0.25">
      <c r="A6" s="1" t="s">
        <v>16</v>
      </c>
      <c r="B6" s="1" t="s">
        <v>9</v>
      </c>
      <c r="D6">
        <v>6</v>
      </c>
      <c r="E6" s="2">
        <v>44529</v>
      </c>
      <c r="F6" s="2"/>
      <c r="G6" s="1" t="s">
        <v>17</v>
      </c>
      <c r="H6">
        <v>2016</v>
      </c>
      <c r="I6" s="1" t="s">
        <v>179</v>
      </c>
      <c r="M6" t="s">
        <v>172</v>
      </c>
      <c r="N6">
        <f>COUNTIFS($G:$G,$M6,$B:$B,N$1)</f>
        <v>0</v>
      </c>
      <c r="O6">
        <f>COUNTIFS($G:$G,$M6,$B:$B,O$1)</f>
        <v>0</v>
      </c>
      <c r="P6">
        <f>COUNTIFS($G:$G,$M6,$B:$B,P$1)</f>
        <v>0</v>
      </c>
      <c r="Q6">
        <f>COUNTIFS($G:$G,$M6,$B:$B,Q$1)</f>
        <v>0</v>
      </c>
      <c r="R6">
        <f>COUNTIFS($G:$G,$M6,$B:$B,R$1)</f>
        <v>0</v>
      </c>
      <c r="T6">
        <v>2010</v>
      </c>
      <c r="U6">
        <f t="shared" si="1"/>
        <v>0</v>
      </c>
      <c r="V6">
        <f t="shared" si="1"/>
        <v>0</v>
      </c>
      <c r="W6">
        <f t="shared" si="1"/>
        <v>1</v>
      </c>
      <c r="X6">
        <f t="shared" si="1"/>
        <v>2</v>
      </c>
      <c r="Y6">
        <f t="shared" si="1"/>
        <v>0</v>
      </c>
    </row>
    <row r="7" spans="1:25" x14ac:dyDescent="0.25">
      <c r="A7" s="1" t="s">
        <v>18</v>
      </c>
      <c r="B7" s="1" t="s">
        <v>9</v>
      </c>
      <c r="D7">
        <v>8</v>
      </c>
      <c r="E7" s="2">
        <v>44491</v>
      </c>
      <c r="F7" s="2"/>
      <c r="G7" s="1" t="s">
        <v>12</v>
      </c>
      <c r="H7">
        <v>2021</v>
      </c>
      <c r="I7" s="1" t="s">
        <v>180</v>
      </c>
      <c r="M7" t="s">
        <v>48</v>
      </c>
      <c r="N7">
        <f>COUNTIFS($G:$G,$M7,$B:$B,N$1)</f>
        <v>1</v>
      </c>
      <c r="O7">
        <f>COUNTIFS($G:$G,$M7,$B:$B,O$1)</f>
        <v>0</v>
      </c>
      <c r="P7">
        <f>COUNTIFS($G:$G,$M7,$B:$B,P$1)</f>
        <v>0</v>
      </c>
      <c r="Q7">
        <f>COUNTIFS($G:$G,$M7,$B:$B,Q$1)</f>
        <v>0</v>
      </c>
      <c r="R7">
        <f>COUNTIFS($G:$G,$M7,$B:$B,R$1)</f>
        <v>0</v>
      </c>
      <c r="T7">
        <v>2011</v>
      </c>
      <c r="U7">
        <f t="shared" si="1"/>
        <v>1</v>
      </c>
      <c r="V7">
        <f t="shared" si="1"/>
        <v>1</v>
      </c>
      <c r="W7">
        <f t="shared" si="1"/>
        <v>0</v>
      </c>
      <c r="X7">
        <f t="shared" si="1"/>
        <v>1</v>
      </c>
      <c r="Y7">
        <f t="shared" si="1"/>
        <v>0</v>
      </c>
    </row>
    <row r="8" spans="1:25" x14ac:dyDescent="0.25">
      <c r="A8" s="1" t="s">
        <v>19</v>
      </c>
      <c r="B8" s="1" t="s">
        <v>9</v>
      </c>
      <c r="D8">
        <v>1</v>
      </c>
      <c r="E8" s="2">
        <v>44526</v>
      </c>
      <c r="F8" s="2"/>
      <c r="G8" s="1" t="s">
        <v>12</v>
      </c>
      <c r="H8">
        <v>2021</v>
      </c>
      <c r="I8" s="1" t="s">
        <v>180</v>
      </c>
      <c r="M8" t="s">
        <v>150</v>
      </c>
      <c r="N8">
        <f>COUNTIFS($G:$G,$M8,$B:$B,N$1)</f>
        <v>0</v>
      </c>
      <c r="O8">
        <f>COUNTIFS($G:$G,$M8,$B:$B,O$1)</f>
        <v>0</v>
      </c>
      <c r="P8">
        <f>COUNTIFS($G:$G,$M8,$B:$B,P$1)</f>
        <v>0</v>
      </c>
      <c r="Q8">
        <f>COUNTIFS($G:$G,$M8,$B:$B,Q$1)</f>
        <v>0</v>
      </c>
      <c r="R8">
        <f>COUNTIFS($G:$G,$M8,$B:$B,R$1)</f>
        <v>0</v>
      </c>
      <c r="T8">
        <v>2012</v>
      </c>
      <c r="U8">
        <f t="shared" si="1"/>
        <v>1</v>
      </c>
      <c r="V8">
        <f t="shared" si="1"/>
        <v>1</v>
      </c>
      <c r="W8">
        <f t="shared" si="1"/>
        <v>0</v>
      </c>
      <c r="X8">
        <f t="shared" si="1"/>
        <v>2</v>
      </c>
      <c r="Y8">
        <f t="shared" si="1"/>
        <v>1</v>
      </c>
    </row>
    <row r="9" spans="1:25" x14ac:dyDescent="0.25">
      <c r="A9" s="1" t="s">
        <v>20</v>
      </c>
      <c r="B9" s="1" t="s">
        <v>21</v>
      </c>
      <c r="C9">
        <v>7</v>
      </c>
      <c r="D9">
        <v>1</v>
      </c>
      <c r="E9" s="2">
        <v>44433</v>
      </c>
      <c r="F9" s="2">
        <v>44433</v>
      </c>
      <c r="G9" s="1" t="s">
        <v>22</v>
      </c>
      <c r="H9">
        <v>2021</v>
      </c>
      <c r="I9" s="1" t="s">
        <v>181</v>
      </c>
      <c r="M9" t="s">
        <v>151</v>
      </c>
      <c r="N9">
        <f>COUNTIFS($G:$G,$M9,$B:$B,N$1)</f>
        <v>0</v>
      </c>
      <c r="O9">
        <f>COUNTIFS($G:$G,$M9,$B:$B,O$1)</f>
        <v>0</v>
      </c>
      <c r="P9">
        <f>COUNTIFS($G:$G,$M9,$B:$B,P$1)</f>
        <v>0</v>
      </c>
      <c r="Q9">
        <f>COUNTIFS($G:$G,$M9,$B:$B,Q$1)</f>
        <v>0</v>
      </c>
      <c r="R9">
        <f>COUNTIFS($G:$G,$M9,$B:$B,R$1)</f>
        <v>0</v>
      </c>
      <c r="T9">
        <v>2013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2</v>
      </c>
      <c r="Y9">
        <f t="shared" si="1"/>
        <v>0</v>
      </c>
    </row>
    <row r="10" spans="1:25" x14ac:dyDescent="0.25">
      <c r="A10" s="1" t="s">
        <v>23</v>
      </c>
      <c r="B10" s="1" t="s">
        <v>21</v>
      </c>
      <c r="C10">
        <v>9</v>
      </c>
      <c r="D10">
        <v>24</v>
      </c>
      <c r="E10" s="2">
        <v>44472</v>
      </c>
      <c r="F10" s="2">
        <v>44475</v>
      </c>
      <c r="G10" s="1" t="s">
        <v>24</v>
      </c>
      <c r="H10">
        <v>2018</v>
      </c>
      <c r="I10" s="1" t="s">
        <v>182</v>
      </c>
      <c r="M10" t="s">
        <v>152</v>
      </c>
      <c r="N10">
        <f>COUNTIFS($G:$G,$M10,$B:$B,N$1)</f>
        <v>0</v>
      </c>
      <c r="O10">
        <f>COUNTIFS($G:$G,$M10,$B:$B,O$1)</f>
        <v>0</v>
      </c>
      <c r="P10">
        <f>COUNTIFS($G:$G,$M10,$B:$B,P$1)</f>
        <v>0</v>
      </c>
      <c r="Q10">
        <f>COUNTIFS($G:$G,$M10,$B:$B,Q$1)</f>
        <v>0</v>
      </c>
      <c r="R10">
        <f>COUNTIFS($G:$G,$M10,$B:$B,R$1)</f>
        <v>0</v>
      </c>
      <c r="T10">
        <v>2014</v>
      </c>
      <c r="U10">
        <f t="shared" si="1"/>
        <v>3</v>
      </c>
      <c r="V10">
        <f t="shared" si="1"/>
        <v>1</v>
      </c>
      <c r="W10">
        <f t="shared" si="1"/>
        <v>0</v>
      </c>
      <c r="X10">
        <f t="shared" si="1"/>
        <v>4</v>
      </c>
      <c r="Y10">
        <f t="shared" si="1"/>
        <v>0</v>
      </c>
    </row>
    <row r="11" spans="1:25" x14ac:dyDescent="0.25">
      <c r="A11" s="1" t="s">
        <v>25</v>
      </c>
      <c r="B11" s="1" t="s">
        <v>21</v>
      </c>
      <c r="C11">
        <v>7</v>
      </c>
      <c r="D11">
        <v>25</v>
      </c>
      <c r="E11" s="2">
        <v>44426</v>
      </c>
      <c r="F11" s="2">
        <v>44431</v>
      </c>
      <c r="G11" s="1" t="s">
        <v>26</v>
      </c>
      <c r="H11">
        <v>2014</v>
      </c>
      <c r="I11" s="1" t="s">
        <v>183</v>
      </c>
      <c r="M11" t="s">
        <v>153</v>
      </c>
      <c r="N11">
        <f>COUNTIFS($G:$G,$M11,$B:$B,N$1)</f>
        <v>0</v>
      </c>
      <c r="O11">
        <f>COUNTIFS($G:$G,$M11,$B:$B,O$1)</f>
        <v>0</v>
      </c>
      <c r="P11">
        <f>COUNTIFS($G:$G,$M11,$B:$B,P$1)</f>
        <v>0</v>
      </c>
      <c r="Q11">
        <f>COUNTIFS($G:$G,$M11,$B:$B,Q$1)</f>
        <v>0</v>
      </c>
      <c r="R11">
        <f>COUNTIFS($G:$G,$M11,$B:$B,R$1)</f>
        <v>0</v>
      </c>
      <c r="T11">
        <v>2015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2</v>
      </c>
      <c r="Y11">
        <f t="shared" si="1"/>
        <v>0</v>
      </c>
    </row>
    <row r="12" spans="1:25" x14ac:dyDescent="0.25">
      <c r="A12" s="1" t="s">
        <v>27</v>
      </c>
      <c r="B12" s="1" t="s">
        <v>21</v>
      </c>
      <c r="C12">
        <v>9</v>
      </c>
      <c r="D12">
        <v>13</v>
      </c>
      <c r="E12" s="2">
        <v>44424</v>
      </c>
      <c r="F12" s="2">
        <v>44425</v>
      </c>
      <c r="G12" s="1" t="s">
        <v>28</v>
      </c>
      <c r="H12">
        <v>2021</v>
      </c>
      <c r="I12" s="1" t="s">
        <v>180</v>
      </c>
      <c r="M12" t="s">
        <v>154</v>
      </c>
      <c r="N12">
        <f>COUNTIFS($G:$G,$M12,$B:$B,N$1)</f>
        <v>0</v>
      </c>
      <c r="O12">
        <f>COUNTIFS($G:$G,$M12,$B:$B,O$1)</f>
        <v>0</v>
      </c>
      <c r="P12">
        <f>COUNTIFS($G:$G,$M12,$B:$B,P$1)</f>
        <v>0</v>
      </c>
      <c r="Q12">
        <f>COUNTIFS($G:$G,$M12,$B:$B,Q$1)</f>
        <v>0</v>
      </c>
      <c r="R12">
        <f>COUNTIFS($G:$G,$M12,$B:$B,R$1)</f>
        <v>0</v>
      </c>
      <c r="T12">
        <v>2016</v>
      </c>
      <c r="U12">
        <f t="shared" si="1"/>
        <v>3</v>
      </c>
      <c r="V12">
        <f t="shared" si="1"/>
        <v>0</v>
      </c>
      <c r="W12">
        <f t="shared" si="1"/>
        <v>0</v>
      </c>
      <c r="X12">
        <f t="shared" si="1"/>
        <v>4</v>
      </c>
      <c r="Y12">
        <f t="shared" si="1"/>
        <v>1</v>
      </c>
    </row>
    <row r="13" spans="1:25" x14ac:dyDescent="0.25">
      <c r="A13" s="1" t="s">
        <v>29</v>
      </c>
      <c r="B13" s="1" t="s">
        <v>21</v>
      </c>
      <c r="C13">
        <v>8</v>
      </c>
      <c r="D13">
        <v>13</v>
      </c>
      <c r="E13" s="2">
        <v>44469</v>
      </c>
      <c r="F13" s="2">
        <v>44471</v>
      </c>
      <c r="G13" s="1" t="s">
        <v>30</v>
      </c>
      <c r="H13">
        <v>2009</v>
      </c>
      <c r="I13" s="1" t="s">
        <v>178</v>
      </c>
      <c r="M13" t="s">
        <v>65</v>
      </c>
      <c r="N13">
        <f>COUNTIFS($G:$G,$M13,$B:$B,N$1)</f>
        <v>1</v>
      </c>
      <c r="O13">
        <f>COUNTIFS($G:$G,$M13,$B:$B,O$1)</f>
        <v>0</v>
      </c>
      <c r="P13">
        <f>COUNTIFS($G:$G,$M13,$B:$B,P$1)</f>
        <v>0</v>
      </c>
      <c r="Q13">
        <f>COUNTIFS($G:$G,$M13,$B:$B,Q$1)</f>
        <v>0</v>
      </c>
      <c r="R13">
        <f>COUNTIFS($G:$G,$M13,$B:$B,R$1)</f>
        <v>0</v>
      </c>
      <c r="T13">
        <v>2017</v>
      </c>
      <c r="U13">
        <f t="shared" si="1"/>
        <v>2</v>
      </c>
      <c r="V13">
        <f t="shared" si="1"/>
        <v>0</v>
      </c>
      <c r="W13">
        <f t="shared" si="1"/>
        <v>0</v>
      </c>
      <c r="X13">
        <f t="shared" si="1"/>
        <v>3</v>
      </c>
      <c r="Y13">
        <f t="shared" si="1"/>
        <v>0</v>
      </c>
    </row>
    <row r="14" spans="1:25" x14ac:dyDescent="0.25">
      <c r="A14" s="1" t="s">
        <v>31</v>
      </c>
      <c r="B14" s="1" t="s">
        <v>21</v>
      </c>
      <c r="C14">
        <v>10</v>
      </c>
      <c r="D14">
        <v>12</v>
      </c>
      <c r="E14" s="2">
        <v>44479</v>
      </c>
      <c r="F14" s="2">
        <v>44482</v>
      </c>
      <c r="G14" s="1" t="s">
        <v>32</v>
      </c>
      <c r="H14">
        <v>2019</v>
      </c>
      <c r="I14" s="1" t="s">
        <v>184</v>
      </c>
      <c r="M14" t="s">
        <v>155</v>
      </c>
      <c r="N14">
        <f>COUNTIFS($G:$G,$M14,$B:$B,N$1)</f>
        <v>0</v>
      </c>
      <c r="O14">
        <f>COUNTIFS($G:$G,$M14,$B:$B,O$1)</f>
        <v>0</v>
      </c>
      <c r="P14">
        <f>COUNTIFS($G:$G,$M14,$B:$B,P$1)</f>
        <v>0</v>
      </c>
      <c r="Q14">
        <f>COUNTIFS($G:$G,$M14,$B:$B,Q$1)</f>
        <v>0</v>
      </c>
      <c r="R14">
        <f>COUNTIFS($G:$G,$M14,$B:$B,R$1)</f>
        <v>0</v>
      </c>
      <c r="T14">
        <v>2018</v>
      </c>
      <c r="U14">
        <f t="shared" si="1"/>
        <v>2</v>
      </c>
      <c r="V14">
        <f t="shared" si="1"/>
        <v>0</v>
      </c>
      <c r="W14">
        <f t="shared" si="1"/>
        <v>3</v>
      </c>
      <c r="X14">
        <f t="shared" si="1"/>
        <v>2</v>
      </c>
      <c r="Y14">
        <f t="shared" si="1"/>
        <v>0</v>
      </c>
    </row>
    <row r="15" spans="1:25" x14ac:dyDescent="0.25">
      <c r="A15" s="1" t="s">
        <v>33</v>
      </c>
      <c r="B15" s="1" t="s">
        <v>21</v>
      </c>
      <c r="C15">
        <v>9</v>
      </c>
      <c r="D15">
        <v>1</v>
      </c>
      <c r="E15" s="2">
        <v>44491</v>
      </c>
      <c r="F15" s="2">
        <v>44491</v>
      </c>
      <c r="G15" s="1" t="s">
        <v>12</v>
      </c>
      <c r="H15">
        <v>2021</v>
      </c>
      <c r="I15" s="1" t="s">
        <v>185</v>
      </c>
      <c r="M15" t="s">
        <v>30</v>
      </c>
      <c r="N15">
        <f>COUNTIFS($G:$G,$M15,$B:$B,N$1)</f>
        <v>1</v>
      </c>
      <c r="O15">
        <f>COUNTIFS($G:$G,$M15,$B:$B,O$1)</f>
        <v>0</v>
      </c>
      <c r="P15">
        <f>COUNTIFS($G:$G,$M15,$B:$B,P$1)</f>
        <v>0</v>
      </c>
      <c r="Q15">
        <f>COUNTIFS($G:$G,$M15,$B:$B,Q$1)</f>
        <v>0</v>
      </c>
      <c r="R15">
        <f>COUNTIFS($G:$G,$M15,$B:$B,R$1)</f>
        <v>0</v>
      </c>
      <c r="T15">
        <v>2019</v>
      </c>
      <c r="U15">
        <f t="shared" si="1"/>
        <v>2</v>
      </c>
      <c r="V15">
        <f t="shared" si="1"/>
        <v>0</v>
      </c>
      <c r="W15">
        <f t="shared" si="1"/>
        <v>0</v>
      </c>
      <c r="X15">
        <f t="shared" si="1"/>
        <v>4</v>
      </c>
      <c r="Y15">
        <f t="shared" si="1"/>
        <v>1</v>
      </c>
    </row>
    <row r="16" spans="1:25" x14ac:dyDescent="0.25">
      <c r="A16" s="1" t="s">
        <v>34</v>
      </c>
      <c r="B16" s="1" t="s">
        <v>21</v>
      </c>
      <c r="C16">
        <v>10</v>
      </c>
      <c r="D16">
        <v>12</v>
      </c>
      <c r="E16" s="2">
        <v>44482</v>
      </c>
      <c r="F16" s="2">
        <v>44486</v>
      </c>
      <c r="G16" s="1" t="s">
        <v>35</v>
      </c>
      <c r="H16">
        <v>2020</v>
      </c>
      <c r="I16" s="1" t="s">
        <v>184</v>
      </c>
      <c r="M16" t="s">
        <v>156</v>
      </c>
      <c r="N16">
        <f>COUNTIFS($G:$G,$M16,$B:$B,N$1)</f>
        <v>0</v>
      </c>
      <c r="O16">
        <f>COUNTIFS($G:$G,$M16,$B:$B,O$1)</f>
        <v>0</v>
      </c>
      <c r="P16">
        <f>COUNTIFS($G:$G,$M16,$B:$B,P$1)</f>
        <v>0</v>
      </c>
      <c r="Q16">
        <f>COUNTIFS($G:$G,$M16,$B:$B,Q$1)</f>
        <v>0</v>
      </c>
      <c r="R16">
        <f>COUNTIFS($G:$G,$M16,$B:$B,R$1)</f>
        <v>0</v>
      </c>
      <c r="T16">
        <v>2020</v>
      </c>
      <c r="U16">
        <f t="shared" si="1"/>
        <v>3</v>
      </c>
      <c r="V16">
        <f t="shared" si="1"/>
        <v>0</v>
      </c>
      <c r="W16">
        <f t="shared" si="1"/>
        <v>0</v>
      </c>
      <c r="X16">
        <f t="shared" si="1"/>
        <v>2</v>
      </c>
      <c r="Y16">
        <f t="shared" si="1"/>
        <v>0</v>
      </c>
    </row>
    <row r="17" spans="1:25" x14ac:dyDescent="0.25">
      <c r="A17" s="1" t="s">
        <v>36</v>
      </c>
      <c r="B17" s="1" t="s">
        <v>21</v>
      </c>
      <c r="C17">
        <v>7</v>
      </c>
      <c r="D17">
        <v>12</v>
      </c>
      <c r="E17" s="2">
        <v>44460</v>
      </c>
      <c r="F17" s="2">
        <v>44465</v>
      </c>
      <c r="G17" s="1" t="s">
        <v>22</v>
      </c>
      <c r="H17">
        <v>2021</v>
      </c>
      <c r="I17" s="1" t="s">
        <v>184</v>
      </c>
      <c r="M17" t="s">
        <v>115</v>
      </c>
      <c r="N17">
        <f>COUNTIFS($G:$G,$M17,$B:$B,N$1)</f>
        <v>0</v>
      </c>
      <c r="O17">
        <f>COUNTIFS($G:$G,$M17,$B:$B,O$1)</f>
        <v>0</v>
      </c>
      <c r="P17">
        <f>COUNTIFS($G:$G,$M17,$B:$B,P$1)</f>
        <v>0</v>
      </c>
      <c r="Q17">
        <f>COUNTIFS($G:$G,$M17,$B:$B,Q$1)</f>
        <v>1</v>
      </c>
      <c r="R17">
        <f>COUNTIFS($G:$G,$M17,$B:$B,R$1)</f>
        <v>0</v>
      </c>
      <c r="T17">
        <v>2021</v>
      </c>
      <c r="U17">
        <f t="shared" si="1"/>
        <v>8</v>
      </c>
      <c r="V17">
        <f t="shared" si="1"/>
        <v>1</v>
      </c>
      <c r="W17">
        <f t="shared" si="1"/>
        <v>3</v>
      </c>
      <c r="X17">
        <f t="shared" si="1"/>
        <v>4</v>
      </c>
      <c r="Y17">
        <f t="shared" si="1"/>
        <v>4</v>
      </c>
    </row>
    <row r="18" spans="1:25" x14ac:dyDescent="0.25">
      <c r="A18" s="1" t="s">
        <v>37</v>
      </c>
      <c r="B18" s="1" t="s">
        <v>21</v>
      </c>
      <c r="C18">
        <v>6</v>
      </c>
      <c r="D18">
        <v>12</v>
      </c>
      <c r="E18" s="2">
        <v>44486</v>
      </c>
      <c r="F18" s="2">
        <v>44502</v>
      </c>
      <c r="G18" s="1" t="s">
        <v>38</v>
      </c>
      <c r="H18">
        <v>2020</v>
      </c>
      <c r="I18" s="1" t="s">
        <v>184</v>
      </c>
      <c r="M18" t="s">
        <v>157</v>
      </c>
      <c r="N18">
        <f>COUNTIFS($G:$G,$M18,$B:$B,N$1)</f>
        <v>0</v>
      </c>
      <c r="O18">
        <f>COUNTIFS($G:$G,$M18,$B:$B,O$1)</f>
        <v>0</v>
      </c>
      <c r="P18">
        <f>COUNTIFS($G:$G,$M18,$B:$B,P$1)</f>
        <v>0</v>
      </c>
      <c r="Q18">
        <f>COUNTIFS($G:$G,$M18,$B:$B,Q$1)</f>
        <v>0</v>
      </c>
      <c r="R18">
        <f>COUNTIFS($G:$G,$M18,$B:$B,R$1)</f>
        <v>0</v>
      </c>
      <c r="T18">
        <v>2022</v>
      </c>
      <c r="U18">
        <f t="shared" si="1"/>
        <v>0</v>
      </c>
      <c r="V18">
        <f t="shared" si="1"/>
        <v>0</v>
      </c>
      <c r="W18">
        <f t="shared" si="1"/>
        <v>0</v>
      </c>
      <c r="X18">
        <f t="shared" si="1"/>
        <v>2</v>
      </c>
      <c r="Y18">
        <f t="shared" si="1"/>
        <v>0</v>
      </c>
    </row>
    <row r="19" spans="1:25" x14ac:dyDescent="0.25">
      <c r="A19" s="1" t="s">
        <v>39</v>
      </c>
      <c r="B19" s="1" t="s">
        <v>21</v>
      </c>
      <c r="C19">
        <v>9</v>
      </c>
      <c r="D19">
        <v>1</v>
      </c>
      <c r="E19" s="2">
        <v>44512</v>
      </c>
      <c r="F19" s="2">
        <v>44512</v>
      </c>
      <c r="G19" s="1" t="s">
        <v>40</v>
      </c>
      <c r="H19">
        <v>2016</v>
      </c>
      <c r="I19" s="1" t="s">
        <v>186</v>
      </c>
      <c r="M19" t="s">
        <v>75</v>
      </c>
      <c r="N19">
        <f>COUNTIFS($G:$G,$M19,$B:$B,N$1)</f>
        <v>0</v>
      </c>
      <c r="O19">
        <f>COUNTIFS($G:$G,$M19,$B:$B,O$1)</f>
        <v>0</v>
      </c>
      <c r="P19">
        <f>COUNTIFS($G:$G,$M19,$B:$B,P$1)</f>
        <v>1</v>
      </c>
      <c r="Q19">
        <f>COUNTIFS($G:$G,$M19,$B:$B,Q$1)</f>
        <v>1</v>
      </c>
      <c r="R19">
        <f>COUNTIFS($G:$G,$M19,$B:$B,R$1)</f>
        <v>0</v>
      </c>
    </row>
    <row r="20" spans="1:25" x14ac:dyDescent="0.25">
      <c r="A20" s="1" t="s">
        <v>41</v>
      </c>
      <c r="B20" s="1" t="s">
        <v>21</v>
      </c>
      <c r="C20">
        <v>8</v>
      </c>
      <c r="D20">
        <v>13</v>
      </c>
      <c r="E20" s="2">
        <v>44468</v>
      </c>
      <c r="F20" s="2">
        <v>44504</v>
      </c>
      <c r="G20" s="1" t="s">
        <v>42</v>
      </c>
      <c r="H20">
        <v>2017</v>
      </c>
      <c r="I20" s="1" t="s">
        <v>187</v>
      </c>
      <c r="M20" t="s">
        <v>158</v>
      </c>
      <c r="N20">
        <f>COUNTIFS($G:$G,$M20,$B:$B,N$1)</f>
        <v>0</v>
      </c>
      <c r="O20">
        <f>COUNTIFS($G:$G,$M20,$B:$B,O$1)</f>
        <v>0</v>
      </c>
      <c r="P20">
        <f>COUNTIFS($G:$G,$M20,$B:$B,P$1)</f>
        <v>0</v>
      </c>
      <c r="Q20">
        <f>COUNTIFS($G:$G,$M20,$B:$B,Q$1)</f>
        <v>0</v>
      </c>
      <c r="R20">
        <f>COUNTIFS($G:$G,$M20,$B:$B,R$1)</f>
        <v>0</v>
      </c>
    </row>
    <row r="21" spans="1:25" x14ac:dyDescent="0.25">
      <c r="A21" s="1" t="s">
        <v>43</v>
      </c>
      <c r="B21" s="1" t="s">
        <v>21</v>
      </c>
      <c r="C21">
        <v>9</v>
      </c>
      <c r="D21">
        <v>12</v>
      </c>
      <c r="E21" s="2">
        <v>44509</v>
      </c>
      <c r="F21" s="2">
        <v>44525</v>
      </c>
      <c r="G21" s="1" t="s">
        <v>22</v>
      </c>
      <c r="H21">
        <v>2021</v>
      </c>
      <c r="I21" s="1" t="s">
        <v>187</v>
      </c>
      <c r="M21" t="s">
        <v>149</v>
      </c>
      <c r="N21">
        <f>COUNTIFS($G:$G,$M21,$B:$B,N$1)</f>
        <v>0</v>
      </c>
      <c r="O21">
        <f>COUNTIFS($G:$G,$M21,$B:$B,O$1)</f>
        <v>0</v>
      </c>
      <c r="P21">
        <f>COUNTIFS($G:$G,$M21,$B:$B,P$1)</f>
        <v>0</v>
      </c>
      <c r="Q21">
        <f>COUNTIFS($G:$G,$M21,$B:$B,Q$1)</f>
        <v>1</v>
      </c>
      <c r="R21">
        <f>COUNTIFS($G:$G,$M21,$B:$B,R$1)</f>
        <v>0</v>
      </c>
    </row>
    <row r="22" spans="1:25" x14ac:dyDescent="0.25">
      <c r="A22" s="1" t="s">
        <v>44</v>
      </c>
      <c r="B22" s="1" t="s">
        <v>21</v>
      </c>
      <c r="C22">
        <v>7</v>
      </c>
      <c r="D22">
        <v>1</v>
      </c>
      <c r="E22" s="2">
        <v>44504</v>
      </c>
      <c r="F22" s="2">
        <v>44504</v>
      </c>
      <c r="G22" s="1" t="s">
        <v>45</v>
      </c>
      <c r="H22">
        <v>2017</v>
      </c>
      <c r="I22" s="1" t="s">
        <v>187</v>
      </c>
      <c r="M22" t="s">
        <v>159</v>
      </c>
      <c r="N22">
        <f>COUNTIFS($G:$G,$M22,$B:$B,N$1)</f>
        <v>0</v>
      </c>
      <c r="O22">
        <f>COUNTIFS($G:$G,$M22,$B:$B,O$1)</f>
        <v>0</v>
      </c>
      <c r="P22">
        <f>COUNTIFS($G:$G,$M22,$B:$B,P$1)</f>
        <v>0</v>
      </c>
      <c r="Q22">
        <f>COUNTIFS($G:$G,$M22,$B:$B,Q$1)</f>
        <v>0</v>
      </c>
      <c r="R22">
        <f>COUNTIFS($G:$G,$M22,$B:$B,R$1)</f>
        <v>0</v>
      </c>
    </row>
    <row r="23" spans="1:25" x14ac:dyDescent="0.25">
      <c r="A23" s="1" t="s">
        <v>46</v>
      </c>
      <c r="B23" s="1" t="s">
        <v>21</v>
      </c>
      <c r="C23">
        <v>8</v>
      </c>
      <c r="D23">
        <v>1</v>
      </c>
      <c r="E23" s="2">
        <v>44419</v>
      </c>
      <c r="F23" s="2">
        <v>44419</v>
      </c>
      <c r="G23" s="1" t="s">
        <v>40</v>
      </c>
      <c r="H23">
        <v>2016</v>
      </c>
      <c r="I23" s="1" t="s">
        <v>188</v>
      </c>
      <c r="M23" t="s">
        <v>91</v>
      </c>
      <c r="N23">
        <f>COUNTIFS($G:$G,$M23,$B:$B,N$1)</f>
        <v>0</v>
      </c>
      <c r="O23">
        <f>COUNTIFS($G:$G,$M23,$B:$B,O$1)</f>
        <v>1</v>
      </c>
      <c r="P23">
        <f>COUNTIFS($G:$G,$M23,$B:$B,P$1)</f>
        <v>0</v>
      </c>
      <c r="Q23">
        <f>COUNTIFS($G:$G,$M23,$B:$B,Q$1)</f>
        <v>0</v>
      </c>
      <c r="R23">
        <f>COUNTIFS($G:$G,$M23,$B:$B,R$1)</f>
        <v>0</v>
      </c>
    </row>
    <row r="24" spans="1:25" x14ac:dyDescent="0.25">
      <c r="A24" s="1" t="s">
        <v>47</v>
      </c>
      <c r="B24" s="1" t="s">
        <v>21</v>
      </c>
      <c r="C24">
        <v>6</v>
      </c>
      <c r="D24">
        <v>24</v>
      </c>
      <c r="E24" s="2">
        <v>44436</v>
      </c>
      <c r="F24" s="2">
        <v>44439</v>
      </c>
      <c r="G24" s="1" t="s">
        <v>48</v>
      </c>
      <c r="H24">
        <v>2007</v>
      </c>
      <c r="I24" s="1" t="s">
        <v>184</v>
      </c>
      <c r="M24" t="s">
        <v>160</v>
      </c>
      <c r="N24">
        <f>COUNTIFS($G:$G,$M24,$B:$B,N$1)</f>
        <v>0</v>
      </c>
      <c r="O24">
        <f>COUNTIFS($G:$G,$M24,$B:$B,O$1)</f>
        <v>0</v>
      </c>
      <c r="P24">
        <f>COUNTIFS($G:$G,$M24,$B:$B,P$1)</f>
        <v>0</v>
      </c>
      <c r="Q24">
        <f>COUNTIFS($G:$G,$M24,$B:$B,Q$1)</f>
        <v>0</v>
      </c>
      <c r="R24">
        <f>COUNTIFS($G:$G,$M24,$B:$B,R$1)</f>
        <v>0</v>
      </c>
    </row>
    <row r="25" spans="1:25" x14ac:dyDescent="0.25">
      <c r="A25" s="1" t="s">
        <v>49</v>
      </c>
      <c r="B25" s="1" t="s">
        <v>21</v>
      </c>
      <c r="C25">
        <v>9</v>
      </c>
      <c r="D25">
        <v>12</v>
      </c>
      <c r="E25" s="2">
        <v>44440</v>
      </c>
      <c r="F25" s="2">
        <v>44443</v>
      </c>
      <c r="G25" s="1" t="s">
        <v>50</v>
      </c>
      <c r="H25">
        <v>2014</v>
      </c>
      <c r="I25" s="1" t="s">
        <v>189</v>
      </c>
      <c r="M25" t="s">
        <v>67</v>
      </c>
      <c r="N25">
        <f>COUNTIFS($G:$G,$M25,$B:$B,N$1)</f>
        <v>1</v>
      </c>
      <c r="O25">
        <f>COUNTIFS($G:$G,$M25,$B:$B,O$1)</f>
        <v>0</v>
      </c>
      <c r="P25">
        <f>COUNTIFS($G:$G,$M25,$B:$B,P$1)</f>
        <v>0</v>
      </c>
      <c r="Q25">
        <f>COUNTIFS($G:$G,$M25,$B:$B,Q$1)</f>
        <v>1</v>
      </c>
      <c r="R25">
        <f>COUNTIFS($G:$G,$M25,$B:$B,R$1)</f>
        <v>0</v>
      </c>
    </row>
    <row r="26" spans="1:25" x14ac:dyDescent="0.25">
      <c r="A26" s="1" t="s">
        <v>51</v>
      </c>
      <c r="B26" s="1" t="s">
        <v>21</v>
      </c>
      <c r="C26">
        <v>8</v>
      </c>
      <c r="D26">
        <v>13</v>
      </c>
      <c r="E26" s="2">
        <v>44443</v>
      </c>
      <c r="F26" s="2">
        <v>44444</v>
      </c>
      <c r="G26" s="1" t="s">
        <v>52</v>
      </c>
      <c r="H26">
        <v>2015</v>
      </c>
      <c r="I26" s="1" t="s">
        <v>189</v>
      </c>
      <c r="M26" t="s">
        <v>10</v>
      </c>
      <c r="N26">
        <f>COUNTIFS($G:$G,$M26,$B:$B,N$1)</f>
        <v>0</v>
      </c>
      <c r="O26">
        <f>COUNTIFS($G:$G,$M26,$B:$B,O$1)</f>
        <v>0</v>
      </c>
      <c r="P26">
        <f>COUNTIFS($G:$G,$M26,$B:$B,P$1)</f>
        <v>0</v>
      </c>
      <c r="Q26">
        <f>COUNTIFS($G:$G,$M26,$B:$B,Q$1)</f>
        <v>0</v>
      </c>
      <c r="R26">
        <f>COUNTIFS($G:$G,$M26,$B:$B,R$1)</f>
        <v>1</v>
      </c>
    </row>
    <row r="27" spans="1:25" x14ac:dyDescent="0.25">
      <c r="A27" s="1" t="s">
        <v>53</v>
      </c>
      <c r="B27" s="1" t="s">
        <v>21</v>
      </c>
      <c r="C27">
        <v>9</v>
      </c>
      <c r="D27">
        <v>120</v>
      </c>
      <c r="E27" s="2">
        <v>44451</v>
      </c>
      <c r="F27" s="2">
        <v>44459</v>
      </c>
      <c r="G27" s="1" t="s">
        <v>40</v>
      </c>
      <c r="H27">
        <v>2016</v>
      </c>
      <c r="I27" s="1" t="s">
        <v>190</v>
      </c>
      <c r="M27" t="s">
        <v>110</v>
      </c>
      <c r="N27">
        <f>COUNTIFS($G:$G,$M27,$B:$B,N$1)</f>
        <v>0</v>
      </c>
      <c r="O27">
        <f>COUNTIFS($G:$G,$M27,$B:$B,O$1)</f>
        <v>0</v>
      </c>
      <c r="P27">
        <f>COUNTIFS($G:$G,$M27,$B:$B,P$1)</f>
        <v>0</v>
      </c>
      <c r="Q27">
        <f>COUNTIFS($G:$G,$M27,$B:$B,Q$1)</f>
        <v>1</v>
      </c>
      <c r="R27">
        <f>COUNTIFS($G:$G,$M27,$B:$B,R$1)</f>
        <v>0</v>
      </c>
    </row>
    <row r="28" spans="1:25" x14ac:dyDescent="0.25">
      <c r="A28" s="1" t="s">
        <v>54</v>
      </c>
      <c r="B28" s="1" t="s">
        <v>21</v>
      </c>
      <c r="C28">
        <v>10</v>
      </c>
      <c r="D28">
        <v>13</v>
      </c>
      <c r="E28" s="2">
        <v>44420</v>
      </c>
      <c r="F28" s="2">
        <v>44421</v>
      </c>
      <c r="G28" s="1" t="s">
        <v>55</v>
      </c>
      <c r="H28">
        <v>2018</v>
      </c>
      <c r="I28" s="1" t="s">
        <v>191</v>
      </c>
      <c r="M28" t="s">
        <v>161</v>
      </c>
      <c r="N28">
        <f>COUNTIFS($G:$G,$M28,$B:$B,N$1)</f>
        <v>0</v>
      </c>
      <c r="O28">
        <f>COUNTIFS($G:$G,$M28,$B:$B,O$1)</f>
        <v>0</v>
      </c>
      <c r="P28">
        <f>COUNTIFS($G:$G,$M28,$B:$B,P$1)</f>
        <v>0</v>
      </c>
      <c r="Q28">
        <f>COUNTIFS($G:$G,$M28,$B:$B,Q$1)</f>
        <v>0</v>
      </c>
      <c r="R28">
        <f>COUNTIFS($G:$G,$M28,$B:$B,R$1)</f>
        <v>0</v>
      </c>
    </row>
    <row r="29" spans="1:25" x14ac:dyDescent="0.25">
      <c r="A29" s="1" t="s">
        <v>56</v>
      </c>
      <c r="B29" s="1" t="s">
        <v>21</v>
      </c>
      <c r="C29">
        <v>10</v>
      </c>
      <c r="D29">
        <v>1</v>
      </c>
      <c r="E29" s="2">
        <v>44422</v>
      </c>
      <c r="F29" s="2">
        <v>44422</v>
      </c>
      <c r="G29" s="1" t="s">
        <v>14</v>
      </c>
      <c r="H29">
        <v>2019</v>
      </c>
      <c r="I29" s="1" t="s">
        <v>186</v>
      </c>
      <c r="M29" t="s">
        <v>60</v>
      </c>
      <c r="N29">
        <f>COUNTIFS($G:$G,$M29,$B:$B,N$1)</f>
        <v>1</v>
      </c>
      <c r="O29">
        <f>COUNTIFS($G:$G,$M29,$B:$B,O$1)</f>
        <v>1</v>
      </c>
      <c r="P29">
        <f>COUNTIFS($G:$G,$M29,$B:$B,P$1)</f>
        <v>0</v>
      </c>
      <c r="Q29">
        <f>COUNTIFS($G:$G,$M29,$B:$B,Q$1)</f>
        <v>1</v>
      </c>
      <c r="R29">
        <f>COUNTIFS($G:$G,$M29,$B:$B,R$1)</f>
        <v>0</v>
      </c>
    </row>
    <row r="30" spans="1:25" x14ac:dyDescent="0.25">
      <c r="A30" s="1" t="s">
        <v>57</v>
      </c>
      <c r="B30" s="1" t="s">
        <v>21</v>
      </c>
      <c r="C30">
        <v>9</v>
      </c>
      <c r="D30">
        <v>22</v>
      </c>
      <c r="E30" s="2">
        <v>44415</v>
      </c>
      <c r="F30" s="2">
        <v>44417</v>
      </c>
      <c r="G30" s="1" t="s">
        <v>58</v>
      </c>
      <c r="H30">
        <v>2014</v>
      </c>
      <c r="I30" s="1" t="s">
        <v>192</v>
      </c>
      <c r="M30" t="s">
        <v>162</v>
      </c>
      <c r="N30">
        <f>COUNTIFS($G:$G,$M30,$B:$B,N$1)</f>
        <v>0</v>
      </c>
      <c r="O30">
        <f>COUNTIFS($G:$G,$M30,$B:$B,O$1)</f>
        <v>0</v>
      </c>
      <c r="P30">
        <f>COUNTIFS($G:$G,$M30,$B:$B,P$1)</f>
        <v>0</v>
      </c>
      <c r="Q30">
        <f>COUNTIFS($G:$G,$M30,$B:$B,Q$1)</f>
        <v>0</v>
      </c>
      <c r="R30">
        <f>COUNTIFS($G:$G,$M30,$B:$B,R$1)</f>
        <v>0</v>
      </c>
    </row>
    <row r="31" spans="1:25" x14ac:dyDescent="0.25">
      <c r="A31" s="1" t="s">
        <v>59</v>
      </c>
      <c r="B31" s="1" t="s">
        <v>21</v>
      </c>
      <c r="C31">
        <v>7</v>
      </c>
      <c r="D31">
        <v>13</v>
      </c>
      <c r="E31" s="2">
        <v>44447</v>
      </c>
      <c r="F31" s="2">
        <v>44449</v>
      </c>
      <c r="G31" s="1" t="s">
        <v>60</v>
      </c>
      <c r="H31">
        <v>2012</v>
      </c>
      <c r="I31" s="1" t="s">
        <v>180</v>
      </c>
      <c r="M31" t="s">
        <v>134</v>
      </c>
      <c r="N31">
        <f>COUNTIFS($G:$G,$M31,$B:$B,N$1)</f>
        <v>0</v>
      </c>
      <c r="O31">
        <f>COUNTIFS($G:$G,$M31,$B:$B,O$1)</f>
        <v>0</v>
      </c>
      <c r="P31">
        <f>COUNTIFS($G:$G,$M31,$B:$B,P$1)</f>
        <v>0</v>
      </c>
      <c r="Q31">
        <f>COUNTIFS($G:$G,$M31,$B:$B,Q$1)</f>
        <v>2</v>
      </c>
      <c r="R31">
        <f>COUNTIFS($G:$G,$M31,$B:$B,R$1)</f>
        <v>0</v>
      </c>
    </row>
    <row r="32" spans="1:25" x14ac:dyDescent="0.25">
      <c r="A32" s="1" t="s">
        <v>61</v>
      </c>
      <c r="B32" s="1" t="s">
        <v>21</v>
      </c>
      <c r="C32">
        <v>8</v>
      </c>
      <c r="D32">
        <v>12</v>
      </c>
      <c r="E32" s="2">
        <v>44432</v>
      </c>
      <c r="F32" s="2">
        <v>44435</v>
      </c>
      <c r="G32" s="1" t="s">
        <v>62</v>
      </c>
      <c r="H32">
        <v>2020</v>
      </c>
      <c r="I32" s="1" t="s">
        <v>184</v>
      </c>
      <c r="M32" t="s">
        <v>163</v>
      </c>
      <c r="N32">
        <f>COUNTIFS($G:$G,$M32,$B:$B,N$1)</f>
        <v>0</v>
      </c>
      <c r="O32">
        <f>COUNTIFS($G:$G,$M32,$B:$B,O$1)</f>
        <v>0</v>
      </c>
      <c r="P32">
        <f>COUNTIFS($G:$G,$M32,$B:$B,P$1)</f>
        <v>0</v>
      </c>
      <c r="Q32">
        <f>COUNTIFS($G:$G,$M32,$B:$B,Q$1)</f>
        <v>0</v>
      </c>
      <c r="R32">
        <f>COUNTIFS($G:$G,$M32,$B:$B,R$1)</f>
        <v>0</v>
      </c>
    </row>
    <row r="33" spans="1:18" x14ac:dyDescent="0.25">
      <c r="A33" s="1" t="s">
        <v>63</v>
      </c>
      <c r="B33" s="1" t="s">
        <v>21</v>
      </c>
      <c r="C33">
        <v>8</v>
      </c>
      <c r="D33">
        <v>1</v>
      </c>
      <c r="E33" s="2">
        <v>44435</v>
      </c>
      <c r="F33" s="2">
        <v>44435</v>
      </c>
      <c r="G33" s="1" t="s">
        <v>22</v>
      </c>
      <c r="H33">
        <v>2021</v>
      </c>
      <c r="I33" s="1" t="s">
        <v>184</v>
      </c>
      <c r="M33" t="s">
        <v>164</v>
      </c>
      <c r="N33">
        <f>COUNTIFS($G:$G,$M33,$B:$B,N$1)</f>
        <v>0</v>
      </c>
      <c r="O33">
        <f>COUNTIFS($G:$G,$M33,$B:$B,O$1)</f>
        <v>0</v>
      </c>
      <c r="P33">
        <f>COUNTIFS($G:$G,$M33,$B:$B,P$1)</f>
        <v>0</v>
      </c>
      <c r="Q33">
        <f>COUNTIFS($G:$G,$M33,$B:$B,Q$1)</f>
        <v>0</v>
      </c>
      <c r="R33">
        <f>COUNTIFS($G:$G,$M33,$B:$B,R$1)</f>
        <v>0</v>
      </c>
    </row>
    <row r="34" spans="1:18" x14ac:dyDescent="0.25">
      <c r="A34" s="1" t="s">
        <v>64</v>
      </c>
      <c r="B34" s="1" t="s">
        <v>21</v>
      </c>
      <c r="C34">
        <v>10</v>
      </c>
      <c r="D34">
        <v>25</v>
      </c>
      <c r="E34" s="2">
        <v>44401</v>
      </c>
      <c r="F34" s="2">
        <v>44405</v>
      </c>
      <c r="G34" s="1" t="s">
        <v>65</v>
      </c>
      <c r="H34">
        <v>2008</v>
      </c>
      <c r="I34" s="1" t="s">
        <v>180</v>
      </c>
      <c r="M34" t="s">
        <v>50</v>
      </c>
      <c r="N34">
        <f>COUNTIFS($G:$G,$M34,$B:$B,N$1)</f>
        <v>1</v>
      </c>
      <c r="O34">
        <f>COUNTIFS($G:$G,$M34,$B:$B,O$1)</f>
        <v>0</v>
      </c>
      <c r="P34">
        <f>COUNTIFS($G:$G,$M34,$B:$B,P$1)</f>
        <v>0</v>
      </c>
      <c r="Q34">
        <f>COUNTIFS($G:$G,$M34,$B:$B,Q$1)</f>
        <v>1</v>
      </c>
      <c r="R34">
        <f>COUNTIFS($G:$G,$M34,$B:$B,R$1)</f>
        <v>0</v>
      </c>
    </row>
    <row r="35" spans="1:18" x14ac:dyDescent="0.25">
      <c r="A35" s="1" t="s">
        <v>66</v>
      </c>
      <c r="B35" s="1" t="s">
        <v>21</v>
      </c>
      <c r="C35">
        <v>8</v>
      </c>
      <c r="D35">
        <v>1</v>
      </c>
      <c r="E35" s="2">
        <v>44406</v>
      </c>
      <c r="F35" s="2">
        <v>44406</v>
      </c>
      <c r="G35" s="1" t="s">
        <v>67</v>
      </c>
      <c r="H35">
        <v>2011</v>
      </c>
      <c r="I35" s="1" t="s">
        <v>193</v>
      </c>
      <c r="M35" t="s">
        <v>26</v>
      </c>
      <c r="N35">
        <f>COUNTIFS($G:$G,$M35,$B:$B,N$1)</f>
        <v>1</v>
      </c>
      <c r="O35">
        <f>COUNTIFS($G:$G,$M35,$B:$B,O$1)</f>
        <v>0</v>
      </c>
      <c r="P35">
        <f>COUNTIFS($G:$G,$M35,$B:$B,P$1)</f>
        <v>0</v>
      </c>
      <c r="Q35">
        <f>COUNTIFS($G:$G,$M35,$B:$B,Q$1)</f>
        <v>0</v>
      </c>
      <c r="R35">
        <f>COUNTIFS($G:$G,$M35,$B:$B,R$1)</f>
        <v>0</v>
      </c>
    </row>
    <row r="36" spans="1:18" x14ac:dyDescent="0.25">
      <c r="A36" s="1" t="s">
        <v>68</v>
      </c>
      <c r="B36" s="1" t="s">
        <v>21</v>
      </c>
      <c r="C36">
        <v>8</v>
      </c>
      <c r="D36">
        <v>12</v>
      </c>
      <c r="E36" s="2">
        <v>44515</v>
      </c>
      <c r="F36" s="2">
        <v>44526</v>
      </c>
      <c r="G36" s="1" t="s">
        <v>28</v>
      </c>
      <c r="H36">
        <v>2021</v>
      </c>
      <c r="I36" s="1" t="s">
        <v>194</v>
      </c>
      <c r="M36" t="s">
        <v>87</v>
      </c>
      <c r="N36">
        <f>COUNTIFS($G:$G,$M36,$B:$B,N$1)</f>
        <v>0</v>
      </c>
      <c r="O36">
        <f>COUNTIFS($G:$G,$M36,$B:$B,O$1)</f>
        <v>1</v>
      </c>
      <c r="P36">
        <f>COUNTIFS($G:$G,$M36,$B:$B,P$1)</f>
        <v>0</v>
      </c>
      <c r="Q36">
        <f>COUNTIFS($G:$G,$M36,$B:$B,Q$1)</f>
        <v>1</v>
      </c>
      <c r="R36">
        <f>COUNTIFS($G:$G,$M36,$B:$B,R$1)</f>
        <v>0</v>
      </c>
    </row>
    <row r="37" spans="1:18" x14ac:dyDescent="0.25">
      <c r="A37" s="1" t="s">
        <v>69</v>
      </c>
      <c r="B37" s="1" t="s">
        <v>21</v>
      </c>
      <c r="C37">
        <v>5</v>
      </c>
      <c r="D37">
        <v>1</v>
      </c>
      <c r="E37" s="2">
        <v>44526</v>
      </c>
      <c r="F37" s="2">
        <v>44526</v>
      </c>
      <c r="G37" s="1" t="s">
        <v>70</v>
      </c>
      <c r="H37">
        <v>2021</v>
      </c>
      <c r="I37" s="1" t="s">
        <v>194</v>
      </c>
      <c r="M37" t="s">
        <v>58</v>
      </c>
      <c r="N37">
        <f>COUNTIFS($G:$G,$M37,$B:$B,N$1)</f>
        <v>1</v>
      </c>
      <c r="O37">
        <f>COUNTIFS($G:$G,$M37,$B:$B,O$1)</f>
        <v>0</v>
      </c>
      <c r="P37">
        <f>COUNTIFS($G:$G,$M37,$B:$B,P$1)</f>
        <v>0</v>
      </c>
      <c r="Q37">
        <f>COUNTIFS($G:$G,$M37,$B:$B,Q$1)</f>
        <v>2</v>
      </c>
      <c r="R37">
        <f>COUNTIFS($G:$G,$M37,$B:$B,R$1)</f>
        <v>0</v>
      </c>
    </row>
    <row r="38" spans="1:18" x14ac:dyDescent="0.25">
      <c r="A38" s="1" t="s">
        <v>71</v>
      </c>
      <c r="B38" s="1" t="s">
        <v>72</v>
      </c>
      <c r="D38">
        <v>13</v>
      </c>
      <c r="E38" s="2">
        <v>44407</v>
      </c>
      <c r="F38" s="2"/>
      <c r="G38" s="1" t="s">
        <v>73</v>
      </c>
      <c r="H38">
        <v>2006</v>
      </c>
      <c r="I38" s="1" t="s">
        <v>195</v>
      </c>
      <c r="M38" t="s">
        <v>97</v>
      </c>
      <c r="N38">
        <f>COUNTIFS($G:$G,$M38,$B:$B,N$1)</f>
        <v>0</v>
      </c>
      <c r="O38">
        <f>COUNTIFS($G:$G,$M38,$B:$B,O$1)</f>
        <v>0</v>
      </c>
      <c r="P38">
        <f>COUNTIFS($G:$G,$M38,$B:$B,P$1)</f>
        <v>0</v>
      </c>
      <c r="Q38">
        <f>COUNTIFS($G:$G,$M38,$B:$B,Q$1)</f>
        <v>1</v>
      </c>
      <c r="R38">
        <f>COUNTIFS($G:$G,$M38,$B:$B,R$1)</f>
        <v>0</v>
      </c>
    </row>
    <row r="39" spans="1:18" x14ac:dyDescent="0.25">
      <c r="A39" s="1" t="s">
        <v>74</v>
      </c>
      <c r="B39" s="1" t="s">
        <v>72</v>
      </c>
      <c r="D39">
        <v>4</v>
      </c>
      <c r="E39" s="2">
        <v>44478</v>
      </c>
      <c r="F39" s="2"/>
      <c r="G39" s="1" t="s">
        <v>75</v>
      </c>
      <c r="H39">
        <v>2010</v>
      </c>
      <c r="I39" s="1" t="s">
        <v>178</v>
      </c>
      <c r="M39" t="s">
        <v>165</v>
      </c>
      <c r="N39">
        <f>COUNTIFS($G:$G,$M39,$B:$B,N$1)</f>
        <v>0</v>
      </c>
      <c r="O39">
        <f>COUNTIFS($G:$G,$M39,$B:$B,O$1)</f>
        <v>0</v>
      </c>
      <c r="P39">
        <f>COUNTIFS($G:$G,$M39,$B:$B,P$1)</f>
        <v>0</v>
      </c>
      <c r="Q39">
        <f>COUNTIFS($G:$G,$M39,$B:$B,Q$1)</f>
        <v>0</v>
      </c>
      <c r="R39">
        <f>COUNTIFS($G:$G,$M39,$B:$B,R$1)</f>
        <v>0</v>
      </c>
    </row>
    <row r="40" spans="1:18" x14ac:dyDescent="0.25">
      <c r="A40" s="1" t="s">
        <v>76</v>
      </c>
      <c r="B40" s="1" t="s">
        <v>72</v>
      </c>
      <c r="D40">
        <v>1</v>
      </c>
      <c r="E40" s="2">
        <v>44494</v>
      </c>
      <c r="F40" s="2"/>
      <c r="G40" s="1" t="s">
        <v>24</v>
      </c>
      <c r="H40">
        <v>2018</v>
      </c>
      <c r="I40" s="1" t="s">
        <v>180</v>
      </c>
      <c r="M40" t="s">
        <v>143</v>
      </c>
      <c r="N40">
        <f>COUNTIFS($G:$G,$M40,$B:$B,N$1)</f>
        <v>0</v>
      </c>
      <c r="O40">
        <f>COUNTIFS($G:$G,$M40,$B:$B,O$1)</f>
        <v>0</v>
      </c>
      <c r="P40">
        <f>COUNTIFS($G:$G,$M40,$B:$B,P$1)</f>
        <v>0</v>
      </c>
      <c r="Q40">
        <f>COUNTIFS($G:$G,$M40,$B:$B,Q$1)</f>
        <v>1</v>
      </c>
      <c r="R40">
        <f>COUNTIFS($G:$G,$M40,$B:$B,R$1)</f>
        <v>0</v>
      </c>
    </row>
    <row r="41" spans="1:18" x14ac:dyDescent="0.25">
      <c r="A41" s="1" t="s">
        <v>77</v>
      </c>
      <c r="B41" s="1" t="s">
        <v>72</v>
      </c>
      <c r="D41">
        <v>1</v>
      </c>
      <c r="E41" s="2">
        <v>44487</v>
      </c>
      <c r="F41" s="2"/>
      <c r="G41" s="1" t="s">
        <v>78</v>
      </c>
      <c r="H41">
        <v>1995</v>
      </c>
      <c r="I41" s="1" t="s">
        <v>196</v>
      </c>
      <c r="M41" t="s">
        <v>52</v>
      </c>
      <c r="N41">
        <f>COUNTIFS($G:$G,$M41,$B:$B,N$1)</f>
        <v>1</v>
      </c>
      <c r="O41">
        <f>COUNTIFS($G:$G,$M41,$B:$B,O$1)</f>
        <v>0</v>
      </c>
      <c r="P41">
        <f>COUNTIFS($G:$G,$M41,$B:$B,P$1)</f>
        <v>0</v>
      </c>
      <c r="Q41">
        <f>COUNTIFS($G:$G,$M41,$B:$B,Q$1)</f>
        <v>0</v>
      </c>
      <c r="R41">
        <f>COUNTIFS($G:$G,$M41,$B:$B,R$1)</f>
        <v>0</v>
      </c>
    </row>
    <row r="42" spans="1:18" x14ac:dyDescent="0.25">
      <c r="A42" s="1" t="s">
        <v>79</v>
      </c>
      <c r="B42" s="1" t="s">
        <v>72</v>
      </c>
      <c r="D42">
        <v>10</v>
      </c>
      <c r="E42" s="2">
        <v>44469</v>
      </c>
      <c r="F42" s="2"/>
      <c r="G42" s="1" t="s">
        <v>24</v>
      </c>
      <c r="H42">
        <v>2018</v>
      </c>
      <c r="I42" s="1" t="s">
        <v>190</v>
      </c>
      <c r="M42" t="s">
        <v>17</v>
      </c>
      <c r="N42">
        <f>COUNTIFS($G:$G,$M42,$B:$B,N$1)</f>
        <v>0</v>
      </c>
      <c r="O42">
        <f>COUNTIFS($G:$G,$M42,$B:$B,O$1)</f>
        <v>0</v>
      </c>
      <c r="P42">
        <f>COUNTIFS($G:$G,$M42,$B:$B,P$1)</f>
        <v>0</v>
      </c>
      <c r="Q42">
        <f>COUNTIFS($G:$G,$M42,$B:$B,Q$1)</f>
        <v>1</v>
      </c>
      <c r="R42">
        <f>COUNTIFS($G:$G,$M42,$B:$B,R$1)</f>
        <v>1</v>
      </c>
    </row>
    <row r="43" spans="1:18" x14ac:dyDescent="0.25">
      <c r="A43" s="1" t="s">
        <v>80</v>
      </c>
      <c r="B43" s="1" t="s">
        <v>72</v>
      </c>
      <c r="D43">
        <v>1</v>
      </c>
      <c r="E43" s="2">
        <v>44495</v>
      </c>
      <c r="F43" s="2"/>
      <c r="G43" s="1" t="s">
        <v>12</v>
      </c>
      <c r="H43">
        <v>2021</v>
      </c>
      <c r="I43" s="1" t="s">
        <v>197</v>
      </c>
      <c r="M43" t="s">
        <v>130</v>
      </c>
      <c r="N43">
        <f>COUNTIFS($G:$G,$M43,$B:$B,N$1)</f>
        <v>0</v>
      </c>
      <c r="O43">
        <f>COUNTIFS($G:$G,$M43,$B:$B,O$1)</f>
        <v>0</v>
      </c>
      <c r="P43">
        <f>COUNTIFS($G:$G,$M43,$B:$B,P$1)</f>
        <v>0</v>
      </c>
      <c r="Q43">
        <f>COUNTIFS($G:$G,$M43,$B:$B,Q$1)</f>
        <v>1</v>
      </c>
      <c r="R43">
        <f>COUNTIFS($G:$G,$M43,$B:$B,R$1)</f>
        <v>0</v>
      </c>
    </row>
    <row r="44" spans="1:18" x14ac:dyDescent="0.25">
      <c r="A44" s="1" t="s">
        <v>81</v>
      </c>
      <c r="B44" s="1" t="s">
        <v>72</v>
      </c>
      <c r="D44">
        <v>15</v>
      </c>
      <c r="E44" s="2">
        <v>44460</v>
      </c>
      <c r="F44" s="2"/>
      <c r="G44" s="1" t="s">
        <v>70</v>
      </c>
      <c r="H44">
        <v>2021</v>
      </c>
      <c r="I44" s="1" t="s">
        <v>198</v>
      </c>
      <c r="M44" t="s">
        <v>40</v>
      </c>
      <c r="N44">
        <f>COUNTIFS($G:$G,$M44,$B:$B,N$1)</f>
        <v>3</v>
      </c>
      <c r="O44">
        <f>COUNTIFS($G:$G,$M44,$B:$B,O$1)</f>
        <v>0</v>
      </c>
      <c r="P44">
        <f>COUNTIFS($G:$G,$M44,$B:$B,P$1)</f>
        <v>0</v>
      </c>
      <c r="Q44">
        <f>COUNTIFS($G:$G,$M44,$B:$B,Q$1)</f>
        <v>1</v>
      </c>
      <c r="R44">
        <f>COUNTIFS($G:$G,$M44,$B:$B,R$1)</f>
        <v>0</v>
      </c>
    </row>
    <row r="45" spans="1:18" x14ac:dyDescent="0.25">
      <c r="A45" s="1" t="s">
        <v>82</v>
      </c>
      <c r="B45" s="1" t="s">
        <v>72</v>
      </c>
      <c r="D45">
        <v>2</v>
      </c>
      <c r="E45" s="2">
        <v>44474</v>
      </c>
      <c r="F45" s="2"/>
      <c r="G45" s="1" t="s">
        <v>22</v>
      </c>
      <c r="H45">
        <v>2021</v>
      </c>
      <c r="I45" s="1" t="s">
        <v>178</v>
      </c>
      <c r="M45" t="s">
        <v>94</v>
      </c>
      <c r="N45">
        <f>COUNTIFS($G:$G,$M45,$B:$B,N$1)</f>
        <v>0</v>
      </c>
      <c r="O45">
        <f>COUNTIFS($G:$G,$M45,$B:$B,O$1)</f>
        <v>0</v>
      </c>
      <c r="P45">
        <f>COUNTIFS($G:$G,$M45,$B:$B,P$1)</f>
        <v>0</v>
      </c>
      <c r="Q45">
        <f>COUNTIFS($G:$G,$M45,$B:$B,Q$1)</f>
        <v>1</v>
      </c>
      <c r="R45">
        <f>COUNTIFS($G:$G,$M45,$B:$B,R$1)</f>
        <v>0</v>
      </c>
    </row>
    <row r="46" spans="1:18" x14ac:dyDescent="0.25">
      <c r="A46" s="1" t="s">
        <v>83</v>
      </c>
      <c r="B46" s="1" t="s">
        <v>72</v>
      </c>
      <c r="D46">
        <v>3</v>
      </c>
      <c r="E46" s="2">
        <v>44493</v>
      </c>
      <c r="F46" s="2"/>
      <c r="G46" s="1" t="s">
        <v>84</v>
      </c>
      <c r="H46">
        <v>2018</v>
      </c>
      <c r="I46" s="1" t="s">
        <v>180</v>
      </c>
      <c r="M46" t="s">
        <v>42</v>
      </c>
      <c r="N46">
        <f>COUNTIFS($G:$G,$M46,$B:$B,N$1)</f>
        <v>1</v>
      </c>
      <c r="O46">
        <f>COUNTIFS($G:$G,$M46,$B:$B,O$1)</f>
        <v>0</v>
      </c>
      <c r="P46">
        <f>COUNTIFS($G:$G,$M46,$B:$B,P$1)</f>
        <v>0</v>
      </c>
      <c r="Q46">
        <f>COUNTIFS($G:$G,$M46,$B:$B,Q$1)</f>
        <v>0</v>
      </c>
      <c r="R46">
        <f>COUNTIFS($G:$G,$M46,$B:$B,R$1)</f>
        <v>0</v>
      </c>
    </row>
    <row r="47" spans="1:18" x14ac:dyDescent="0.25">
      <c r="A47" s="1" t="s">
        <v>85</v>
      </c>
      <c r="B47" s="1" t="s">
        <v>86</v>
      </c>
      <c r="D47">
        <v>4</v>
      </c>
      <c r="E47" s="2">
        <v>44466</v>
      </c>
      <c r="F47" s="2"/>
      <c r="G47" s="1" t="s">
        <v>87</v>
      </c>
      <c r="H47">
        <v>2014</v>
      </c>
      <c r="I47" s="1" t="s">
        <v>199</v>
      </c>
      <c r="M47" t="s">
        <v>166</v>
      </c>
      <c r="N47">
        <f>COUNTIFS($G:$G,$M47,$B:$B,N$1)</f>
        <v>0</v>
      </c>
      <c r="O47">
        <f>COUNTIFS($G:$G,$M47,$B:$B,O$1)</f>
        <v>0</v>
      </c>
      <c r="P47">
        <f>COUNTIFS($G:$G,$M47,$B:$B,P$1)</f>
        <v>0</v>
      </c>
      <c r="Q47">
        <f>COUNTIFS($G:$G,$M47,$B:$B,Q$1)</f>
        <v>0</v>
      </c>
      <c r="R47">
        <f>COUNTIFS($G:$G,$M47,$B:$B,R$1)</f>
        <v>0</v>
      </c>
    </row>
    <row r="48" spans="1:18" x14ac:dyDescent="0.25">
      <c r="A48" s="1" t="s">
        <v>88</v>
      </c>
      <c r="B48" s="1" t="s">
        <v>86</v>
      </c>
      <c r="D48">
        <v>1</v>
      </c>
      <c r="E48" s="2">
        <v>44468</v>
      </c>
      <c r="F48" s="2"/>
      <c r="G48" s="1" t="s">
        <v>60</v>
      </c>
      <c r="H48">
        <v>2012</v>
      </c>
      <c r="I48" s="1" t="s">
        <v>200</v>
      </c>
      <c r="M48" t="s">
        <v>45</v>
      </c>
      <c r="N48">
        <f>COUNTIFS($G:$G,$M48,$B:$B,N$1)</f>
        <v>1</v>
      </c>
      <c r="O48">
        <f>COUNTIFS($G:$G,$M48,$B:$B,O$1)</f>
        <v>0</v>
      </c>
      <c r="P48">
        <f>COUNTIFS($G:$G,$M48,$B:$B,P$1)</f>
        <v>0</v>
      </c>
      <c r="Q48">
        <f>COUNTIFS($G:$G,$M48,$B:$B,Q$1)</f>
        <v>3</v>
      </c>
      <c r="R48">
        <f>COUNTIFS($G:$G,$M48,$B:$B,R$1)</f>
        <v>0</v>
      </c>
    </row>
    <row r="49" spans="1:18" x14ac:dyDescent="0.25">
      <c r="A49" s="1" t="s">
        <v>89</v>
      </c>
      <c r="B49" s="1" t="s">
        <v>86</v>
      </c>
      <c r="D49">
        <v>2</v>
      </c>
      <c r="E49" s="2">
        <v>44419</v>
      </c>
      <c r="F49" s="2"/>
      <c r="G49" s="1" t="s">
        <v>70</v>
      </c>
      <c r="H49">
        <v>2021</v>
      </c>
      <c r="I49" s="1" t="s">
        <v>201</v>
      </c>
      <c r="M49" t="s">
        <v>167</v>
      </c>
      <c r="N49">
        <f>COUNTIFS($G:$G,$M49,$B:$B,N$1)</f>
        <v>0</v>
      </c>
      <c r="O49">
        <f>COUNTIFS($G:$G,$M49,$B:$B,O$1)</f>
        <v>0</v>
      </c>
      <c r="P49">
        <f>COUNTIFS($G:$G,$M49,$B:$B,P$1)</f>
        <v>0</v>
      </c>
      <c r="Q49">
        <f>COUNTIFS($G:$G,$M49,$B:$B,Q$1)</f>
        <v>0</v>
      </c>
      <c r="R49">
        <f>COUNTIFS($G:$G,$M49,$B:$B,R$1)</f>
        <v>0</v>
      </c>
    </row>
    <row r="50" spans="1:18" x14ac:dyDescent="0.25">
      <c r="A50" s="1" t="s">
        <v>90</v>
      </c>
      <c r="B50" s="1" t="s">
        <v>86</v>
      </c>
      <c r="D50">
        <v>1</v>
      </c>
      <c r="E50" s="2">
        <v>44434</v>
      </c>
      <c r="F50" s="2"/>
      <c r="G50" s="1" t="s">
        <v>91</v>
      </c>
      <c r="H50">
        <v>2011</v>
      </c>
      <c r="I50" s="1" t="s">
        <v>202</v>
      </c>
      <c r="M50" t="s">
        <v>24</v>
      </c>
      <c r="N50">
        <f>COUNTIFS($G:$G,$M50,$B:$B,N$1)</f>
        <v>1</v>
      </c>
      <c r="O50">
        <f>COUNTIFS($G:$G,$M50,$B:$B,O$1)</f>
        <v>0</v>
      </c>
      <c r="P50">
        <f>COUNTIFS($G:$G,$M50,$B:$B,P$1)</f>
        <v>2</v>
      </c>
      <c r="Q50">
        <f>COUNTIFS($G:$G,$M50,$B:$B,Q$1)</f>
        <v>0</v>
      </c>
      <c r="R50">
        <f>COUNTIFS($G:$G,$M50,$B:$B,R$1)</f>
        <v>0</v>
      </c>
    </row>
    <row r="51" spans="1:18" x14ac:dyDescent="0.25">
      <c r="A51" s="1" t="s">
        <v>92</v>
      </c>
      <c r="B51" s="1" t="s">
        <v>93</v>
      </c>
      <c r="D51">
        <v>0</v>
      </c>
      <c r="E51" s="2"/>
      <c r="F51" s="2"/>
      <c r="G51" s="1" t="s">
        <v>94</v>
      </c>
      <c r="H51">
        <v>2016</v>
      </c>
      <c r="I51" s="1" t="s">
        <v>176</v>
      </c>
      <c r="M51" t="s">
        <v>84</v>
      </c>
      <c r="N51">
        <f>COUNTIFS($G:$G,$M51,$B:$B,N$1)</f>
        <v>0</v>
      </c>
      <c r="O51">
        <f>COUNTIFS($G:$G,$M51,$B:$B,O$1)</f>
        <v>0</v>
      </c>
      <c r="P51">
        <f>COUNTIFS($G:$G,$M51,$B:$B,P$1)</f>
        <v>1</v>
      </c>
      <c r="Q51">
        <f>COUNTIFS($G:$G,$M51,$B:$B,Q$1)</f>
        <v>0</v>
      </c>
      <c r="R51">
        <f>COUNTIFS($G:$G,$M51,$B:$B,R$1)</f>
        <v>0</v>
      </c>
    </row>
    <row r="52" spans="1:18" x14ac:dyDescent="0.25">
      <c r="A52" s="1" t="s">
        <v>95</v>
      </c>
      <c r="B52" s="1" t="s">
        <v>93</v>
      </c>
      <c r="D52">
        <v>0</v>
      </c>
      <c r="E52" s="2"/>
      <c r="F52" s="2"/>
      <c r="G52" s="1" t="s">
        <v>32</v>
      </c>
      <c r="H52">
        <v>2019</v>
      </c>
      <c r="I52" s="1" t="s">
        <v>184</v>
      </c>
      <c r="M52" t="s">
        <v>99</v>
      </c>
      <c r="N52">
        <f>COUNTIFS($G:$G,$M52,$B:$B,N$1)</f>
        <v>0</v>
      </c>
      <c r="O52">
        <f>COUNTIFS($G:$G,$M52,$B:$B,O$1)</f>
        <v>0</v>
      </c>
      <c r="P52">
        <f>COUNTIFS($G:$G,$M52,$B:$B,P$1)</f>
        <v>0</v>
      </c>
      <c r="Q52">
        <f>COUNTIFS($G:$G,$M52,$B:$B,Q$1)</f>
        <v>2</v>
      </c>
      <c r="R52">
        <f>COUNTIFS($G:$G,$M52,$B:$B,R$1)</f>
        <v>0</v>
      </c>
    </row>
    <row r="53" spans="1:18" x14ac:dyDescent="0.25">
      <c r="A53" s="1" t="s">
        <v>96</v>
      </c>
      <c r="B53" s="1" t="s">
        <v>93</v>
      </c>
      <c r="D53">
        <v>0</v>
      </c>
      <c r="E53" s="2"/>
      <c r="F53" s="2"/>
      <c r="G53" s="1" t="s">
        <v>97</v>
      </c>
      <c r="H53">
        <v>2015</v>
      </c>
      <c r="I53" s="1" t="s">
        <v>203</v>
      </c>
      <c r="M53" t="s">
        <v>55</v>
      </c>
      <c r="N53">
        <f>COUNTIFS($G:$G,$M53,$B:$B,N$1)</f>
        <v>1</v>
      </c>
      <c r="O53">
        <f>COUNTIFS($G:$G,$M53,$B:$B,O$1)</f>
        <v>0</v>
      </c>
      <c r="P53">
        <f>COUNTIFS($G:$G,$M53,$B:$B,P$1)</f>
        <v>0</v>
      </c>
      <c r="Q53">
        <f>COUNTIFS($G:$G,$M53,$B:$B,Q$1)</f>
        <v>0</v>
      </c>
      <c r="R53">
        <f>COUNTIFS($G:$G,$M53,$B:$B,R$1)</f>
        <v>0</v>
      </c>
    </row>
    <row r="54" spans="1:18" x14ac:dyDescent="0.25">
      <c r="A54" s="1" t="s">
        <v>98</v>
      </c>
      <c r="B54" s="1" t="s">
        <v>93</v>
      </c>
      <c r="D54">
        <v>0</v>
      </c>
      <c r="E54" s="2"/>
      <c r="F54" s="2"/>
      <c r="G54" s="1" t="s">
        <v>99</v>
      </c>
      <c r="H54">
        <v>2018</v>
      </c>
      <c r="I54" s="1" t="s">
        <v>204</v>
      </c>
      <c r="M54" t="s">
        <v>32</v>
      </c>
      <c r="N54">
        <f>COUNTIFS($G:$G,$M54,$B:$B,N$1)</f>
        <v>1</v>
      </c>
      <c r="O54">
        <f>COUNTIFS($G:$G,$M54,$B:$B,O$1)</f>
        <v>0</v>
      </c>
      <c r="P54">
        <f>COUNTIFS($G:$G,$M54,$B:$B,P$1)</f>
        <v>0</v>
      </c>
      <c r="Q54">
        <f>COUNTIFS($G:$G,$M54,$B:$B,Q$1)</f>
        <v>3</v>
      </c>
      <c r="R54">
        <f>COUNTIFS($G:$G,$M54,$B:$B,R$1)</f>
        <v>0</v>
      </c>
    </row>
    <row r="55" spans="1:18" x14ac:dyDescent="0.25">
      <c r="A55" s="1" t="s">
        <v>100</v>
      </c>
      <c r="B55" s="1" t="s">
        <v>93</v>
      </c>
      <c r="D55">
        <v>0</v>
      </c>
      <c r="E55" s="2"/>
      <c r="F55" s="2"/>
      <c r="G55" s="1" t="s">
        <v>17</v>
      </c>
      <c r="H55">
        <v>2016</v>
      </c>
      <c r="I55" s="1" t="s">
        <v>205</v>
      </c>
      <c r="M55" t="s">
        <v>14</v>
      </c>
      <c r="N55">
        <f>COUNTIFS($G:$G,$M55,$B:$B,N$1)</f>
        <v>1</v>
      </c>
      <c r="O55">
        <f>COUNTIFS($G:$G,$M55,$B:$B,O$1)</f>
        <v>0</v>
      </c>
      <c r="P55">
        <f>COUNTIFS($G:$G,$M55,$B:$B,P$1)</f>
        <v>0</v>
      </c>
      <c r="Q55">
        <f>COUNTIFS($G:$G,$M55,$B:$B,Q$1)</f>
        <v>1</v>
      </c>
      <c r="R55">
        <f>COUNTIFS($G:$G,$M55,$B:$B,R$1)</f>
        <v>1</v>
      </c>
    </row>
    <row r="56" spans="1:18" x14ac:dyDescent="0.25">
      <c r="A56" s="1" t="s">
        <v>101</v>
      </c>
      <c r="B56" s="1" t="s">
        <v>93</v>
      </c>
      <c r="D56">
        <v>0</v>
      </c>
      <c r="E56" s="2"/>
      <c r="F56" s="2"/>
      <c r="G56" s="1" t="s">
        <v>102</v>
      </c>
      <c r="H56">
        <v>1983</v>
      </c>
      <c r="I56" s="1" t="s">
        <v>206</v>
      </c>
      <c r="M56" t="s">
        <v>168</v>
      </c>
      <c r="N56">
        <f>COUNTIFS($G:$G,$M56,$B:$B,N$1)</f>
        <v>0</v>
      </c>
      <c r="O56">
        <f>COUNTIFS($G:$G,$M56,$B:$B,O$1)</f>
        <v>0</v>
      </c>
      <c r="P56">
        <f>COUNTIFS($G:$G,$M56,$B:$B,P$1)</f>
        <v>0</v>
      </c>
      <c r="Q56">
        <f>COUNTIFS($G:$G,$M56,$B:$B,Q$1)</f>
        <v>0</v>
      </c>
      <c r="R56">
        <f>COUNTIFS($G:$G,$M56,$B:$B,R$1)</f>
        <v>0</v>
      </c>
    </row>
    <row r="57" spans="1:18" x14ac:dyDescent="0.25">
      <c r="A57" s="1" t="s">
        <v>103</v>
      </c>
      <c r="B57" s="1" t="s">
        <v>93</v>
      </c>
      <c r="D57">
        <v>0</v>
      </c>
      <c r="E57" s="2"/>
      <c r="F57" s="2"/>
      <c r="G57" s="1" t="s">
        <v>104</v>
      </c>
      <c r="H57">
        <v>2001</v>
      </c>
      <c r="I57" s="1" t="s">
        <v>206</v>
      </c>
      <c r="M57" t="s">
        <v>169</v>
      </c>
      <c r="N57">
        <f>COUNTIFS($G:$G,$M57,$B:$B,N$1)</f>
        <v>0</v>
      </c>
      <c r="O57">
        <f>COUNTIFS($G:$G,$M57,$B:$B,O$1)</f>
        <v>0</v>
      </c>
      <c r="P57">
        <f>COUNTIFS($G:$G,$M57,$B:$B,P$1)</f>
        <v>0</v>
      </c>
      <c r="Q57">
        <f>COUNTIFS($G:$G,$M57,$B:$B,Q$1)</f>
        <v>0</v>
      </c>
      <c r="R57">
        <f>COUNTIFS($G:$G,$M57,$B:$B,R$1)</f>
        <v>0</v>
      </c>
    </row>
    <row r="58" spans="1:18" x14ac:dyDescent="0.25">
      <c r="A58" s="1" t="s">
        <v>105</v>
      </c>
      <c r="B58" s="1" t="s">
        <v>93</v>
      </c>
      <c r="D58">
        <v>0</v>
      </c>
      <c r="E58" s="2"/>
      <c r="F58" s="2"/>
      <c r="G58" s="1" t="s">
        <v>60</v>
      </c>
      <c r="H58">
        <v>2012</v>
      </c>
      <c r="I58" s="1" t="s">
        <v>207</v>
      </c>
      <c r="M58" t="s">
        <v>170</v>
      </c>
      <c r="N58">
        <f>COUNTIFS($G:$G,$M58,$B:$B,N$1)</f>
        <v>0</v>
      </c>
      <c r="O58">
        <f>COUNTIFS($G:$G,$M58,$B:$B,O$1)</f>
        <v>0</v>
      </c>
      <c r="P58">
        <f>COUNTIFS($G:$G,$M58,$B:$B,P$1)</f>
        <v>0</v>
      </c>
      <c r="Q58">
        <f>COUNTIFS($G:$G,$M58,$B:$B,Q$1)</f>
        <v>0</v>
      </c>
      <c r="R58">
        <f>COUNTIFS($G:$G,$M58,$B:$B,R$1)</f>
        <v>0</v>
      </c>
    </row>
    <row r="59" spans="1:18" x14ac:dyDescent="0.25">
      <c r="A59" s="1" t="s">
        <v>106</v>
      </c>
      <c r="B59" s="1" t="s">
        <v>93</v>
      </c>
      <c r="D59">
        <v>0</v>
      </c>
      <c r="E59" s="2"/>
      <c r="F59" s="2"/>
      <c r="G59" s="1" t="s">
        <v>22</v>
      </c>
      <c r="H59">
        <v>2021</v>
      </c>
      <c r="I59" s="1" t="s">
        <v>208</v>
      </c>
      <c r="M59" t="s">
        <v>35</v>
      </c>
      <c r="N59">
        <f>COUNTIFS($G:$G,$M59,$B:$B,N$1)</f>
        <v>1</v>
      </c>
      <c r="O59">
        <f>COUNTIFS($G:$G,$M59,$B:$B,O$1)</f>
        <v>0</v>
      </c>
      <c r="P59">
        <f>COUNTIFS($G:$G,$M59,$B:$B,P$1)</f>
        <v>0</v>
      </c>
      <c r="Q59">
        <f>COUNTIFS($G:$G,$M59,$B:$B,Q$1)</f>
        <v>2</v>
      </c>
      <c r="R59">
        <f>COUNTIFS($G:$G,$M59,$B:$B,R$1)</f>
        <v>0</v>
      </c>
    </row>
    <row r="60" spans="1:18" x14ac:dyDescent="0.25">
      <c r="A60" s="1" t="s">
        <v>107</v>
      </c>
      <c r="B60" s="1" t="s">
        <v>93</v>
      </c>
      <c r="D60">
        <v>0</v>
      </c>
      <c r="E60" s="2"/>
      <c r="F60" s="2"/>
      <c r="G60" s="1" t="s">
        <v>87</v>
      </c>
      <c r="H60">
        <v>2014</v>
      </c>
      <c r="I60" s="1" t="s">
        <v>184</v>
      </c>
      <c r="M60" t="s">
        <v>38</v>
      </c>
      <c r="N60">
        <f>COUNTIFS($G:$G,$M60,$B:$B,N$1)</f>
        <v>1</v>
      </c>
      <c r="O60">
        <f>COUNTIFS($G:$G,$M60,$B:$B,O$1)</f>
        <v>0</v>
      </c>
      <c r="P60">
        <f>COUNTIFS($G:$G,$M60,$B:$B,P$1)</f>
        <v>0</v>
      </c>
      <c r="Q60">
        <f>COUNTIFS($G:$G,$M60,$B:$B,Q$1)</f>
        <v>0</v>
      </c>
      <c r="R60">
        <f>COUNTIFS($G:$G,$M60,$B:$B,R$1)</f>
        <v>0</v>
      </c>
    </row>
    <row r="61" spans="1:18" x14ac:dyDescent="0.25">
      <c r="A61" s="1" t="s">
        <v>108</v>
      </c>
      <c r="B61" s="1" t="s">
        <v>93</v>
      </c>
      <c r="D61">
        <v>0</v>
      </c>
      <c r="E61" s="2"/>
      <c r="F61" s="2"/>
      <c r="G61" s="1" t="s">
        <v>67</v>
      </c>
      <c r="H61">
        <v>2011</v>
      </c>
      <c r="I61" s="1" t="s">
        <v>209</v>
      </c>
      <c r="M61" t="s">
        <v>62</v>
      </c>
      <c r="N61">
        <f>COUNTIFS($G:$G,$M61,$B:$B,N$1)</f>
        <v>1</v>
      </c>
      <c r="O61">
        <f>COUNTIFS($G:$G,$M61,$B:$B,O$1)</f>
        <v>0</v>
      </c>
      <c r="P61">
        <f>COUNTIFS($G:$G,$M61,$B:$B,P$1)</f>
        <v>0</v>
      </c>
      <c r="Q61">
        <f>COUNTIFS($G:$G,$M61,$B:$B,Q$1)</f>
        <v>0</v>
      </c>
      <c r="R61">
        <f>COUNTIFS($G:$G,$M61,$B:$B,R$1)</f>
        <v>0</v>
      </c>
    </row>
    <row r="62" spans="1:18" x14ac:dyDescent="0.25">
      <c r="A62" s="1" t="s">
        <v>109</v>
      </c>
      <c r="B62" s="1" t="s">
        <v>93</v>
      </c>
      <c r="D62">
        <v>0</v>
      </c>
      <c r="E62" s="2"/>
      <c r="F62" s="2"/>
      <c r="G62" s="1" t="s">
        <v>110</v>
      </c>
      <c r="H62">
        <v>2012</v>
      </c>
      <c r="I62" s="1" t="s">
        <v>210</v>
      </c>
      <c r="M62" t="s">
        <v>28</v>
      </c>
      <c r="N62">
        <f>COUNTIFS($G:$G,$M62,$B:$B,N$1)</f>
        <v>2</v>
      </c>
      <c r="O62">
        <f>COUNTIFS($G:$G,$M62,$B:$B,O$1)</f>
        <v>0</v>
      </c>
      <c r="P62">
        <f>COUNTIFS($G:$G,$M62,$B:$B,P$1)</f>
        <v>0</v>
      </c>
      <c r="Q62">
        <f>COUNTIFS($G:$G,$M62,$B:$B,Q$1)</f>
        <v>1</v>
      </c>
      <c r="R62">
        <f>COUNTIFS($G:$G,$M62,$B:$B,R$1)</f>
        <v>0</v>
      </c>
    </row>
    <row r="63" spans="1:18" x14ac:dyDescent="0.25">
      <c r="A63" s="1" t="s">
        <v>111</v>
      </c>
      <c r="B63" s="1" t="s">
        <v>93</v>
      </c>
      <c r="D63">
        <v>0</v>
      </c>
      <c r="E63" s="2"/>
      <c r="F63" s="2"/>
      <c r="G63" s="1" t="s">
        <v>112</v>
      </c>
      <c r="H63">
        <v>2022</v>
      </c>
      <c r="I63" s="1" t="s">
        <v>184</v>
      </c>
      <c r="M63" t="s">
        <v>70</v>
      </c>
      <c r="N63">
        <f>COUNTIFS($G:$G,$M63,$B:$B,N$1)</f>
        <v>1</v>
      </c>
      <c r="O63">
        <f>COUNTIFS($G:$G,$M63,$B:$B,O$1)</f>
        <v>1</v>
      </c>
      <c r="P63">
        <f>COUNTIFS($G:$G,$M63,$B:$B,P$1)</f>
        <v>1</v>
      </c>
      <c r="Q63">
        <f>COUNTIFS($G:$G,$M63,$B:$B,Q$1)</f>
        <v>0</v>
      </c>
      <c r="R63">
        <f>COUNTIFS($G:$G,$M63,$B:$B,R$1)</f>
        <v>0</v>
      </c>
    </row>
    <row r="64" spans="1:18" x14ac:dyDescent="0.25">
      <c r="A64" s="1" t="s">
        <v>113</v>
      </c>
      <c r="B64" s="1" t="s">
        <v>93</v>
      </c>
      <c r="D64">
        <v>0</v>
      </c>
      <c r="E64" s="2"/>
      <c r="F64" s="2"/>
      <c r="G64" s="1" t="s">
        <v>45</v>
      </c>
      <c r="H64">
        <v>2017</v>
      </c>
      <c r="I64" s="1" t="s">
        <v>211</v>
      </c>
      <c r="M64" t="s">
        <v>22</v>
      </c>
      <c r="N64">
        <f>COUNTIFS($G:$G,$M64,$B:$B,N$1)</f>
        <v>4</v>
      </c>
      <c r="O64">
        <f>COUNTIFS($G:$G,$M64,$B:$B,O$1)</f>
        <v>0</v>
      </c>
      <c r="P64">
        <f>COUNTIFS($G:$G,$M64,$B:$B,P$1)</f>
        <v>1</v>
      </c>
      <c r="Q64">
        <f>COUNTIFS($G:$G,$M64,$B:$B,Q$1)</f>
        <v>1</v>
      </c>
      <c r="R64">
        <f>COUNTIFS($G:$G,$M64,$B:$B,R$1)</f>
        <v>0</v>
      </c>
    </row>
    <row r="65" spans="1:18" x14ac:dyDescent="0.25">
      <c r="A65" s="1" t="s">
        <v>114</v>
      </c>
      <c r="B65" s="1" t="s">
        <v>93</v>
      </c>
      <c r="D65">
        <v>0</v>
      </c>
      <c r="E65" s="2"/>
      <c r="F65" s="2"/>
      <c r="G65" s="1" t="s">
        <v>115</v>
      </c>
      <c r="H65">
        <v>2009</v>
      </c>
      <c r="I65" s="1" t="s">
        <v>199</v>
      </c>
      <c r="M65" t="s">
        <v>12</v>
      </c>
      <c r="N65">
        <f>COUNTIFS($G:$G,$M65,$B:$B,N$1)</f>
        <v>1</v>
      </c>
      <c r="O65">
        <f>COUNTIFS($G:$G,$M65,$B:$B,O$1)</f>
        <v>0</v>
      </c>
      <c r="P65">
        <f>COUNTIFS($G:$G,$M65,$B:$B,P$1)</f>
        <v>1</v>
      </c>
      <c r="Q65">
        <f>COUNTIFS($G:$G,$M65,$B:$B,Q$1)</f>
        <v>2</v>
      </c>
      <c r="R65">
        <f>COUNTIFS($G:$G,$M65,$B:$B,R$1)</f>
        <v>4</v>
      </c>
    </row>
    <row r="66" spans="1:18" x14ac:dyDescent="0.25">
      <c r="A66" s="1" t="s">
        <v>116</v>
      </c>
      <c r="B66" s="1" t="s">
        <v>93</v>
      </c>
      <c r="D66">
        <v>0</v>
      </c>
      <c r="E66" s="2"/>
      <c r="F66" s="2"/>
      <c r="G66" s="1" t="s">
        <v>99</v>
      </c>
      <c r="H66">
        <v>2018</v>
      </c>
      <c r="I66" s="1" t="s">
        <v>199</v>
      </c>
    </row>
    <row r="67" spans="1:18" x14ac:dyDescent="0.25">
      <c r="A67" s="1" t="s">
        <v>117</v>
      </c>
      <c r="B67" s="1" t="s">
        <v>93</v>
      </c>
      <c r="D67">
        <v>0</v>
      </c>
      <c r="E67" s="2"/>
      <c r="F67" s="2"/>
      <c r="G67" s="1" t="s">
        <v>58</v>
      </c>
      <c r="H67">
        <v>2014</v>
      </c>
      <c r="I67" s="1" t="s">
        <v>212</v>
      </c>
    </row>
    <row r="68" spans="1:18" x14ac:dyDescent="0.25">
      <c r="A68" s="1" t="s">
        <v>118</v>
      </c>
      <c r="B68" s="1" t="s">
        <v>93</v>
      </c>
      <c r="D68">
        <v>0</v>
      </c>
      <c r="E68" s="2"/>
      <c r="F68" s="2"/>
      <c r="G68" s="1" t="s">
        <v>45</v>
      </c>
      <c r="H68">
        <v>2017</v>
      </c>
      <c r="I68" s="1" t="s">
        <v>192</v>
      </c>
    </row>
    <row r="69" spans="1:18" x14ac:dyDescent="0.25">
      <c r="A69" s="1" t="s">
        <v>119</v>
      </c>
      <c r="B69" s="1" t="s">
        <v>93</v>
      </c>
      <c r="D69">
        <v>0</v>
      </c>
      <c r="E69" s="2"/>
      <c r="F69" s="2"/>
      <c r="G69" s="1" t="s">
        <v>40</v>
      </c>
      <c r="H69">
        <v>2016</v>
      </c>
      <c r="I69" s="1" t="s">
        <v>213</v>
      </c>
    </row>
    <row r="70" spans="1:18" x14ac:dyDescent="0.25">
      <c r="A70" s="1" t="s">
        <v>120</v>
      </c>
      <c r="B70" s="1" t="s">
        <v>93</v>
      </c>
      <c r="D70">
        <v>0</v>
      </c>
      <c r="E70" s="2"/>
      <c r="F70" s="2"/>
      <c r="G70" s="1" t="s">
        <v>28</v>
      </c>
      <c r="H70">
        <v>2021</v>
      </c>
      <c r="I70" s="1" t="s">
        <v>214</v>
      </c>
    </row>
    <row r="71" spans="1:18" x14ac:dyDescent="0.25">
      <c r="A71" s="1" t="s">
        <v>121</v>
      </c>
      <c r="B71" s="1" t="s">
        <v>93</v>
      </c>
      <c r="D71">
        <v>0</v>
      </c>
      <c r="E71" s="2"/>
      <c r="F71" s="2"/>
      <c r="G71" s="1" t="s">
        <v>35</v>
      </c>
      <c r="H71">
        <v>2020</v>
      </c>
      <c r="I71" s="1" t="s">
        <v>191</v>
      </c>
    </row>
    <row r="72" spans="1:18" x14ac:dyDescent="0.25">
      <c r="A72" s="1" t="s">
        <v>122</v>
      </c>
      <c r="B72" s="1" t="s">
        <v>93</v>
      </c>
      <c r="D72">
        <v>0</v>
      </c>
      <c r="E72" s="2"/>
      <c r="F72" s="2"/>
      <c r="G72" s="1" t="s">
        <v>58</v>
      </c>
      <c r="H72">
        <v>2014</v>
      </c>
      <c r="I72" s="1" t="s">
        <v>215</v>
      </c>
    </row>
    <row r="73" spans="1:18" x14ac:dyDescent="0.25">
      <c r="A73" s="1" t="s">
        <v>123</v>
      </c>
      <c r="B73" s="1" t="s">
        <v>93</v>
      </c>
      <c r="D73">
        <v>0</v>
      </c>
      <c r="E73" s="2"/>
      <c r="F73" s="2"/>
      <c r="G73" s="1" t="s">
        <v>124</v>
      </c>
      <c r="H73">
        <v>2006</v>
      </c>
      <c r="I73" s="1" t="s">
        <v>216</v>
      </c>
    </row>
    <row r="74" spans="1:18" x14ac:dyDescent="0.25">
      <c r="A74" s="1" t="s">
        <v>125</v>
      </c>
      <c r="B74" s="1" t="s">
        <v>93</v>
      </c>
      <c r="D74">
        <v>0</v>
      </c>
      <c r="E74" s="2"/>
      <c r="F74" s="2"/>
      <c r="G74" s="1" t="s">
        <v>50</v>
      </c>
      <c r="H74">
        <v>2014</v>
      </c>
      <c r="I74" s="1" t="s">
        <v>184</v>
      </c>
    </row>
    <row r="75" spans="1:18" x14ac:dyDescent="0.25">
      <c r="A75" s="1" t="s">
        <v>126</v>
      </c>
      <c r="B75" s="1" t="s">
        <v>93</v>
      </c>
      <c r="D75">
        <v>0</v>
      </c>
      <c r="E75" s="2"/>
      <c r="F75" s="2"/>
      <c r="G75" s="1" t="s">
        <v>127</v>
      </c>
      <c r="H75">
        <v>2006</v>
      </c>
      <c r="I75" s="1" t="s">
        <v>184</v>
      </c>
    </row>
    <row r="76" spans="1:18" x14ac:dyDescent="0.25">
      <c r="A76" s="1" t="s">
        <v>128</v>
      </c>
      <c r="B76" s="1" t="s">
        <v>93</v>
      </c>
      <c r="D76">
        <v>0</v>
      </c>
      <c r="E76" s="2"/>
      <c r="F76" s="2"/>
      <c r="G76" s="1" t="s">
        <v>12</v>
      </c>
      <c r="H76">
        <v>2021</v>
      </c>
      <c r="I76" s="1" t="s">
        <v>217</v>
      </c>
    </row>
    <row r="77" spans="1:18" x14ac:dyDescent="0.25">
      <c r="A77" s="1" t="s">
        <v>129</v>
      </c>
      <c r="B77" s="1" t="s">
        <v>93</v>
      </c>
      <c r="D77">
        <v>0</v>
      </c>
      <c r="E77" s="2"/>
      <c r="F77" s="2"/>
      <c r="G77" s="1" t="s">
        <v>130</v>
      </c>
      <c r="H77">
        <v>2016</v>
      </c>
      <c r="I77" s="1" t="s">
        <v>218</v>
      </c>
    </row>
    <row r="78" spans="1:18" x14ac:dyDescent="0.25">
      <c r="A78" s="1" t="s">
        <v>131</v>
      </c>
      <c r="B78" s="1" t="s">
        <v>93</v>
      </c>
      <c r="D78">
        <v>0</v>
      </c>
      <c r="E78" s="2"/>
      <c r="F78" s="2"/>
      <c r="G78" s="1" t="s">
        <v>14</v>
      </c>
      <c r="H78">
        <v>2019</v>
      </c>
      <c r="I78" s="1" t="s">
        <v>219</v>
      </c>
    </row>
    <row r="79" spans="1:18" x14ac:dyDescent="0.25">
      <c r="A79" s="1" t="s">
        <v>132</v>
      </c>
      <c r="B79" s="1" t="s">
        <v>93</v>
      </c>
      <c r="D79">
        <v>0</v>
      </c>
      <c r="E79" s="2"/>
      <c r="F79" s="2"/>
      <c r="G79" s="1" t="s">
        <v>12</v>
      </c>
      <c r="H79">
        <v>2021</v>
      </c>
      <c r="I79" s="1" t="s">
        <v>220</v>
      </c>
    </row>
    <row r="80" spans="1:18" x14ac:dyDescent="0.25">
      <c r="A80" s="1" t="s">
        <v>133</v>
      </c>
      <c r="B80" s="1" t="s">
        <v>93</v>
      </c>
      <c r="D80">
        <v>0</v>
      </c>
      <c r="E80" s="2"/>
      <c r="F80" s="2"/>
      <c r="G80" s="1" t="s">
        <v>134</v>
      </c>
      <c r="H80">
        <v>2013</v>
      </c>
      <c r="I80" s="1" t="s">
        <v>221</v>
      </c>
    </row>
    <row r="81" spans="1:9" x14ac:dyDescent="0.25">
      <c r="A81" s="1" t="s">
        <v>135</v>
      </c>
      <c r="B81" s="1" t="s">
        <v>93</v>
      </c>
      <c r="D81">
        <v>0</v>
      </c>
      <c r="E81" s="2"/>
      <c r="F81" s="2"/>
      <c r="G81" s="1" t="s">
        <v>136</v>
      </c>
      <c r="H81">
        <v>2022</v>
      </c>
      <c r="I81" s="1" t="s">
        <v>181</v>
      </c>
    </row>
    <row r="82" spans="1:9" x14ac:dyDescent="0.25">
      <c r="A82" s="1" t="s">
        <v>137</v>
      </c>
      <c r="B82" s="1" t="s">
        <v>93</v>
      </c>
      <c r="D82">
        <v>0</v>
      </c>
      <c r="E82" s="2"/>
      <c r="F82" s="2"/>
      <c r="G82" s="1" t="s">
        <v>138</v>
      </c>
      <c r="I82" s="1" t="s">
        <v>184</v>
      </c>
    </row>
    <row r="83" spans="1:9" x14ac:dyDescent="0.25">
      <c r="A83" s="1" t="s">
        <v>139</v>
      </c>
      <c r="B83" s="1" t="s">
        <v>93</v>
      </c>
      <c r="D83">
        <v>0</v>
      </c>
      <c r="E83" s="2"/>
      <c r="F83" s="2"/>
      <c r="G83" s="1" t="s">
        <v>138</v>
      </c>
      <c r="I83" s="1" t="s">
        <v>184</v>
      </c>
    </row>
    <row r="84" spans="1:9" x14ac:dyDescent="0.25">
      <c r="A84" s="1" t="s">
        <v>140</v>
      </c>
      <c r="B84" s="1" t="s">
        <v>93</v>
      </c>
      <c r="D84">
        <v>0</v>
      </c>
      <c r="E84" s="2"/>
      <c r="F84" s="2"/>
      <c r="G84" s="1" t="s">
        <v>45</v>
      </c>
      <c r="H84">
        <v>2017</v>
      </c>
      <c r="I84" s="1" t="s">
        <v>184</v>
      </c>
    </row>
    <row r="85" spans="1:9" x14ac:dyDescent="0.25">
      <c r="A85" s="1" t="s">
        <v>141</v>
      </c>
      <c r="B85" s="1" t="s">
        <v>93</v>
      </c>
      <c r="D85">
        <v>0</v>
      </c>
      <c r="E85" s="2"/>
      <c r="F85" s="2"/>
      <c r="G85" s="1" t="s">
        <v>32</v>
      </c>
      <c r="H85">
        <v>2019</v>
      </c>
      <c r="I85" s="1" t="s">
        <v>222</v>
      </c>
    </row>
    <row r="86" spans="1:9" x14ac:dyDescent="0.25">
      <c r="A86" s="1" t="s">
        <v>142</v>
      </c>
      <c r="B86" s="1" t="s">
        <v>93</v>
      </c>
      <c r="D86">
        <v>0</v>
      </c>
      <c r="E86" s="2"/>
      <c r="F86" s="2"/>
      <c r="G86" s="1" t="s">
        <v>143</v>
      </c>
      <c r="H86">
        <v>2015</v>
      </c>
      <c r="I86" s="1" t="s">
        <v>180</v>
      </c>
    </row>
    <row r="87" spans="1:9" x14ac:dyDescent="0.25">
      <c r="A87" s="1" t="s">
        <v>144</v>
      </c>
      <c r="B87" s="1" t="s">
        <v>93</v>
      </c>
      <c r="D87">
        <v>0</v>
      </c>
      <c r="E87" s="2"/>
      <c r="F87" s="2"/>
      <c r="G87" s="1" t="s">
        <v>134</v>
      </c>
      <c r="H87">
        <v>2013</v>
      </c>
      <c r="I87" s="1" t="s">
        <v>207</v>
      </c>
    </row>
    <row r="88" spans="1:9" x14ac:dyDescent="0.25">
      <c r="A88" s="1" t="s">
        <v>145</v>
      </c>
      <c r="B88" s="1" t="s">
        <v>93</v>
      </c>
      <c r="D88">
        <v>0</v>
      </c>
      <c r="E88" s="2"/>
      <c r="F88" s="2"/>
      <c r="G88" s="1" t="s">
        <v>32</v>
      </c>
      <c r="H88">
        <v>2019</v>
      </c>
      <c r="I88" s="1" t="s">
        <v>223</v>
      </c>
    </row>
    <row r="89" spans="1:9" x14ac:dyDescent="0.25">
      <c r="A89" s="1" t="s">
        <v>146</v>
      </c>
      <c r="B89" s="1" t="s">
        <v>93</v>
      </c>
      <c r="D89">
        <v>0</v>
      </c>
      <c r="E89" s="2"/>
      <c r="F89" s="2"/>
      <c r="G89" s="1" t="s">
        <v>35</v>
      </c>
      <c r="H89">
        <v>2020</v>
      </c>
      <c r="I89" s="1" t="s">
        <v>199</v>
      </c>
    </row>
    <row r="90" spans="1:9" x14ac:dyDescent="0.25">
      <c r="A90" s="1" t="s">
        <v>147</v>
      </c>
      <c r="B90" s="1" t="s">
        <v>93</v>
      </c>
      <c r="D90">
        <v>0</v>
      </c>
      <c r="E90" s="2"/>
      <c r="F90" s="2"/>
      <c r="G90" s="1" t="s">
        <v>75</v>
      </c>
      <c r="H90">
        <v>2010</v>
      </c>
      <c r="I90" s="1" t="s">
        <v>224</v>
      </c>
    </row>
    <row r="91" spans="1:9" x14ac:dyDescent="0.25">
      <c r="A91" s="1" t="s">
        <v>148</v>
      </c>
      <c r="B91" s="1" t="s">
        <v>93</v>
      </c>
      <c r="D91">
        <v>0</v>
      </c>
      <c r="E91" s="2"/>
      <c r="F91" s="2"/>
      <c r="G91" s="1" t="s">
        <v>149</v>
      </c>
      <c r="H91">
        <v>2010</v>
      </c>
      <c r="I91" s="1" t="s">
        <v>225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9 9 0 6 1 2 - c e 3 a - 4 d f 8 - b f a d - d 8 9 6 b 5 d 3 2 b 6 8 "   x m l n s = " h t t p : / / s c h e m a s . m i c r o s o f t . c o m / D a t a M a s h u p " > A A A A A L 0 E A A B Q S w M E F A A C A A g A y b u B U 5 C g r t W j A A A A 9 Q A A A B I A H A B D b 2 5 m a W c v U G F j a 2 F n Z S 5 4 b W w g o h g A K K A U A A A A A A A A A A A A A A A A A A A A A A A A A A A A h Y 8 x D o I w G I W v Q r r T A k a D 5 K c M r p K Q a I x r U 2 p p h E J o s d z N w S N 5 B T G K u j m + 9 3 3 D e / f r D b K x q b 2 L 6 I 1 q d Y p C H C B P a N 6 W S s s U D f b k x y i j U D B + Z l J 4 k 6 x N M p o y R Z W 1 X U K I c w 6 7 B W 5 7 S a I g C M k x 3 + 5 4 J R q G P r L 6 L / t K G 8 s 0 F 4 j C 4 T W G R n g d 4 + V q m g R k 7 i B X + s u j i T 3 p T w m b o b Z D L 2 h n / W I P Z I 5 A 3 h f o A 1 B L A w Q U A A I A C A D J u 4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b u B U 0 A H L M u 4 A Q A A s h I A A B M A H A B G b 3 J t d W x h c y 9 T Z W N 0 a W 9 u M S 5 t I K I Y A C i g F A A A A A A A A A A A A A A A A A A A A A A A A A A A A O 3 U 3 U 7 b M B Q H 8 P t K f Q f L 3 K R S G s G g H R v K B Q p f u 2 F M 6 S 4 m u g s 3 O V B L j k / l c 1 K G q j 4 P D 7 I X w 2 k n o C p D m q g 0 h J w b J 8 f W 8 d / J T y E o W K M V + X L c O W i 3 2 i 0 a K w e l w J p F K g x w u y X 8 9 d X p a 6 h 8 J a N p c o R F X Y H l 6 E Q b S D K 0 7 B 8 o k t n n 4 X c C R 8 O r m m E 0 V F Z X 0 D W a u M v Y L W g 6 9 E 0 T P 8 p O f H k E R l e a w a X y Q M Y i Q 1 N X l t L 9 W B z b A k t t r 9 N + b 3 t 7 J x b f a m T I + d Z A + n i b n K O F n 5 1 4 m W 5 L Z m o E v + + U G S O J C 4 c V T n W J J H 3 g g R r 5 5 Y s a w x m o 0 g e M l s e J x e W f + q E x e a G M c p S y q 5 8 2 H u g J i k P j g 6 o S H / s N n L J 0 h a 5 a B h / c T o C i v 8 a I Z z N 5 r i r w B 2 W / U j D 8 4 n k s Z j J n x T W t l w t 0 z e I v l v t 7 S d N 8 U T 6 e k L h R X I y h X J / 0 r R y L U v H D L s 3 9 Y u p E W 0 3 j 5 + d y U I R 2 L c E P U G 5 1 j 3 m n 3 d L 2 + d f y F M 6 W b O h E H z r y f / j 5 F P y 8 U T 9 N 9 R S s g 9 W 4 / 8 h q N 7 B 6 D 6 z Y f 4 K X a D 3 M v 8 x r t f h 6 X X t B 1 3 v Q 9 d Z + W r 3 A K r D a P K t + Y B V Y b Z 7 V x 8 A q s N o 8 q / 3 A K r B 6 L a t 7 U E s B A i 0 A F A A C A A g A y b u B U 5 C g r t W j A A A A 9 Q A A A B I A A A A A A A A A A A A A A A A A A A A A A E N v b m Z p Z y 9 Q Y W N r Y W d l L n h t b F B L A Q I t A B Q A A g A I A M m 7 g V M P y u m r p A A A A O k A A A A T A A A A A A A A A A A A A A A A A O 8 A A A B b Q 2 9 u d G V u d F 9 U e X B l c 1 0 u e G 1 s U E s B A i 0 A F A A C A A g A y b u B U 0 A H L M u 4 A Q A A s h I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0 4 A A A A A A A C 9 T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F U M T Y 6 N D c 6 M T Y u N z A 1 N j U w N 1 o i I C 8 + P E V u d H J 5 I F R 5 c G U 9 I k Z p b G x D b 2 x 1 b W 5 U e X B l c y I g V m F s d W U 9 I n N C Z 1 l E Q X d r S k J n T T 0 i I C 8 + P E V u d H J 5 I F R 5 c G U 9 I k Z p b G x D b 2 x 1 b W 5 O Y W 1 l c y I g V m F s d W U 9 I n N b J n F 1 b 3 Q 7 T m F t Z S Z x d W 9 0 O y w m c X V v d D t T d G F 0 d X M m c X V v d D s s J n F 1 b 3 Q 7 U 2 N v c m U m c X V v d D s s J n F 1 b 3 Q 7 R X B z I H d h d G N o Z W Q m c X V v d D s s J n F 1 b 3 Q 7 U 3 R h c n Q g Z G F 0 Z S Z x d W 9 0 O y w m c X V v d D t G a W 5 p c 2 g g Z G F 0 Z S Z x d W 9 0 O y w m c X V v d D t T Z W F z b 2 4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9 B d X R v U m V t b 3 Z l Z E N v b H V t b n M x L n t O Y W 1 l L D B 9 J n F 1 b 3 Q 7 L C Z x d W 9 0 O 1 N l Y 3 R p b 2 4 x L 2 9 1 d C 9 B d X R v U m V t b 3 Z l Z E N v b H V t b n M x L n t T d G F 0 d X M s M X 0 m c X V v d D s s J n F 1 b 3 Q 7 U 2 V j d G l v b j E v b 3 V 0 L 0 F 1 d G 9 S Z W 1 v d m V k Q 2 9 s d W 1 u c z E u e 1 N j b 3 J l L D J 9 J n F 1 b 3 Q 7 L C Z x d W 9 0 O 1 N l Y 3 R p b 2 4 x L 2 9 1 d C 9 B d X R v U m V t b 3 Z l Z E N v b H V t b n M x L n t F c H M g d 2 F 0 Y 2 h l Z C w z f S Z x d W 9 0 O y w m c X V v d D t T Z W N 0 a W 9 u M S 9 v d X Q v Q X V 0 b 1 J l b W 9 2 Z W R D b 2 x 1 b W 5 z M S 5 7 U 3 R h c n Q g Z G F 0 Z S w 0 f S Z x d W 9 0 O y w m c X V v d D t T Z W N 0 a W 9 u M S 9 v d X Q v Q X V 0 b 1 J l b W 9 2 Z W R D b 2 x 1 b W 5 z M S 5 7 R m l u a X N o I G R h d G U s N X 0 m c X V v d D s s J n F 1 b 3 Q 7 U 2 V j d G l v b j E v b 3 V 0 L 0 F 1 d G 9 S Z W 1 v d m V k Q 2 9 s d W 1 u c z E u e 1 N l Y X N v b i w 2 f S Z x d W 9 0 O y w m c X V v d D t T Z W N 0 a W 9 u M S 9 v d X Q v Q X V 0 b 1 J l b W 9 2 Z W R D b 2 x 1 b W 5 z M S 5 7 W W V h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d X Q v Q X V 0 b 1 J l b W 9 2 Z W R D b 2 x 1 b W 5 z M S 5 7 T m F t Z S w w f S Z x d W 9 0 O y w m c X V v d D t T Z W N 0 a W 9 u M S 9 v d X Q v Q X V 0 b 1 J l b W 9 2 Z W R D b 2 x 1 b W 5 z M S 5 7 U 3 R h d H V z L D F 9 J n F 1 b 3 Q 7 L C Z x d W 9 0 O 1 N l Y 3 R p b 2 4 x L 2 9 1 d C 9 B d X R v U m V t b 3 Z l Z E N v b H V t b n M x L n t T Y 2 9 y Z S w y f S Z x d W 9 0 O y w m c X V v d D t T Z W N 0 a W 9 u M S 9 v d X Q v Q X V 0 b 1 J l b W 9 2 Z W R D b 2 x 1 b W 5 z M S 5 7 R X B z I H d h d G N o Z W Q s M 3 0 m c X V v d D s s J n F 1 b 3 Q 7 U 2 V j d G l v b j E v b 3 V 0 L 0 F 1 d G 9 S Z W 1 v d m V k Q 2 9 s d W 1 u c z E u e 1 N 0 Y X J 0 I G R h d G U s N H 0 m c X V v d D s s J n F 1 b 3 Q 7 U 2 V j d G l v b j E v b 3 V 0 L 0 F 1 d G 9 S Z W 1 v d m V k Q 2 9 s d W 1 u c z E u e 0 Z p b m l z a C B k Y X R l L D V 9 J n F 1 b 3 Q 7 L C Z x d W 9 0 O 1 N l Y 3 R p b 2 4 x L 2 9 1 d C 9 B d X R v U m V t b 3 Z l Z E N v b H V t b n M x L n t T Z W F z b 2 4 s N n 0 m c X V v d D s s J n F 1 b 3 Q 7 U 2 V j d G l v b j E v b 3 V 0 L 0 F 1 d G 9 S Z W 1 v d m V k Q 2 9 s d W 1 u c z E u e 1 l l Y X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N 0 Y X R 1 c y Z x d W 9 0 O y w m c X V v d D t T Y 2 9 y Z S Z x d W 9 0 O y w m c X V v d D t F c H M g d 2 F 0 Y 2 h l Z C Z x d W 9 0 O y w m c X V v d D t T d G F y d C B k Y X R l J n F 1 b 3 Q 7 L C Z x d W 9 0 O 0 Z p b m l z a C B k Y X R l J n F 1 b 3 Q 7 L C Z x d W 9 0 O 1 N l Y X N v b i Z x d W 9 0 O y w m c X V v d D t Z Z W F y J n F 1 b 3 Q 7 L C Z x d W 9 0 O 0 d l b n J l c y Z x d W 9 0 O 1 0 i I C 8 + P E V u d H J 5 I F R 5 c G U 9 I k Z p b G x D b 2 x 1 b W 5 U e X B l c y I g V m F s d W U 9 I n N C Z 1 l E Q X d r S k J n T U c i I C 8 + P E V u d H J 5 I F R 5 c G U 9 I k Z p b G x M Y X N 0 V X B k Y X R l Z C I g V m F s d W U 9 I m Q y M D I x L T E y L T A x V D I z O j I w O j A w L j c 2 O T k 0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C I g L z 4 8 R W 5 0 c n k g V H l w Z T 0 i Q W R k Z W R U b 0 R h d G F N b 2 R l b C I g V m F s d W U 9 I m w w I i A v P j x F b n R y e S B U e X B l P S J R d W V y e U l E I i B W Y W x 1 Z T 0 i c 2 F k O D U z Y z J m L T I 3 O D I t N D Q w M i 1 i N D N h L T Y y Y j E 4 O T R h M 2 Q 3 N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I C g y K S 9 B d X R v U m V t b 3 Z l Z E N v b H V t b n M x L n t O Y W 1 l L D B 9 J n F 1 b 3 Q 7 L C Z x d W 9 0 O 1 N l Y 3 R p b 2 4 x L 2 9 1 d C A o M i k v Q X V 0 b 1 J l b W 9 2 Z W R D b 2 x 1 b W 5 z M S 5 7 U 3 R h d H V z L D F 9 J n F 1 b 3 Q 7 L C Z x d W 9 0 O 1 N l Y 3 R p b 2 4 x L 2 9 1 d C A o M i k v Q X V 0 b 1 J l b W 9 2 Z W R D b 2 x 1 b W 5 z M S 5 7 U 2 N v c m U s M n 0 m c X V v d D s s J n F 1 b 3 Q 7 U 2 V j d G l v b j E v b 3 V 0 I C g y K S 9 B d X R v U m V t b 3 Z l Z E N v b H V t b n M x L n t F c H M g d 2 F 0 Y 2 h l Z C w z f S Z x d W 9 0 O y w m c X V v d D t T Z W N 0 a W 9 u M S 9 v d X Q g K D I p L 0 F 1 d G 9 S Z W 1 v d m V k Q 2 9 s d W 1 u c z E u e 1 N 0 Y X J 0 I G R h d G U s N H 0 m c X V v d D s s J n F 1 b 3 Q 7 U 2 V j d G l v b j E v b 3 V 0 I C g y K S 9 B d X R v U m V t b 3 Z l Z E N v b H V t b n M x L n t G a W 5 p c 2 g g Z G F 0 Z S w 1 f S Z x d W 9 0 O y w m c X V v d D t T Z W N 0 a W 9 u M S 9 v d X Q g K D I p L 0 F 1 d G 9 S Z W 1 v d m V k Q 2 9 s d W 1 u c z E u e 1 N l Y X N v b i w 2 f S Z x d W 9 0 O y w m c X V v d D t T Z W N 0 a W 9 u M S 9 v d X Q g K D I p L 0 F 1 d G 9 S Z W 1 v d m V k Q 2 9 s d W 1 u c z E u e 1 l l Y X I s N 3 0 m c X V v d D s s J n F 1 b 3 Q 7 U 2 V j d G l v b j E v b 3 V 0 I C g y K S 9 B d X R v U m V t b 3 Z l Z E N v b H V t b n M x L n t H Z W 5 y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V 0 I C g y K S 9 B d X R v U m V t b 3 Z l Z E N v b H V t b n M x L n t O Y W 1 l L D B 9 J n F 1 b 3 Q 7 L C Z x d W 9 0 O 1 N l Y 3 R p b 2 4 x L 2 9 1 d C A o M i k v Q X V 0 b 1 J l b W 9 2 Z W R D b 2 x 1 b W 5 z M S 5 7 U 3 R h d H V z L D F 9 J n F 1 b 3 Q 7 L C Z x d W 9 0 O 1 N l Y 3 R p b 2 4 x L 2 9 1 d C A o M i k v Q X V 0 b 1 J l b W 9 2 Z W R D b 2 x 1 b W 5 z M S 5 7 U 2 N v c m U s M n 0 m c X V v d D s s J n F 1 b 3 Q 7 U 2 V j d G l v b j E v b 3 V 0 I C g y K S 9 B d X R v U m V t b 3 Z l Z E N v b H V t b n M x L n t F c H M g d 2 F 0 Y 2 h l Z C w z f S Z x d W 9 0 O y w m c X V v d D t T Z W N 0 a W 9 u M S 9 v d X Q g K D I p L 0 F 1 d G 9 S Z W 1 v d m V k Q 2 9 s d W 1 u c z E u e 1 N 0 Y X J 0 I G R h d G U s N H 0 m c X V v d D s s J n F 1 b 3 Q 7 U 2 V j d G l v b j E v b 3 V 0 I C g y K S 9 B d X R v U m V t b 3 Z l Z E N v b H V t b n M x L n t G a W 5 p c 2 g g Z G F 0 Z S w 1 f S Z x d W 9 0 O y w m c X V v d D t T Z W N 0 a W 9 u M S 9 v d X Q g K D I p L 0 F 1 d G 9 S Z W 1 v d m V k Q 2 9 s d W 1 u c z E u e 1 N l Y X N v b i w 2 f S Z x d W 9 0 O y w m c X V v d D t T Z W N 0 a W 9 u M S 9 v d X Q g K D I p L 0 F 1 d G 9 S Z W 1 v d m V k Q 2 9 s d W 1 u c z E u e 1 l l Y X I s N 3 0 m c X V v d D s s J n F 1 b 3 Q 7 U 2 V j d G l v b j E v b 3 V 0 I C g y K S 9 B d X R v U m V t b 3 Z l Z E N v b H V t b n M x L n t H Z W 5 y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C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T I t M D F U M j I 6 M z c 6 N T c u O T U 4 N D Q 2 M F o i I C 8 + P E V u d H J 5 I F R 5 c G U 9 I k Z p b G x D b 2 x 1 b W 5 U e X B l c y I g V m F s d W U 9 I n N C Z 1 l E Q X d j S E J n W U c i I C 8 + P E V u d H J 5 I F R 5 c G U 9 I k Z p b G x D b 2 x 1 b W 5 O Y W 1 l c y I g V m F s d W U 9 I n N b J n F 1 b 3 Q 7 T m F t Z S Z x d W 9 0 O y w m c X V v d D t T d G F 0 d X M m c X V v d D s s J n F 1 b 3 Q 7 U 2 N v c m U m c X V v d D s s J n F 1 b 3 Q 7 R X B z I H d h d G N o Z W Q m c X V v d D s s J n F 1 b 3 Q 7 U 3 R h c n Q g Z G F 0 Z S Z x d W 9 0 O y w m c X V v d D t G a W 5 p c 2 g g Z G F 0 Z S Z x d W 9 0 O y w m c X V v d D t T Z W F z b 2 4 m c X V v d D s s J n F 1 b 3 Q 7 W W V h c i Z x d W 9 0 O y w m c X V v d D t H Z W 5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g K D M p L 0 F 1 d G 9 S Z W 1 v d m V k Q 2 9 s d W 1 u c z E u e 0 5 h b W U s M H 0 m c X V v d D s s J n F 1 b 3 Q 7 U 2 V j d G l v b j E v b 3 V 0 I C g z K S 9 B d X R v U m V t b 3 Z l Z E N v b H V t b n M x L n t T d G F 0 d X M s M X 0 m c X V v d D s s J n F 1 b 3 Q 7 U 2 V j d G l v b j E v b 3 V 0 I C g z K S 9 B d X R v U m V t b 3 Z l Z E N v b H V t b n M x L n t T Y 2 9 y Z S w y f S Z x d W 9 0 O y w m c X V v d D t T Z W N 0 a W 9 u M S 9 v d X Q g K D M p L 0 F 1 d G 9 S Z W 1 v d m V k Q 2 9 s d W 1 u c z E u e 0 V w c y B 3 Y X R j a G V k L D N 9 J n F 1 b 3 Q 7 L C Z x d W 9 0 O 1 N l Y 3 R p b 2 4 x L 2 9 1 d C A o M y k v Q X V 0 b 1 J l b W 9 2 Z W R D b 2 x 1 b W 5 z M S 5 7 U 3 R h c n Q g Z G F 0 Z S w 0 f S Z x d W 9 0 O y w m c X V v d D t T Z W N 0 a W 9 u M S 9 v d X Q g K D M p L 0 F 1 d G 9 S Z W 1 v d m V k Q 2 9 s d W 1 u c z E u e 0 Z p b m l z a C B k Y X R l L D V 9 J n F 1 b 3 Q 7 L C Z x d W 9 0 O 1 N l Y 3 R p b 2 4 x L 2 9 1 d C A o M y k v Q X V 0 b 1 J l b W 9 2 Z W R D b 2 x 1 b W 5 z M S 5 7 U 2 V h c 2 9 u L D Z 9 J n F 1 b 3 Q 7 L C Z x d W 9 0 O 1 N l Y 3 R p b 2 4 x L 2 9 1 d C A o M y k v Q X V 0 b 1 J l b W 9 2 Z W R D b 2 x 1 b W 5 z M S 5 7 W W V h c i w 3 f S Z x d W 9 0 O y w m c X V v d D t T Z W N 0 a W 9 u M S 9 v d X Q g K D M p L 0 F 1 d G 9 S Z W 1 v d m V k Q 2 9 s d W 1 u c z E u e 0 d l b n J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X Q g K D M p L 0 F 1 d G 9 S Z W 1 v d m V k Q 2 9 s d W 1 u c z E u e 0 5 h b W U s M H 0 m c X V v d D s s J n F 1 b 3 Q 7 U 2 V j d G l v b j E v b 3 V 0 I C g z K S 9 B d X R v U m V t b 3 Z l Z E N v b H V t b n M x L n t T d G F 0 d X M s M X 0 m c X V v d D s s J n F 1 b 3 Q 7 U 2 V j d G l v b j E v b 3 V 0 I C g z K S 9 B d X R v U m V t b 3 Z l Z E N v b H V t b n M x L n t T Y 2 9 y Z S w y f S Z x d W 9 0 O y w m c X V v d D t T Z W N 0 a W 9 u M S 9 v d X Q g K D M p L 0 F 1 d G 9 S Z W 1 v d m V k Q 2 9 s d W 1 u c z E u e 0 V w c y B 3 Y X R j a G V k L D N 9 J n F 1 b 3 Q 7 L C Z x d W 9 0 O 1 N l Y 3 R p b 2 4 x L 2 9 1 d C A o M y k v Q X V 0 b 1 J l b W 9 2 Z W R D b 2 x 1 b W 5 z M S 5 7 U 3 R h c n Q g Z G F 0 Z S w 0 f S Z x d W 9 0 O y w m c X V v d D t T Z W N 0 a W 9 u M S 9 v d X Q g K D M p L 0 F 1 d G 9 S Z W 1 v d m V k Q 2 9 s d W 1 u c z E u e 0 Z p b m l z a C B k Y X R l L D V 9 J n F 1 b 3 Q 7 L C Z x d W 9 0 O 1 N l Y 3 R p b 2 4 x L 2 9 1 d C A o M y k v Q X V 0 b 1 J l b W 9 2 Z W R D b 2 x 1 b W 5 z M S 5 7 U 2 V h c 2 9 u L D Z 9 J n F 1 b 3 Q 7 L C Z x d W 9 0 O 1 N l Y 3 R p b 2 4 x L 2 9 1 d C A o M y k v Q X V 0 b 1 J l b W 9 2 Z W R D b 2 x 1 b W 5 z M S 5 7 W W V h c i w 3 f S Z x d W 9 0 O y w m c X V v d D t T Z W N 0 a W 9 u M S 9 v d X Q g K D M p L 0 F 1 d G 9 S Z W 1 v d m V k Q 2 9 s d W 1 u c z E u e 0 d l b n J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V Q y M z o w O T o z N C 4 z N j k 5 N T U 5 W i I g L z 4 8 R W 5 0 c n k g V H l w Z T 0 i R m l s b E N v b H V t b l R 5 c G V z I i B W Y W x 1 Z T 0 i c 0 J n W U R B d 2 t K Q m d N R y I g L z 4 8 R W 5 0 c n k g V H l w Z T 0 i R m l s b E N v b H V t b k 5 h b W V z I i B W Y W x 1 Z T 0 i c 1 s m c X V v d D t O Y W 1 l J n F 1 b 3 Q 7 L C Z x d W 9 0 O 1 N 0 Y X R 1 c y Z x d W 9 0 O y w m c X V v d D t T Y 2 9 y Z S Z x d W 9 0 O y w m c X V v d D t F c H M g d 2 F 0 Y 2 h l Z C Z x d W 9 0 O y w m c X V v d D t T d G F y d C B k Y X R l J n F 1 b 3 Q 7 L C Z x d W 9 0 O 0 Z p b m l z a C B k Y X R l J n F 1 b 3 Q 7 L C Z x d W 9 0 O 1 N l Y X N v b i Z x d W 9 0 O y w m c X V v d D t Z Z W F y J n F 1 b 3 Q 7 L C Z x d W 9 0 O 0 d l b n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A o N C k v Q X V 0 b 1 J l b W 9 2 Z W R D b 2 x 1 b W 5 z M S 5 7 T m F t Z S w w f S Z x d W 9 0 O y w m c X V v d D t T Z W N 0 a W 9 u M S 9 v d X Q g K D Q p L 0 F 1 d G 9 S Z W 1 v d m V k Q 2 9 s d W 1 u c z E u e 1 N 0 Y X R 1 c y w x f S Z x d W 9 0 O y w m c X V v d D t T Z W N 0 a W 9 u M S 9 v d X Q g K D Q p L 0 F 1 d G 9 S Z W 1 v d m V k Q 2 9 s d W 1 u c z E u e 1 N j b 3 J l L D J 9 J n F 1 b 3 Q 7 L C Z x d W 9 0 O 1 N l Y 3 R p b 2 4 x L 2 9 1 d C A o N C k v Q X V 0 b 1 J l b W 9 2 Z W R D b 2 x 1 b W 5 z M S 5 7 R X B z I H d h d G N o Z W Q s M 3 0 m c X V v d D s s J n F 1 b 3 Q 7 U 2 V j d G l v b j E v b 3 V 0 I C g 0 K S 9 B d X R v U m V t b 3 Z l Z E N v b H V t b n M x L n t T d G F y d C B k Y X R l L D R 9 J n F 1 b 3 Q 7 L C Z x d W 9 0 O 1 N l Y 3 R p b 2 4 x L 2 9 1 d C A o N C k v Q X V 0 b 1 J l b W 9 2 Z W R D b 2 x 1 b W 5 z M S 5 7 R m l u a X N o I G R h d G U s N X 0 m c X V v d D s s J n F 1 b 3 Q 7 U 2 V j d G l v b j E v b 3 V 0 I C g 0 K S 9 B d X R v U m V t b 3 Z l Z E N v b H V t b n M x L n t T Z W F z b 2 4 s N n 0 m c X V v d D s s J n F 1 b 3 Q 7 U 2 V j d G l v b j E v b 3 V 0 I C g 0 K S 9 B d X R v U m V t b 3 Z l Z E N v b H V t b n M x L n t Z Z W F y L D d 9 J n F 1 b 3 Q 7 L C Z x d W 9 0 O 1 N l Y 3 R p b 2 4 x L 2 9 1 d C A o N C k v Q X V 0 b 1 J l b W 9 2 Z W R D b 2 x 1 b W 5 z M S 5 7 R 2 V u c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C A o N C k v Q X V 0 b 1 J l b W 9 2 Z W R D b 2 x 1 b W 5 z M S 5 7 T m F t Z S w w f S Z x d W 9 0 O y w m c X V v d D t T Z W N 0 a W 9 u M S 9 v d X Q g K D Q p L 0 F 1 d G 9 S Z W 1 v d m V k Q 2 9 s d W 1 u c z E u e 1 N 0 Y X R 1 c y w x f S Z x d W 9 0 O y w m c X V v d D t T Z W N 0 a W 9 u M S 9 v d X Q g K D Q p L 0 F 1 d G 9 S Z W 1 v d m V k Q 2 9 s d W 1 u c z E u e 1 N j b 3 J l L D J 9 J n F 1 b 3 Q 7 L C Z x d W 9 0 O 1 N l Y 3 R p b 2 4 x L 2 9 1 d C A o N C k v Q X V 0 b 1 J l b W 9 2 Z W R D b 2 x 1 b W 5 z M S 5 7 R X B z I H d h d G N o Z W Q s M 3 0 m c X V v d D s s J n F 1 b 3 Q 7 U 2 V j d G l v b j E v b 3 V 0 I C g 0 K S 9 B d X R v U m V t b 3 Z l Z E N v b H V t b n M x L n t T d G F y d C B k Y X R l L D R 9 J n F 1 b 3 Q 7 L C Z x d W 9 0 O 1 N l Y 3 R p b 2 4 x L 2 9 1 d C A o N C k v Q X V 0 b 1 J l b W 9 2 Z W R D b 2 x 1 b W 5 z M S 5 7 R m l u a X N o I G R h d G U s N X 0 m c X V v d D s s J n F 1 b 3 Q 7 U 2 V j d G l v b j E v b 3 V 0 I C g 0 K S 9 B d X R v U m V t b 3 Z l Z E N v b H V t b n M x L n t T Z W F z b 2 4 s N n 0 m c X V v d D s s J n F 1 b 3 Q 7 U 2 V j d G l v b j E v b 3 V 0 I C g 0 K S 9 B d X R v U m V t b 3 Z l Z E N v b H V t b n M x L n t Z Z W F y L D d 9 J n F 1 b 3 Q 7 L C Z x d W 9 0 O 1 N l Y 3 R p b 2 4 x L 2 9 1 d C A o N C k v Q X V 0 b 1 J l b W 9 2 Z W R D b 2 x 1 b W 5 z M S 5 7 R 2 V u c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y L T A x V D I z O j E 3 O j U 2 L j M 1 N z Q 0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9 1 d C U y M C g 1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V Q y M z o x O D o 0 N i 4 y N T k 5 M T I x W i I g L z 4 8 R W 5 0 c n k g V H l w Z T 0 i R m l s b E N v b H V t b l R 5 c G V z I i B W Y W x 1 Z T 0 i c 0 J n W U R B d 2 t K Q m d N R y I g L z 4 8 R W 5 0 c n k g V H l w Z T 0 i R m l s b E N v b H V t b k 5 h b W V z I i B W Y W x 1 Z T 0 i c 1 s m c X V v d D t O Y W 1 l J n F 1 b 3 Q 7 L C Z x d W 9 0 O 1 N 0 Y X R 1 c y Z x d W 9 0 O y w m c X V v d D t T Y 2 9 y Z S Z x d W 9 0 O y w m c X V v d D t F c H M g d 2 F 0 Y 2 h l Z C Z x d W 9 0 O y w m c X V v d D t T d G F y d C B k Y X R l J n F 1 b 3 Q 7 L C Z x d W 9 0 O 0 Z p b m l z a C B k Y X R l J n F 1 b 3 Q 7 L C Z x d W 9 0 O 1 N l Y X N v b i Z x d W 9 0 O y w m c X V v d D t Z Z W F y J n F 1 b 3 Q 7 L C Z x d W 9 0 O 0 d l b n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A o N i k v Q X V 0 b 1 J l b W 9 2 Z W R D b 2 x 1 b W 5 z M S 5 7 T m F t Z S w w f S Z x d W 9 0 O y w m c X V v d D t T Z W N 0 a W 9 u M S 9 v d X Q g K D Y p L 0 F 1 d G 9 S Z W 1 v d m V k Q 2 9 s d W 1 u c z E u e 1 N 0 Y X R 1 c y w x f S Z x d W 9 0 O y w m c X V v d D t T Z W N 0 a W 9 u M S 9 v d X Q g K D Y p L 0 F 1 d G 9 S Z W 1 v d m V k Q 2 9 s d W 1 u c z E u e 1 N j b 3 J l L D J 9 J n F 1 b 3 Q 7 L C Z x d W 9 0 O 1 N l Y 3 R p b 2 4 x L 2 9 1 d C A o N i k v Q X V 0 b 1 J l b W 9 2 Z W R D b 2 x 1 b W 5 z M S 5 7 R X B z I H d h d G N o Z W Q s M 3 0 m c X V v d D s s J n F 1 b 3 Q 7 U 2 V j d G l v b j E v b 3 V 0 I C g 2 K S 9 B d X R v U m V t b 3 Z l Z E N v b H V t b n M x L n t T d G F y d C B k Y X R l L D R 9 J n F 1 b 3 Q 7 L C Z x d W 9 0 O 1 N l Y 3 R p b 2 4 x L 2 9 1 d C A o N i k v Q X V 0 b 1 J l b W 9 2 Z W R D b 2 x 1 b W 5 z M S 5 7 R m l u a X N o I G R h d G U s N X 0 m c X V v d D s s J n F 1 b 3 Q 7 U 2 V j d G l v b j E v b 3 V 0 I C g 2 K S 9 B d X R v U m V t b 3 Z l Z E N v b H V t b n M x L n t T Z W F z b 2 4 s N n 0 m c X V v d D s s J n F 1 b 3 Q 7 U 2 V j d G l v b j E v b 3 V 0 I C g 2 K S 9 B d X R v U m V t b 3 Z l Z E N v b H V t b n M x L n t Z Z W F y L D d 9 J n F 1 b 3 Q 7 L C Z x d W 9 0 O 1 N l Y 3 R p b 2 4 x L 2 9 1 d C A o N i k v Q X V 0 b 1 J l b W 9 2 Z W R D b 2 x 1 b W 5 z M S 5 7 R 2 V u c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C A o N i k v Q X V 0 b 1 J l b W 9 2 Z W R D b 2 x 1 b W 5 z M S 5 7 T m F t Z S w w f S Z x d W 9 0 O y w m c X V v d D t T Z W N 0 a W 9 u M S 9 v d X Q g K D Y p L 0 F 1 d G 9 S Z W 1 v d m V k Q 2 9 s d W 1 u c z E u e 1 N 0 Y X R 1 c y w x f S Z x d W 9 0 O y w m c X V v d D t T Z W N 0 a W 9 u M S 9 v d X Q g K D Y p L 0 F 1 d G 9 S Z W 1 v d m V k Q 2 9 s d W 1 u c z E u e 1 N j b 3 J l L D J 9 J n F 1 b 3 Q 7 L C Z x d W 9 0 O 1 N l Y 3 R p b 2 4 x L 2 9 1 d C A o N i k v Q X V 0 b 1 J l b W 9 2 Z W R D b 2 x 1 b W 5 z M S 5 7 R X B z I H d h d G N o Z W Q s M 3 0 m c X V v d D s s J n F 1 b 3 Q 7 U 2 V j d G l v b j E v b 3 V 0 I C g 2 K S 9 B d X R v U m V t b 3 Z l Z E N v b H V t b n M x L n t T d G F y d C B k Y X R l L D R 9 J n F 1 b 3 Q 7 L C Z x d W 9 0 O 1 N l Y 3 R p b 2 4 x L 2 9 1 d C A o N i k v Q X V 0 b 1 J l b W 9 2 Z W R D b 2 x 1 b W 5 z M S 5 7 R m l u a X N o I G R h d G U s N X 0 m c X V v d D s s J n F 1 b 3 Q 7 U 2 V j d G l v b j E v b 3 V 0 I C g 2 K S 9 B d X R v U m V t b 3 Z l Z E N v b H V t b n M x L n t T Z W F z b 2 4 s N n 0 m c X V v d D s s J n F 1 b 3 Q 7 U 2 V j d G l v b j E v b 3 V 0 I C g 2 K S 9 B d X R v U m V t b 3 Z l Z E N v b H V t b n M x L n t Z Z W F y L D d 9 J n F 1 b 3 Q 7 L C Z x d W 9 0 O 1 N l Y 3 R p b 2 4 x L 2 9 1 d C A o N i k v Q X V 0 b 1 J l b W 9 2 Z W R D b 2 x 1 b W 5 z M S 5 7 R 2 V u c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l M j A o N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Y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N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d X R f X z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I C g 3 K S 9 B d X R v U m V t b 3 Z l Z E N v b H V t b n M x L n t O Y W 1 l L D B 9 J n F 1 b 3 Q 7 L C Z x d W 9 0 O 1 N l Y 3 R p b 2 4 x L 2 9 1 d C A o N y k v Q X V 0 b 1 J l b W 9 2 Z W R D b 2 x 1 b W 5 z M S 5 7 U 3 R h d H V z L D F 9 J n F 1 b 3 Q 7 L C Z x d W 9 0 O 1 N l Y 3 R p b 2 4 x L 2 9 1 d C A o N y k v Q X V 0 b 1 J l b W 9 2 Z W R D b 2 x 1 b W 5 z M S 5 7 U 2 N v c m U s M n 0 m c X V v d D s s J n F 1 b 3 Q 7 U 2 V j d G l v b j E v b 3 V 0 I C g 3 K S 9 B d X R v U m V t b 3 Z l Z E N v b H V t b n M x L n t F c H M g d 2 F 0 Y 2 h l Z C w z f S Z x d W 9 0 O y w m c X V v d D t T Z W N 0 a W 9 u M S 9 v d X Q g K D c p L 0 F 1 d G 9 S Z W 1 v d m V k Q 2 9 s d W 1 u c z E u e 1 N 0 Y X J 0 I G R h d G U s N H 0 m c X V v d D s s J n F 1 b 3 Q 7 U 2 V j d G l v b j E v b 3 V 0 I C g 3 K S 9 B d X R v U m V t b 3 Z l Z E N v b H V t b n M x L n t G a W 5 p c 2 g g Z G F 0 Z S w 1 f S Z x d W 9 0 O y w m c X V v d D t T Z W N 0 a W 9 u M S 9 v d X Q g K D c p L 0 F 1 d G 9 S Z W 1 v d m V k Q 2 9 s d W 1 u c z E u e 1 N l Y X N v b i w 2 f S Z x d W 9 0 O y w m c X V v d D t T Z W N 0 a W 9 u M S 9 v d X Q g K D c p L 0 F 1 d G 9 S Z W 1 v d m V k Q 2 9 s d W 1 u c z E u e 1 l l Y X I s N 3 0 m c X V v d D s s J n F 1 b 3 Q 7 U 2 V j d G l v b j E v b 3 V 0 I C g 3 K S 9 B d X R v U m V t b 3 Z l Z E N v b H V t b n M x L n t H Z W 5 y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V 0 I C g 3 K S 9 B d X R v U m V t b 3 Z l Z E N v b H V t b n M x L n t O Y W 1 l L D B 9 J n F 1 b 3 Q 7 L C Z x d W 9 0 O 1 N l Y 3 R p b 2 4 x L 2 9 1 d C A o N y k v Q X V 0 b 1 J l b W 9 2 Z W R D b 2 x 1 b W 5 z M S 5 7 U 3 R h d H V z L D F 9 J n F 1 b 3 Q 7 L C Z x d W 9 0 O 1 N l Y 3 R p b 2 4 x L 2 9 1 d C A o N y k v Q X V 0 b 1 J l b W 9 2 Z W R D b 2 x 1 b W 5 z M S 5 7 U 2 N v c m U s M n 0 m c X V v d D s s J n F 1 b 3 Q 7 U 2 V j d G l v b j E v b 3 V 0 I C g 3 K S 9 B d X R v U m V t b 3 Z l Z E N v b H V t b n M x L n t F c H M g d 2 F 0 Y 2 h l Z C w z f S Z x d W 9 0 O y w m c X V v d D t T Z W N 0 a W 9 u M S 9 v d X Q g K D c p L 0 F 1 d G 9 S Z W 1 v d m V k Q 2 9 s d W 1 u c z E u e 1 N 0 Y X J 0 I G R h d G U s N H 0 m c X V v d D s s J n F 1 b 3 Q 7 U 2 V j d G l v b j E v b 3 V 0 I C g 3 K S 9 B d X R v U m V t b 3 Z l Z E N v b H V t b n M x L n t G a W 5 p c 2 g g Z G F 0 Z S w 1 f S Z x d W 9 0 O y w m c X V v d D t T Z W N 0 a W 9 u M S 9 v d X Q g K D c p L 0 F 1 d G 9 S Z W 1 v d m V k Q 2 9 s d W 1 u c z E u e 1 N l Y X N v b i w 2 f S Z x d W 9 0 O y w m c X V v d D t T Z W N 0 a W 9 u M S 9 v d X Q g K D c p L 0 F 1 d G 9 S Z W 1 v d m V k Q 2 9 s d W 1 u c z E u e 1 l l Y X I s N 3 0 m c X V v d D s s J n F 1 b 3 Q 7 U 2 V j d G l v b j E v b 3 V 0 I C g 3 K S 9 B d X R v U m V t b 3 Z l Z E N v b H V t b n M x L n t H Z W 5 y Z X M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U 3 R h d H V z J n F 1 b 3 Q 7 L C Z x d W 9 0 O 1 N j b 3 J l J n F 1 b 3 Q 7 L C Z x d W 9 0 O 0 V w c y B 3 Y X R j a G V k J n F 1 b 3 Q 7 L C Z x d W 9 0 O 1 N 0 Y X J 0 I G R h d G U m c X V v d D s s J n F 1 b 3 Q 7 R m l u a X N o I G R h d G U m c X V v d D s s J n F 1 b 3 Q 7 U 2 V h c 2 9 u J n F 1 b 3 Q 7 L C Z x d W 9 0 O 1 l l Y X I m c X V v d D s s J n F 1 b 3 Q 7 R 2 V u c m V z J n F 1 b 3 Q 7 X S I g L z 4 8 R W 5 0 c n k g V H l w Z T 0 i R m l s b E N v b H V t b l R 5 c G V z I i B W Y W x 1 Z T 0 i c 0 J n W U R B d 2 t K Q m d N R y I g L z 4 8 R W 5 0 c n k g V H l w Z T 0 i R m l s b E x h c 3 R V c G R h d G V k I i B W Y W x 1 Z T 0 i Z D I w M j E t M T I t M D F U M j M 6 M j A 6 M j M u N z U y N z Y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I i A v P j x F b n R y e S B U e X B l P S J B Z G R l Z F R v R G F 0 Y U 1 v Z G V s I i B W Y W x 1 Z T 0 i b D A i I C 8 + P E V u d H J 5 I F R 5 c G U 9 I l F 1 Z X J 5 S U Q i I F Z h b H V l P S J z N m J l M m Z l M j g t Z j M 5 Z C 0 0 Y z c 3 L W J k M z g t N W J h O T E 5 O W I 3 Y T l i I i A v P j x F b n R y e S B U e X B l P S J S Z W N v d m V y e V R h c m d l d F N o Z W V 0 I i B W Y W x 1 Z T 0 i c 0 l t c G 9 y d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d X Q l M j A o N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c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N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y L T A x V D I z O j M w O j E 4 L j M w N j c y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9 1 d C U y M C g 4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O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4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b X 8 Z s H E D k 2 n E T G A e g o 9 v g A A A A A C A A A A A A A Q Z g A A A A E A A C A A A A A K a E 2 6 T 9 1 4 u z r Z I 3 f 3 Z F M 6 x 6 H x / 6 d 6 r K 5 / 8 / D B J u Q f E g A A A A A O g A A A A A I A A C A A A A A d 2 1 M n L l 0 B b h m D C z o L C u + 5 O m V 8 L u Y s v 2 f R u 8 X j S E K o y l A A A A D X Y g O E W U M 1 7 i n Z x q A u z d W 0 c M R d / o V 9 l x 2 r 4 a g V M 4 9 M H I Z J q o B D + A P p M p T q B M m P z 2 7 6 s 0 Z V k t X P s w 0 X 7 8 Y O r O U e 3 G N P 5 w X b l R h 8 Z s j x W 0 C T D k A A A A A + 7 z S F r Q 0 Q A l s B V t p + X p j q 4 1 0 K N + G O n w T b 7 q 1 1 u p W m i y v 7 U W m w N r Y A d D F E y T l j C e Z K s P C q 7 P E Z 7 Z Z d w E 5 m D y H 3 < / D a t a M a s h u p > 
</file>

<file path=customXml/itemProps1.xml><?xml version="1.0" encoding="utf-8"?>
<ds:datastoreItem xmlns:ds="http://schemas.openxmlformats.org/officeDocument/2006/customXml" ds:itemID="{1389A539-DF99-4AC9-8450-73EA829A61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Import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Belchior</dc:creator>
  <cp:lastModifiedBy>David Belchior</cp:lastModifiedBy>
  <dcterms:created xsi:type="dcterms:W3CDTF">2021-12-01T16:46:52Z</dcterms:created>
  <dcterms:modified xsi:type="dcterms:W3CDTF">2021-12-01T23:42:18Z</dcterms:modified>
</cp:coreProperties>
</file>