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niversity\Big Data\"/>
    </mc:Choice>
  </mc:AlternateContent>
  <bookViews>
    <workbookView xWindow="-110" yWindow="490" windowWidth="23260" windowHeight="12720"/>
  </bookViews>
  <sheets>
    <sheet name="Node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Q5" i="1"/>
  <c r="R5" i="1"/>
  <c r="S5" i="1"/>
  <c r="T5" i="1"/>
  <c r="Q4" i="1"/>
  <c r="R4" i="1"/>
  <c r="S4" i="1"/>
  <c r="T4" i="1"/>
  <c r="Q3" i="1"/>
  <c r="R3" i="1"/>
  <c r="S3" i="1"/>
  <c r="T3" i="1"/>
  <c r="P5" i="1"/>
  <c r="P4" i="1"/>
  <c r="P3" i="1"/>
  <c r="Q2" i="1"/>
  <c r="R2" i="1"/>
  <c r="S2" i="1"/>
  <c r="T2" i="1"/>
  <c r="Q18" i="1"/>
  <c r="R18" i="1"/>
  <c r="S18" i="1"/>
  <c r="T18" i="1"/>
  <c r="Q17" i="1"/>
  <c r="R17" i="1"/>
  <c r="S17" i="1"/>
  <c r="T17" i="1"/>
  <c r="Q16" i="1"/>
  <c r="R16" i="1"/>
  <c r="S16" i="1"/>
  <c r="T16" i="1"/>
  <c r="Q15" i="1"/>
  <c r="R15" i="1"/>
  <c r="S15" i="1"/>
  <c r="T15" i="1"/>
  <c r="P18" i="1"/>
  <c r="P17" i="1"/>
  <c r="P16" i="1"/>
  <c r="P15" i="1"/>
</calcChain>
</file>

<file path=xl/sharedStrings.xml><?xml version="1.0" encoding="utf-8"?>
<sst xmlns="http://schemas.openxmlformats.org/spreadsheetml/2006/main" count="111" uniqueCount="102">
  <si>
    <t>Submit Time</t>
  </si>
  <si>
    <t>Start Time</t>
  </si>
  <si>
    <t>Finish Time</t>
  </si>
  <si>
    <t>Job ID</t>
  </si>
  <si>
    <t>Maps Total</t>
  </si>
  <si>
    <t>Maps Complete</t>
  </si>
  <si>
    <t>Reduces Total</t>
  </si>
  <si>
    <t>Reduces Complete</t>
  </si>
  <si>
    <t xml:space="preserve"> Average Map Time (sec)</t>
  </si>
  <si>
    <t>Average Shuffle Time (sec)</t>
  </si>
  <si>
    <t xml:space="preserve"> Average Merge Time (sec)</t>
  </si>
  <si>
    <t>Average Reduce Time (sec)</t>
  </si>
  <si>
    <t>Elapsed Time (sec)</t>
  </si>
  <si>
    <t>REDUCE = 1</t>
  </si>
  <si>
    <t>REDUCE = 8</t>
  </si>
  <si>
    <t>REDUCE = 4</t>
  </si>
  <si>
    <t>REDUCE = 2</t>
  </si>
  <si>
    <t>AVG ELAPSED TIME</t>
  </si>
  <si>
    <t>AVG MAP TIME</t>
  </si>
  <si>
    <t>AVG SHUFFLE TIME</t>
  </si>
  <si>
    <t>AVG MERGE TIME</t>
  </si>
  <si>
    <t>AVG REDUCE TIME</t>
  </si>
  <si>
    <t>2020.04.08 19:26:19 EEST</t>
  </si>
  <si>
    <t>2020.04.08 19:26:24 EEST</t>
  </si>
  <si>
    <t>2020.04.08 19:27:08 EEST</t>
  </si>
  <si>
    <t>job_1586359422434_0020</t>
  </si>
  <si>
    <t>2020.04.08 19:25:06 EEST</t>
  </si>
  <si>
    <t>2020.04.08 19:25:12 EEST</t>
  </si>
  <si>
    <t>2020.04.08 19:26:00 EEST</t>
  </si>
  <si>
    <t>job_1586359422434_0019</t>
  </si>
  <si>
    <t>2020.04.08 19:24:00 EEST</t>
  </si>
  <si>
    <t>2020.04.08 19:24:06 EEST</t>
  </si>
  <si>
    <t>2020.04.08 19:24:51 EEST</t>
  </si>
  <si>
    <t>job_1586359422434_0018</t>
  </si>
  <si>
    <t>2020.04.08 19:22:27 EEST</t>
  </si>
  <si>
    <t>2020.04.08 19:22:33 EEST</t>
  </si>
  <si>
    <t>2020.04.08 19:23:17 EEST</t>
  </si>
  <si>
    <t>job_1586359422434_0017</t>
  </si>
  <si>
    <t>2020.04.08 19:21:20 EEST</t>
  </si>
  <si>
    <t>2020.04.08 19:21:25 EEST</t>
  </si>
  <si>
    <t>2020.04.08 19:22:11 EEST</t>
  </si>
  <si>
    <t>job_1586359422434_0016</t>
  </si>
  <si>
    <t>2020.04.08 19:20:02 EEST</t>
  </si>
  <si>
    <t>2020.04.08 19:20:07 EEST</t>
  </si>
  <si>
    <t>2020.04.08 19:20:57 EEST</t>
  </si>
  <si>
    <t>job_1586359422434_0015</t>
  </si>
  <si>
    <t>2020.04.08 19:18:49 EEST</t>
  </si>
  <si>
    <t>2020.04.08 19:18:54 EEST</t>
  </si>
  <si>
    <t>2020.04.08 19:19:37 EEST</t>
  </si>
  <si>
    <t>job_1586359422434_0014</t>
  </si>
  <si>
    <t>2020.04.08 19:17:46 EEST</t>
  </si>
  <si>
    <t>2020.04.08 19:17:50 EEST</t>
  </si>
  <si>
    <t>2020.04.08 19:18:35 EEST</t>
  </si>
  <si>
    <t>job_1586359422434_0013</t>
  </si>
  <si>
    <t>2020.04.08 19:16:37 EEST</t>
  </si>
  <si>
    <t>2020.04.08 19:16:42 EEST</t>
  </si>
  <si>
    <t>2020.04.08 19:17:25 EEST</t>
  </si>
  <si>
    <t>job_1586359422434_0012</t>
  </si>
  <si>
    <t>2020.04.08 19:15:16 EEST</t>
  </si>
  <si>
    <t>2020.04.08 19:15:21 EEST</t>
  </si>
  <si>
    <t>2020.04.08 19:16:06 EEST</t>
  </si>
  <si>
    <t>job_1586359422434_0011</t>
  </si>
  <si>
    <t>2020.04.08 19:13:28 EEST</t>
  </si>
  <si>
    <t>2020.04.08 19:13:36 EEST</t>
  </si>
  <si>
    <t>2020.04.08 19:14:28 EEST</t>
  </si>
  <si>
    <t>job_1586359422434_0010</t>
  </si>
  <si>
    <t>2020.04.08 19:12:06 EEST</t>
  </si>
  <si>
    <t>2020.04.08 19:12:11 EEST</t>
  </si>
  <si>
    <t>2020.04.08 19:13:00 EEST</t>
  </si>
  <si>
    <t>job_1586359422434_0009</t>
  </si>
  <si>
    <t>2020.04.08 19:10:47 EEST</t>
  </si>
  <si>
    <t>2020.04.08 19:10:53 EEST</t>
  </si>
  <si>
    <t>2020.04.08 19:11:41 EEST</t>
  </si>
  <si>
    <t>job_1586359422434_0008</t>
  </si>
  <si>
    <t>2020.04.08 19:09:36 EEST</t>
  </si>
  <si>
    <t>2020.04.08 19:09:41 EEST</t>
  </si>
  <si>
    <t>2020.04.08 19:10:28 EEST</t>
  </si>
  <si>
    <t>job_1586359422434_0007</t>
  </si>
  <si>
    <t>2020.04.08 19:08:24 EEST</t>
  </si>
  <si>
    <t>2020.04.08 19:08:29 EEST</t>
  </si>
  <si>
    <t>2020.04.08 19:09:16 EEST</t>
  </si>
  <si>
    <t>job_1586359422434_0006</t>
  </si>
  <si>
    <t>2020.04.08 19:06:23 EEST</t>
  </si>
  <si>
    <t>2020.04.08 19:06:28 EEST</t>
  </si>
  <si>
    <t>2020.04.08 19:07:28 EEST</t>
  </si>
  <si>
    <t>job_1586359422434_0005</t>
  </si>
  <si>
    <t>2020.04.08 19:04:36 EEST</t>
  </si>
  <si>
    <t>2020.04.08 19:04:41 EEST</t>
  </si>
  <si>
    <t>2020.04.08 19:05:39 EEST</t>
  </si>
  <si>
    <t>job_1586359422434_0004</t>
  </si>
  <si>
    <t>2020.04.08 19:02:06 EEST</t>
  </si>
  <si>
    <t>2020.04.08 19:02:11 EEST</t>
  </si>
  <si>
    <t>2020.04.08 19:03:08 EEST</t>
  </si>
  <si>
    <t>job_1586359422434_0003</t>
  </si>
  <si>
    <t>2020.04.08 18:57:16 EEST</t>
  </si>
  <si>
    <t>2020.04.08 18:57:22 EEST</t>
  </si>
  <si>
    <t>2020.04.08 18:58:20 EEST</t>
  </si>
  <si>
    <t>job_1586359422434_0002</t>
  </si>
  <si>
    <t>2020.04.08 18:54:02 EEST</t>
  </si>
  <si>
    <t>2020.04.08 18:54:12 EEST</t>
  </si>
  <si>
    <t>2020.04.08 18:55:20 EEST</t>
  </si>
  <si>
    <t>job_1586359422434_0001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</si>
</sst>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0">
    <xf numFmtId="0" fontId="0" fillId="0" borderId="0" xfId="0"/>
    <xf numFmtId="0" fontId="1" fillId="3" borderId="0" xfId="2"/>
    <xf numFmtId="0" fontId="1" fillId="4" borderId="0" xfId="3"/>
    <xf numFmtId="0" fontId="1" fillId="5" borderId="0" xfId="4"/>
    <xf numFmtId="0" fontId="1" fillId="6" borderId="0" xfId="5"/>
    <xf numFmtId="0" fontId="1" fillId="3" borderId="2" xfId="2" applyBorder="1" applyAlignment="1">
      <alignment horizontal="center" vertical="center" wrapText="1"/>
    </xf>
    <xf numFmtId="0" fontId="0" fillId="0" borderId="2" xfId="0" applyBorder="1"/>
    <xf numFmtId="0" fontId="2" fillId="2" borderId="2" xfId="1" applyBorder="1" applyAlignment="1">
      <alignment vertical="center" wrapText="1"/>
    </xf>
    <xf numFmtId="0" fontId="0" fillId="4" borderId="2" xfId="3" applyFont="1" applyBorder="1" applyAlignment="1">
      <alignment horizontal="center" vertical="center" wrapText="1"/>
    </xf>
    <xf numFmtId="0" fontId="4" fillId="3" borderId="3" xfId="2" applyFont="1" applyBorder="1" applyAlignment="1">
      <alignment horizontal="center" vertical="center" wrapText="1"/>
    </xf>
    <xf numFmtId="0" fontId="4" fillId="4" borderId="3" xfId="3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 wrapText="1"/>
    </xf>
    <xf numFmtId="0" fontId="4" fillId="6" borderId="3" xfId="5" applyFont="1" applyBorder="1" applyAlignment="1">
      <alignment horizontal="center" vertical="center" wrapText="1"/>
    </xf>
    <xf numFmtId="0" fontId="5" fillId="5" borderId="3" xfId="4" applyFont="1" applyBorder="1" applyAlignment="1">
      <alignment horizontal="center" vertical="center" wrapText="1"/>
    </xf>
    <xf numFmtId="0" fontId="5" fillId="4" borderId="3" xfId="3" applyFont="1" applyBorder="1" applyAlignment="1">
      <alignment horizontal="center" vertical="center" wrapText="1"/>
    </xf>
    <xf numFmtId="0" fontId="5" fillId="3" borderId="3" xfId="2" applyFont="1" applyBorder="1" applyAlignment="1">
      <alignment horizontal="center" vertical="center" wrapText="1"/>
    </xf>
    <xf numFmtId="2" fontId="0" fillId="0" borderId="2" xfId="0" applyNumberFormat="1" applyBorder="1"/>
    <xf numFmtId="0" fontId="2" fillId="2" borderId="1" xfId="1"/>
    <xf numFmtId="0" fontId="6" fillId="3" borderId="3" xfId="2" applyFont="1" applyBorder="1" applyAlignment="1">
      <alignment horizontal="center" vertical="center" wrapText="1"/>
    </xf>
    <xf numFmtId="0" fontId="5" fillId="6" borderId="3" xfId="5" applyFont="1" applyBorder="1" applyAlignment="1">
      <alignment horizontal="center" vertical="center" wrapText="1"/>
    </xf>
    <xf numFmtId="0" fontId="6" fillId="4" borderId="3" xfId="3" applyFont="1" applyBorder="1" applyAlignment="1">
      <alignment horizontal="center" vertical="center" wrapText="1"/>
    </xf>
    <xf numFmtId="0" fontId="6" fillId="5" borderId="3" xfId="4" applyFont="1" applyBorder="1" applyAlignment="1">
      <alignment horizontal="center" vertical="center" wrapText="1"/>
    </xf>
    <xf numFmtId="0" fontId="6" fillId="6" borderId="3" xfId="5" applyFont="1" applyBorder="1" applyAlignment="1">
      <alignment horizontal="center" vertical="center" wrapText="1"/>
    </xf>
    <xf numFmtId="0" fontId="7" fillId="0" borderId="0" xfId="0" applyFont="1"/>
    <xf numFmtId="0" fontId="7" fillId="5" borderId="2" xfId="4" applyFont="1" applyBorder="1" applyAlignment="1">
      <alignment horizontal="center" vertical="center" wrapText="1"/>
    </xf>
    <xf numFmtId="0" fontId="7" fillId="0" borderId="2" xfId="0" applyFont="1" applyBorder="1"/>
    <xf numFmtId="0" fontId="7" fillId="3" borderId="0" xfId="2" applyFont="1"/>
    <xf numFmtId="0" fontId="7" fillId="6" borderId="2" xfId="5" applyFont="1" applyBorder="1" applyAlignment="1">
      <alignment horizontal="center" vertical="center" wrapText="1"/>
    </xf>
    <xf numFmtId="0" fontId="7" fillId="4" borderId="0" xfId="3" applyFont="1"/>
    <xf numFmtId="0" fontId="7" fillId="5" borderId="0" xfId="4" applyFont="1"/>
    <xf numFmtId="2" fontId="7" fillId="0" borderId="2" xfId="0" applyNumberFormat="1" applyFont="1" applyBorder="1"/>
    <xf numFmtId="0" fontId="7" fillId="6" borderId="0" xfId="5" applyFont="1"/>
    <xf numFmtId="0" fontId="8" fillId="0" borderId="0" xfId="0" applyFont="1"/>
    <xf numFmtId="0" fontId="8" fillId="6" borderId="2" xfId="5" applyFont="1" applyBorder="1" applyAlignment="1">
      <alignment horizontal="center" vertical="center" wrapText="1"/>
    </xf>
    <xf numFmtId="2" fontId="8" fillId="0" borderId="2" xfId="0" applyNumberFormat="1" applyFont="1" applyBorder="1"/>
    <xf numFmtId="0" fontId="8" fillId="0" borderId="2" xfId="0" applyFont="1" applyBorder="1"/>
    <xf numFmtId="0" fontId="8" fillId="5" borderId="0" xfId="4" applyFont="1"/>
    <xf numFmtId="0" fontId="8" fillId="4" borderId="0" xfId="3" applyFont="1"/>
    <xf numFmtId="0" fontId="8" fillId="3" borderId="2" xfId="2" applyFont="1" applyBorder="1" applyAlignment="1">
      <alignment horizontal="center" vertical="center" wrapText="1"/>
    </xf>
    <xf numFmtId="0" fontId="8" fillId="3" borderId="0" xfId="2" applyFont="1"/>
  </cellXfs>
  <cellStyles count="6">
    <cellStyle name="20% - Accent2" xfId="2" builtinId="34"/>
    <cellStyle name="20% - Accent3" xfId="3" builtinId="38"/>
    <cellStyle name="20% - Accent4" xfId="4" builtinId="42"/>
    <cellStyle name="20% - Accent5" xfId="5" builtinId="4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Node3!$P$1</c:f>
              <c:strCache>
                <c:ptCount val="1"/>
                <c:pt idx="0">
                  <c:v>AVG ELAPSED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Node3!$O$2:$O$5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Node3!$P$2:$P$5</c:f>
              <c:numCache>
                <c:formatCode>General</c:formatCode>
                <c:ptCount val="4"/>
                <c:pt idx="0">
                  <c:v>59.8</c:v>
                </c:pt>
                <c:pt idx="1">
                  <c:v>47.8</c:v>
                </c:pt>
                <c:pt idx="2">
                  <c:v>45</c:v>
                </c:pt>
                <c:pt idx="3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9-4831-8CEE-7ADB67D9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839840"/>
        <c:axId val="1657590576"/>
      </c:lineChart>
      <c:catAx>
        <c:axId val="15778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90576"/>
        <c:crosses val="autoZero"/>
        <c:auto val="1"/>
        <c:lblAlgn val="ctr"/>
        <c:lblOffset val="100"/>
        <c:noMultiLvlLbl val="0"/>
      </c:catAx>
      <c:valAx>
        <c:axId val="16575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Node3!$T$14</c:f>
              <c:strCache>
                <c:ptCount val="1"/>
                <c:pt idx="0">
                  <c:v>AVG REDUCE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Node3!$O$15:$O$18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Node3!$T$15:$T$18</c:f>
              <c:numCache>
                <c:formatCode>0.00</c:formatCode>
                <c:ptCount val="4"/>
                <c:pt idx="0">
                  <c:v>18.333333333333332</c:v>
                </c:pt>
                <c:pt idx="1">
                  <c:v>10.333333333333334</c:v>
                </c:pt>
                <c:pt idx="2">
                  <c:v>5.666666666666667</c:v>
                </c:pt>
                <c:pt idx="3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47B-AAD1-C8DAF6AB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932048"/>
        <c:axId val="1582031568"/>
      </c:lineChart>
      <c:catAx>
        <c:axId val="16609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31568"/>
        <c:crosses val="autoZero"/>
        <c:auto val="1"/>
        <c:lblAlgn val="ctr"/>
        <c:lblOffset val="100"/>
        <c:noMultiLvlLbl val="0"/>
      </c:catAx>
      <c:valAx>
        <c:axId val="15820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3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Node3!$O$15</c:f>
              <c:strCache>
                <c:ptCount val="1"/>
                <c:pt idx="0">
                  <c:v>REDUCE =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Node3!$P$14:$T$14</c:f>
              <c:strCache>
                <c:ptCount val="5"/>
                <c:pt idx="0">
                  <c:v>AVG ELAPSED TIME</c:v>
                </c:pt>
                <c:pt idx="1">
                  <c:v>AVG MAP TIME</c:v>
                </c:pt>
                <c:pt idx="2">
                  <c:v>AVG SHUFFLE TIME</c:v>
                </c:pt>
                <c:pt idx="3">
                  <c:v>AVG MERGE TIME</c:v>
                </c:pt>
                <c:pt idx="4">
                  <c:v>AVG REDUCE TIME</c:v>
                </c:pt>
              </c:strCache>
            </c:strRef>
          </c:cat>
          <c:val>
            <c:numRef>
              <c:f>Node3!$P$15:$T$15</c:f>
              <c:numCache>
                <c:formatCode>0.00</c:formatCode>
                <c:ptCount val="5"/>
                <c:pt idx="0">
                  <c:v>58.333333333333336</c:v>
                </c:pt>
                <c:pt idx="1">
                  <c:v>15.666666666666666</c:v>
                </c:pt>
                <c:pt idx="2">
                  <c:v>16.333333333333332</c:v>
                </c:pt>
                <c:pt idx="3">
                  <c:v>1.3333333333333333</c:v>
                </c:pt>
                <c:pt idx="4">
                  <c:v>18.333333333333332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9-4069-809B-94160D161CE0}"/>
            </c:ext>
          </c:extLst>
        </c:ser>
        <c:ser>
          <c:idx val="1"/>
          <c:order val="1"/>
          <c:tx>
            <c:strRef>
              <c:f>Node3!$O$16</c:f>
              <c:strCache>
                <c:ptCount val="1"/>
                <c:pt idx="0">
                  <c:v>REDUCE =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Node3!$P$14:$T$14</c:f>
              <c:strCache>
                <c:ptCount val="5"/>
                <c:pt idx="0">
                  <c:v>AVG ELAPSED TIME</c:v>
                </c:pt>
                <c:pt idx="1">
                  <c:v>AVG MAP TIME</c:v>
                </c:pt>
                <c:pt idx="2">
                  <c:v>AVG SHUFFLE TIME</c:v>
                </c:pt>
                <c:pt idx="3">
                  <c:v>AVG MERGE TIME</c:v>
                </c:pt>
                <c:pt idx="4">
                  <c:v>AVG REDUCE TIME</c:v>
                </c:pt>
              </c:strCache>
            </c:strRef>
          </c:cat>
          <c:val>
            <c:numRef>
              <c:f>Node3!$P$16:$T$16</c:f>
              <c:numCache>
                <c:formatCode>0.00</c:formatCode>
                <c:ptCount val="5"/>
                <c:pt idx="0">
                  <c:v>47.333333333333336</c:v>
                </c:pt>
                <c:pt idx="1">
                  <c:v>15</c:v>
                </c:pt>
                <c:pt idx="2">
                  <c:v>13.666666666666666</c:v>
                </c:pt>
                <c:pt idx="3">
                  <c:v>1</c:v>
                </c:pt>
                <c:pt idx="4">
                  <c:v>10.333333333333334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9-4069-809B-94160D161CE0}"/>
            </c:ext>
          </c:extLst>
        </c:ser>
        <c:ser>
          <c:idx val="2"/>
          <c:order val="2"/>
          <c:tx>
            <c:strRef>
              <c:f>Node3!$O$17</c:f>
              <c:strCache>
                <c:ptCount val="1"/>
                <c:pt idx="0">
                  <c:v>REDUCE =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Node3!$P$14:$T$14</c:f>
              <c:strCache>
                <c:ptCount val="5"/>
                <c:pt idx="0">
                  <c:v>AVG ELAPSED TIME</c:v>
                </c:pt>
                <c:pt idx="1">
                  <c:v>AVG MAP TIME</c:v>
                </c:pt>
                <c:pt idx="2">
                  <c:v>AVG SHUFFLE TIME</c:v>
                </c:pt>
                <c:pt idx="3">
                  <c:v>AVG MERGE TIME</c:v>
                </c:pt>
                <c:pt idx="4">
                  <c:v>AVG REDUCE TIME</c:v>
                </c:pt>
              </c:strCache>
            </c:strRef>
          </c:cat>
          <c:val>
            <c:numRef>
              <c:f>Node3!$P$17:$T$17</c:f>
              <c:numCache>
                <c:formatCode>0.00</c:formatCode>
                <c:ptCount val="5"/>
                <c:pt idx="0">
                  <c:v>44</c:v>
                </c:pt>
                <c:pt idx="1">
                  <c:v>15.666666666666666</c:v>
                </c:pt>
                <c:pt idx="2">
                  <c:v>14</c:v>
                </c:pt>
                <c:pt idx="3">
                  <c:v>1</c:v>
                </c:pt>
                <c:pt idx="4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9-4069-809B-94160D161CE0}"/>
            </c:ext>
          </c:extLst>
        </c:ser>
        <c:ser>
          <c:idx val="3"/>
          <c:order val="3"/>
          <c:tx>
            <c:strRef>
              <c:f>Node3!$O$18</c:f>
              <c:strCache>
                <c:ptCount val="1"/>
                <c:pt idx="0">
                  <c:v>REDUCE =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Node3!$P$14:$T$14</c:f>
              <c:strCache>
                <c:ptCount val="5"/>
                <c:pt idx="0">
                  <c:v>AVG ELAPSED TIME</c:v>
                </c:pt>
                <c:pt idx="1">
                  <c:v>AVG MAP TIME</c:v>
                </c:pt>
                <c:pt idx="2">
                  <c:v>AVG SHUFFLE TIME</c:v>
                </c:pt>
                <c:pt idx="3">
                  <c:v>AVG MERGE TIME</c:v>
                </c:pt>
                <c:pt idx="4">
                  <c:v>AVG REDUCE TIME</c:v>
                </c:pt>
              </c:strCache>
            </c:strRef>
          </c:cat>
          <c:val>
            <c:numRef>
              <c:f>Node3!$P$18:$T$18</c:f>
              <c:numCache>
                <c:formatCode>General</c:formatCode>
                <c:ptCount val="5"/>
                <c:pt idx="0">
                  <c:v>45</c:v>
                </c:pt>
                <c:pt idx="1">
                  <c:v>16</c:v>
                </c:pt>
                <c:pt idx="2" formatCode="0.00">
                  <c:v>14.666666666666666</c:v>
                </c:pt>
                <c:pt idx="3">
                  <c:v>1</c:v>
                </c:pt>
                <c:pt idx="4" formatCode="0.00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9-4069-809B-94160D161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717728"/>
        <c:axId val="1549386416"/>
      </c:barChart>
      <c:catAx>
        <c:axId val="16907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86416"/>
        <c:crosses val="autoZero"/>
        <c:auto val="1"/>
        <c:lblAlgn val="ctr"/>
        <c:lblOffset val="100"/>
        <c:noMultiLvlLbl val="0"/>
      </c:catAx>
      <c:valAx>
        <c:axId val="15493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Node3!$Q$1</c:f>
              <c:strCache>
                <c:ptCount val="1"/>
                <c:pt idx="0">
                  <c:v>AVG MAP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Node3!$O$2:$O$5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Node3!$Q$2:$Q$5</c:f>
              <c:numCache>
                <c:formatCode>General</c:formatCode>
                <c:ptCount val="4"/>
                <c:pt idx="0">
                  <c:v>16</c:v>
                </c:pt>
                <c:pt idx="1">
                  <c:v>15</c:v>
                </c:pt>
                <c:pt idx="2">
                  <c:v>15.8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1-42F6-AE3B-08DD7B45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926048"/>
        <c:axId val="1582029488"/>
      </c:lineChart>
      <c:catAx>
        <c:axId val="16609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29488"/>
        <c:crosses val="autoZero"/>
        <c:auto val="1"/>
        <c:lblAlgn val="ctr"/>
        <c:lblOffset val="100"/>
        <c:noMultiLvlLbl val="0"/>
      </c:catAx>
      <c:valAx>
        <c:axId val="15820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Node3!$R$1</c:f>
              <c:strCache>
                <c:ptCount val="1"/>
                <c:pt idx="0">
                  <c:v>AVG SHUFFLE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Node3!$O$2:$O$5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Node3!$R$2:$R$5</c:f>
              <c:numCache>
                <c:formatCode>General</c:formatCode>
                <c:ptCount val="4"/>
                <c:pt idx="0">
                  <c:v>15.2</c:v>
                </c:pt>
                <c:pt idx="1">
                  <c:v>14.2</c:v>
                </c:pt>
                <c:pt idx="2">
                  <c:v>14.2</c:v>
                </c:pt>
                <c:pt idx="3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44EF-9A22-40AB6EE6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36112"/>
        <c:axId val="1657588912"/>
      </c:lineChart>
      <c:catAx>
        <c:axId val="15713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88912"/>
        <c:crosses val="autoZero"/>
        <c:auto val="1"/>
        <c:lblAlgn val="ctr"/>
        <c:lblOffset val="100"/>
        <c:noMultiLvlLbl val="0"/>
      </c:catAx>
      <c:valAx>
        <c:axId val="16575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3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Node3!$S$1</c:f>
              <c:strCache>
                <c:ptCount val="1"/>
                <c:pt idx="0">
                  <c:v>AVG MERGE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Node3!$O$2:$O$5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Node3!$S$2:$S$5</c:f>
              <c:numCache>
                <c:formatCode>General</c:formatCode>
                <c:ptCount val="4"/>
                <c:pt idx="0">
                  <c:v>0.6</c:v>
                </c:pt>
                <c:pt idx="1">
                  <c:v>1.2</c:v>
                </c:pt>
                <c:pt idx="2">
                  <c:v>1.2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4-4B03-A28C-2C0D3B05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872448"/>
        <c:axId val="1445751376"/>
      </c:lineChart>
      <c:catAx>
        <c:axId val="15688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51376"/>
        <c:crosses val="autoZero"/>
        <c:auto val="1"/>
        <c:lblAlgn val="ctr"/>
        <c:lblOffset val="100"/>
        <c:noMultiLvlLbl val="0"/>
      </c:catAx>
      <c:valAx>
        <c:axId val="14457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Node3!$T$1</c:f>
              <c:strCache>
                <c:ptCount val="1"/>
                <c:pt idx="0">
                  <c:v>AVG REDUCE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Node3!$O$2:$O$5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Node3!$T$2:$T$5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10</c:v>
                </c:pt>
                <c:pt idx="2">
                  <c:v>5.8</c:v>
                </c:pt>
                <c:pt idx="3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5-4A70-B93B-C994F605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932048"/>
        <c:axId val="1582031568"/>
      </c:lineChart>
      <c:catAx>
        <c:axId val="16609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31568"/>
        <c:crosses val="autoZero"/>
        <c:auto val="1"/>
        <c:lblAlgn val="ctr"/>
        <c:lblOffset val="100"/>
        <c:noMultiLvlLbl val="0"/>
      </c:catAx>
      <c:valAx>
        <c:axId val="15820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3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ELAPSED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Node3!$P$14</c:f>
              <c:strCache>
                <c:ptCount val="1"/>
                <c:pt idx="0">
                  <c:v>AVG ELAPSED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Node3!$O$15:$O$18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Node3!$P$15:$P$18</c:f>
              <c:numCache>
                <c:formatCode>0.00</c:formatCode>
                <c:ptCount val="4"/>
                <c:pt idx="0">
                  <c:v>58.333333333333336</c:v>
                </c:pt>
                <c:pt idx="1">
                  <c:v>47.333333333333336</c:v>
                </c:pt>
                <c:pt idx="2">
                  <c:v>44</c:v>
                </c:pt>
                <c:pt idx="3" formatCode="General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7-4C7C-BDF0-27B69536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839840"/>
        <c:axId val="1657590576"/>
      </c:lineChart>
      <c:catAx>
        <c:axId val="15778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90576"/>
        <c:crosses val="autoZero"/>
        <c:auto val="1"/>
        <c:lblAlgn val="ctr"/>
        <c:lblOffset val="100"/>
        <c:noMultiLvlLbl val="0"/>
      </c:catAx>
      <c:valAx>
        <c:axId val="16575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MAP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59039272886765E-2"/>
          <c:y val="0.15884359051678354"/>
          <c:w val="0.88619046159143278"/>
          <c:h val="0.7270901991983022"/>
        </c:manualLayout>
      </c:layout>
      <c:lineChart>
        <c:grouping val="standard"/>
        <c:varyColors val="0"/>
        <c:ser>
          <c:idx val="0"/>
          <c:order val="0"/>
          <c:tx>
            <c:strRef>
              <c:f>Node3!$Q$14</c:f>
              <c:strCache>
                <c:ptCount val="1"/>
                <c:pt idx="0">
                  <c:v>AVG MAP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Node3!$O$15:$O$18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Node3!$Q$15:$Q$18</c:f>
              <c:numCache>
                <c:formatCode>0.00</c:formatCode>
                <c:ptCount val="4"/>
                <c:pt idx="0">
                  <c:v>15.666666666666666</c:v>
                </c:pt>
                <c:pt idx="1">
                  <c:v>15</c:v>
                </c:pt>
                <c:pt idx="2">
                  <c:v>15.666666666666666</c:v>
                </c:pt>
                <c:pt idx="3" formatCode="General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D2-41AE-8207-87D80AF4B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839840"/>
        <c:axId val="1657590576"/>
      </c:lineChart>
      <c:catAx>
        <c:axId val="15778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90576"/>
        <c:crosses val="autoZero"/>
        <c:auto val="1"/>
        <c:lblAlgn val="ctr"/>
        <c:lblOffset val="100"/>
        <c:noMultiLvlLbl val="0"/>
      </c:catAx>
      <c:valAx>
        <c:axId val="16575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Node3!$R$14</c:f>
              <c:strCache>
                <c:ptCount val="1"/>
                <c:pt idx="0">
                  <c:v>AVG SHUFFLE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Node3!$O$15:$O$18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Node3!$R$15:$R$18</c:f>
              <c:numCache>
                <c:formatCode>0.00</c:formatCode>
                <c:ptCount val="4"/>
                <c:pt idx="0">
                  <c:v>16.333333333333332</c:v>
                </c:pt>
                <c:pt idx="1">
                  <c:v>13.666666666666666</c:v>
                </c:pt>
                <c:pt idx="2">
                  <c:v>14</c:v>
                </c:pt>
                <c:pt idx="3">
                  <c:v>14.666666666666666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9-4328-95B8-6CB2374F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36112"/>
        <c:axId val="1657588912"/>
      </c:lineChart>
      <c:catAx>
        <c:axId val="15713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88912"/>
        <c:crosses val="autoZero"/>
        <c:auto val="1"/>
        <c:lblAlgn val="ctr"/>
        <c:lblOffset val="100"/>
        <c:noMultiLvlLbl val="0"/>
      </c:catAx>
      <c:valAx>
        <c:axId val="16575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3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59039272886765E-2"/>
          <c:y val="0.1470548974199507"/>
          <c:w val="0.88619046159143278"/>
          <c:h val="0.7399329708218938"/>
        </c:manualLayout>
      </c:layout>
      <c:lineChart>
        <c:grouping val="standard"/>
        <c:varyColors val="0"/>
        <c:ser>
          <c:idx val="0"/>
          <c:order val="0"/>
          <c:tx>
            <c:strRef>
              <c:f>Node3!$S$14</c:f>
              <c:strCache>
                <c:ptCount val="1"/>
                <c:pt idx="0">
                  <c:v>AVG MERGE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Node3!$O$15:$O$18</c:f>
              <c:strCache>
                <c:ptCount val="4"/>
                <c:pt idx="0">
                  <c:v>REDUCE = 1</c:v>
                </c:pt>
                <c:pt idx="1">
                  <c:v>REDUCE = 2</c:v>
                </c:pt>
                <c:pt idx="2">
                  <c:v>REDUCE = 4</c:v>
                </c:pt>
                <c:pt idx="3">
                  <c:v>REDUCE = 8</c:v>
                </c:pt>
              </c:strCache>
            </c:strRef>
          </c:cat>
          <c:val>
            <c:numRef>
              <c:f>Node3!$S$15:$S$18</c:f>
              <c:numCache>
                <c:formatCode>0.00</c:formatCode>
                <c:ptCount val="4"/>
                <c:pt idx="0">
                  <c:v>1.3333333333333333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B-4F01-9428-4CE43DB97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872448"/>
        <c:axId val="1445751376"/>
      </c:lineChart>
      <c:catAx>
        <c:axId val="15688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51376"/>
        <c:crosses val="autoZero"/>
        <c:auto val="1"/>
        <c:lblAlgn val="ctr"/>
        <c:lblOffset val="100"/>
        <c:noMultiLvlLbl val="0"/>
      </c:catAx>
      <c:valAx>
        <c:axId val="14457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6927</xdr:colOff>
      <xdr:row>6</xdr:row>
      <xdr:rowOff>0</xdr:rowOff>
    </xdr:from>
    <xdr:to>
      <xdr:col>17</xdr:col>
      <xdr:colOff>214745</xdr:colOff>
      <xdr:row>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519545</xdr:colOff>
      <xdr:row>6</xdr:row>
      <xdr:rowOff>13854</xdr:rowOff>
    </xdr:from>
    <xdr:to>
      <xdr:col>20</xdr:col>
      <xdr:colOff>381000</xdr:colOff>
      <xdr:row>9</xdr:row>
      <xdr:rowOff>13854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48491</xdr:colOff>
      <xdr:row>6</xdr:row>
      <xdr:rowOff>0</xdr:rowOff>
    </xdr:from>
    <xdr:to>
      <xdr:col>28</xdr:col>
      <xdr:colOff>353291</xdr:colOff>
      <xdr:row>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6926</xdr:colOff>
      <xdr:row>9</xdr:row>
      <xdr:rowOff>387927</xdr:rowOff>
    </xdr:from>
    <xdr:to>
      <xdr:col>17</xdr:col>
      <xdr:colOff>214744</xdr:colOff>
      <xdr:row>12</xdr:row>
      <xdr:rowOff>387927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547254</xdr:colOff>
      <xdr:row>9</xdr:row>
      <xdr:rowOff>401781</xdr:rowOff>
    </xdr:from>
    <xdr:to>
      <xdr:col>20</xdr:col>
      <xdr:colOff>408709</xdr:colOff>
      <xdr:row>12</xdr:row>
      <xdr:rowOff>401781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571500</xdr:colOff>
      <xdr:row>18</xdr:row>
      <xdr:rowOff>590550</xdr:rowOff>
    </xdr:from>
    <xdr:to>
      <xdr:col>17</xdr:col>
      <xdr:colOff>228599</xdr:colOff>
      <xdr:row>24</xdr:row>
      <xdr:rowOff>64655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1066800</xdr:colOff>
      <xdr:row>18</xdr:row>
      <xdr:rowOff>590550</xdr:rowOff>
    </xdr:from>
    <xdr:to>
      <xdr:col>21</xdr:col>
      <xdr:colOff>400049</xdr:colOff>
      <xdr:row>24</xdr:row>
      <xdr:rowOff>64655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19050</xdr:colOff>
      <xdr:row>18</xdr:row>
      <xdr:rowOff>590550</xdr:rowOff>
    </xdr:from>
    <xdr:to>
      <xdr:col>30</xdr:col>
      <xdr:colOff>323851</xdr:colOff>
      <xdr:row>25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571500</xdr:colOff>
      <xdr:row>26</xdr:row>
      <xdr:rowOff>114300</xdr:rowOff>
    </xdr:from>
    <xdr:to>
      <xdr:col>17</xdr:col>
      <xdr:colOff>228599</xdr:colOff>
      <xdr:row>40</xdr:row>
      <xdr:rowOff>43873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1066800</xdr:colOff>
      <xdr:row>26</xdr:row>
      <xdr:rowOff>114300</xdr:rowOff>
    </xdr:from>
    <xdr:to>
      <xdr:col>21</xdr:col>
      <xdr:colOff>411596</xdr:colOff>
      <xdr:row>40</xdr:row>
      <xdr:rowOff>43873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252845</xdr:colOff>
      <xdr:row>10</xdr:row>
      <xdr:rowOff>523008</xdr:rowOff>
    </xdr:from>
    <xdr:to>
      <xdr:col>37</xdr:col>
      <xdr:colOff>467591</xdr:colOff>
      <xdr:row>18</xdr:row>
      <xdr:rowOff>313458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3F806-C180-4C0D-9E94-228BB3D1D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_History_v4_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P1" t="str">
            <v>AVG ELAPSED TIME</v>
          </cell>
          <cell r="Q1" t="str">
            <v>AVG MAP TIME</v>
          </cell>
          <cell r="R1" t="str">
            <v>AVG SHUFFLE TIME</v>
          </cell>
          <cell r="S1" t="str">
            <v>AVG MERGE TIME</v>
          </cell>
          <cell r="T1" t="str">
            <v>AVG REDUCE TIME</v>
          </cell>
        </row>
        <row r="2">
          <cell r="O2" t="str">
            <v>REDUCE = 1</v>
          </cell>
          <cell r="P2">
            <v>66.599999999999994</v>
          </cell>
          <cell r="Q2">
            <v>13.2</v>
          </cell>
          <cell r="R2">
            <v>31.2</v>
          </cell>
          <cell r="S2">
            <v>0.4</v>
          </cell>
          <cell r="T2">
            <v>17.8</v>
          </cell>
        </row>
        <row r="3">
          <cell r="O3" t="str">
            <v>REDUCE = 2</v>
          </cell>
          <cell r="P3">
            <v>56.6</v>
          </cell>
          <cell r="Q3">
            <v>12.2</v>
          </cell>
          <cell r="R3">
            <v>27.6</v>
          </cell>
          <cell r="S3">
            <v>0.2</v>
          </cell>
          <cell r="T3">
            <v>9.8000000000000007</v>
          </cell>
        </row>
        <row r="4">
          <cell r="O4" t="str">
            <v>REDUCE = 4</v>
          </cell>
          <cell r="P4">
            <v>56</v>
          </cell>
          <cell r="Q4">
            <v>12</v>
          </cell>
          <cell r="R4">
            <v>26.8</v>
          </cell>
          <cell r="S4">
            <v>1</v>
          </cell>
          <cell r="T4">
            <v>5.6</v>
          </cell>
        </row>
        <row r="5">
          <cell r="O5" t="str">
            <v>REDUCE = 8</v>
          </cell>
          <cell r="P5">
            <v>55.8</v>
          </cell>
          <cell r="Q5">
            <v>11</v>
          </cell>
          <cell r="R5">
            <v>27.4</v>
          </cell>
          <cell r="S5">
            <v>1</v>
          </cell>
          <cell r="T5">
            <v>3.6</v>
          </cell>
        </row>
        <row r="14">
          <cell r="P14" t="str">
            <v>AVG ELAPSED TIME</v>
          </cell>
          <cell r="Q14" t="str">
            <v>AVG MAP TIME</v>
          </cell>
          <cell r="R14" t="str">
            <v>AVG SHUFFLE TIME</v>
          </cell>
          <cell r="S14" t="str">
            <v>AVG MERGE TIME</v>
          </cell>
          <cell r="T14" t="str">
            <v>AVG REDUCE TIME</v>
          </cell>
        </row>
        <row r="15">
          <cell r="O15" t="str">
            <v>REDUCE = 1</v>
          </cell>
          <cell r="P15">
            <v>66.666666666666671</v>
          </cell>
          <cell r="Q15">
            <v>13</v>
          </cell>
          <cell r="R15">
            <v>31</v>
          </cell>
          <cell r="S15">
            <v>0.33333333333333331</v>
          </cell>
          <cell r="T15">
            <v>18</v>
          </cell>
        </row>
        <row r="16">
          <cell r="O16" t="str">
            <v>REDUCE = 2</v>
          </cell>
          <cell r="P16">
            <v>56.666666666666664</v>
          </cell>
          <cell r="Q16">
            <v>12</v>
          </cell>
          <cell r="R16">
            <v>28</v>
          </cell>
          <cell r="S16">
            <v>0</v>
          </cell>
          <cell r="T16">
            <v>9.3333333333333339</v>
          </cell>
        </row>
        <row r="17">
          <cell r="O17" t="str">
            <v>REDUCE = 4</v>
          </cell>
          <cell r="P17">
            <v>55.666666666666664</v>
          </cell>
          <cell r="Q17">
            <v>11</v>
          </cell>
          <cell r="R17">
            <v>27</v>
          </cell>
          <cell r="S17">
            <v>1</v>
          </cell>
          <cell r="T17">
            <v>5</v>
          </cell>
        </row>
        <row r="18">
          <cell r="O18" t="str">
            <v>REDUCE = 8</v>
          </cell>
          <cell r="P18">
            <v>56</v>
          </cell>
          <cell r="Q18">
            <v>11</v>
          </cell>
          <cell r="R18">
            <v>27.666666666666668</v>
          </cell>
          <cell r="S18">
            <v>1</v>
          </cell>
          <cell r="T18">
            <v>3.3333333333333335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83.212.76.228:19888/jobhistory/job/job_1586359422434_0013" TargetMode="External"/><Relationship Id="rId13" Type="http://schemas.openxmlformats.org/officeDocument/2006/relationships/hyperlink" Target="http://83.212.76.228:19888/jobhistory/job/job_1586359422434_0008" TargetMode="External"/><Relationship Id="rId18" Type="http://schemas.openxmlformats.org/officeDocument/2006/relationships/hyperlink" Target="http://83.212.76.228:19888/jobhistory/job/job_1586359422434_0003" TargetMode="External"/><Relationship Id="rId3" Type="http://schemas.openxmlformats.org/officeDocument/2006/relationships/hyperlink" Target="http://83.212.76.228:19888/jobhistory/job/job_1586359422434_0018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83.212.76.228:19888/jobhistory/job/job_1586359422434_0014" TargetMode="External"/><Relationship Id="rId12" Type="http://schemas.openxmlformats.org/officeDocument/2006/relationships/hyperlink" Target="http://83.212.76.228:19888/jobhistory/job/job_1586359422434_0009" TargetMode="External"/><Relationship Id="rId17" Type="http://schemas.openxmlformats.org/officeDocument/2006/relationships/hyperlink" Target="http://83.212.76.228:19888/jobhistory/job/job_1586359422434_0004" TargetMode="External"/><Relationship Id="rId2" Type="http://schemas.openxmlformats.org/officeDocument/2006/relationships/hyperlink" Target="http://83.212.76.228:19888/jobhistory/job/job_1586359422434_0019" TargetMode="External"/><Relationship Id="rId16" Type="http://schemas.openxmlformats.org/officeDocument/2006/relationships/hyperlink" Target="http://83.212.76.228:19888/jobhistory/job/job_1586359422434_0005" TargetMode="External"/><Relationship Id="rId20" Type="http://schemas.openxmlformats.org/officeDocument/2006/relationships/hyperlink" Target="http://83.212.76.228:19888/jobhistory/job/job_1586359422434_0001" TargetMode="External"/><Relationship Id="rId1" Type="http://schemas.openxmlformats.org/officeDocument/2006/relationships/hyperlink" Target="http://83.212.76.228:19888/jobhistory/job/job_1586359422434_0020" TargetMode="External"/><Relationship Id="rId6" Type="http://schemas.openxmlformats.org/officeDocument/2006/relationships/hyperlink" Target="http://83.212.76.228:19888/jobhistory/job/job_1586359422434_0015" TargetMode="External"/><Relationship Id="rId11" Type="http://schemas.openxmlformats.org/officeDocument/2006/relationships/hyperlink" Target="http://83.212.76.228:19888/jobhistory/job/job_1586359422434_0010" TargetMode="External"/><Relationship Id="rId5" Type="http://schemas.openxmlformats.org/officeDocument/2006/relationships/hyperlink" Target="http://83.212.76.228:19888/jobhistory/job/job_1586359422434_0016" TargetMode="External"/><Relationship Id="rId15" Type="http://schemas.openxmlformats.org/officeDocument/2006/relationships/hyperlink" Target="http://83.212.76.228:19888/jobhistory/job/job_1586359422434_0006" TargetMode="External"/><Relationship Id="rId10" Type="http://schemas.openxmlformats.org/officeDocument/2006/relationships/hyperlink" Target="http://83.212.76.228:19888/jobhistory/job/job_1586359422434_0011" TargetMode="External"/><Relationship Id="rId19" Type="http://schemas.openxmlformats.org/officeDocument/2006/relationships/hyperlink" Target="http://83.212.76.228:19888/jobhistory/job/job_1586359422434_0002" TargetMode="External"/><Relationship Id="rId4" Type="http://schemas.openxmlformats.org/officeDocument/2006/relationships/hyperlink" Target="http://83.212.76.228:19888/jobhistory/job/job_1586359422434_0017" TargetMode="External"/><Relationship Id="rId9" Type="http://schemas.openxmlformats.org/officeDocument/2006/relationships/hyperlink" Target="http://83.212.76.228:19888/jobhistory/job/job_1586359422434_0012" TargetMode="External"/><Relationship Id="rId14" Type="http://schemas.openxmlformats.org/officeDocument/2006/relationships/hyperlink" Target="http://83.212.76.228:19888/jobhistory/job/job_1586359422434_0007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1"/>
  <sheetViews>
    <sheetView tabSelected="1" zoomScale="70" zoomScaleNormal="70" workbookViewId="0">
      <selection activeCell="K36" sqref="K36"/>
    </sheetView>
  </sheetViews>
  <sheetFormatPr defaultRowHeight="14.5" x14ac:dyDescent="0.35"/>
  <cols>
    <col min="1" max="3" width="16.6328125" bestFit="1" customWidth="1"/>
    <col min="4" max="4" width="14.1796875" bestFit="1" customWidth="1"/>
    <col min="5" max="5" width="13.90625" bestFit="1" customWidth="1"/>
    <col min="6" max="6" width="18.90625" bestFit="1" customWidth="1"/>
    <col min="7" max="7" width="18.08984375" bestFit="1" customWidth="1"/>
    <col min="8" max="9" width="23.08984375" bestFit="1" customWidth="1"/>
    <col min="10" max="10" width="29.54296875" bestFit="1" customWidth="1"/>
    <col min="11" max="11" width="32.6328125" bestFit="1" customWidth="1"/>
    <col min="12" max="12" width="32" bestFit="1" customWidth="1"/>
    <col min="13" max="13" width="33.1796875" bestFit="1" customWidth="1"/>
    <col min="15" max="15" width="21" customWidth="1"/>
    <col min="16" max="16" width="24.36328125" bestFit="1" customWidth="1"/>
    <col min="17" max="17" width="18.453125" bestFit="1" customWidth="1"/>
    <col min="18" max="18" width="24.08984375" bestFit="1" customWidth="1"/>
    <col min="19" max="19" width="21.81640625" bestFit="1" customWidth="1"/>
    <col min="20" max="20" width="22.90625" bestFit="1" customWidth="1"/>
  </cols>
  <sheetData>
    <row r="1" spans="1:12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12</v>
      </c>
      <c r="J1" s="17" t="s">
        <v>8</v>
      </c>
      <c r="K1" s="17" t="s">
        <v>9</v>
      </c>
      <c r="L1" s="17" t="s">
        <v>10</v>
      </c>
      <c r="M1" s="17" t="s">
        <v>11</v>
      </c>
      <c r="O1" s="6"/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</row>
    <row r="2" spans="1:121" s="26" customFormat="1" ht="31" x14ac:dyDescent="0.35">
      <c r="A2" s="15" t="s">
        <v>22</v>
      </c>
      <c r="B2" s="15" t="s">
        <v>23</v>
      </c>
      <c r="C2" s="15" t="s">
        <v>24</v>
      </c>
      <c r="D2" s="15" t="s">
        <v>25</v>
      </c>
      <c r="E2" s="15">
        <v>34</v>
      </c>
      <c r="F2" s="15">
        <v>34</v>
      </c>
      <c r="G2" s="15">
        <v>8</v>
      </c>
      <c r="H2" s="15">
        <v>8</v>
      </c>
      <c r="I2" s="15">
        <v>44</v>
      </c>
      <c r="J2" s="15">
        <v>16</v>
      </c>
      <c r="K2" s="15">
        <v>15</v>
      </c>
      <c r="L2" s="15">
        <v>0</v>
      </c>
      <c r="M2" s="15">
        <v>4</v>
      </c>
      <c r="N2" s="23"/>
      <c r="O2" s="27" t="s">
        <v>13</v>
      </c>
      <c r="P2" s="25">
        <f>AVERAGE(I17:I21)</f>
        <v>59.8</v>
      </c>
      <c r="Q2" s="25">
        <f t="shared" ref="Q2:T2" si="0">AVERAGE(J2:J6)</f>
        <v>16</v>
      </c>
      <c r="R2" s="25">
        <f t="shared" si="0"/>
        <v>15.2</v>
      </c>
      <c r="S2" s="25">
        <f t="shared" si="0"/>
        <v>0.6</v>
      </c>
      <c r="T2" s="25">
        <f t="shared" si="0"/>
        <v>4.4000000000000004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</row>
    <row r="3" spans="1:121" s="26" customFormat="1" ht="31" x14ac:dyDescent="0.35">
      <c r="A3" s="15" t="s">
        <v>26</v>
      </c>
      <c r="B3" s="15" t="s">
        <v>27</v>
      </c>
      <c r="C3" s="15" t="s">
        <v>28</v>
      </c>
      <c r="D3" s="15" t="s">
        <v>29</v>
      </c>
      <c r="E3" s="15">
        <v>34</v>
      </c>
      <c r="F3" s="15">
        <v>34</v>
      </c>
      <c r="G3" s="15">
        <v>8</v>
      </c>
      <c r="H3" s="15">
        <v>8</v>
      </c>
      <c r="I3" s="15">
        <v>48</v>
      </c>
      <c r="J3" s="15">
        <v>16</v>
      </c>
      <c r="K3" s="15">
        <v>17</v>
      </c>
      <c r="L3" s="15">
        <v>0</v>
      </c>
      <c r="M3" s="15">
        <v>4</v>
      </c>
      <c r="N3" s="23"/>
      <c r="O3" s="24" t="s">
        <v>16</v>
      </c>
      <c r="P3" s="25">
        <f>AVERAGE(I12:I16)</f>
        <v>47.8</v>
      </c>
      <c r="Q3" s="25">
        <f t="shared" ref="Q3:T3" si="1">AVERAGE(J12:J16)</f>
        <v>15</v>
      </c>
      <c r="R3" s="25">
        <f t="shared" si="1"/>
        <v>14.2</v>
      </c>
      <c r="S3" s="25">
        <f t="shared" si="1"/>
        <v>1.2</v>
      </c>
      <c r="T3" s="25">
        <f t="shared" si="1"/>
        <v>10</v>
      </c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</row>
    <row r="4" spans="1:121" s="1" customFormat="1" ht="31" x14ac:dyDescent="0.35">
      <c r="A4" s="9" t="s">
        <v>30</v>
      </c>
      <c r="B4" s="9" t="s">
        <v>31</v>
      </c>
      <c r="C4" s="9" t="s">
        <v>32</v>
      </c>
      <c r="D4" s="9" t="s">
        <v>33</v>
      </c>
      <c r="E4" s="9">
        <v>34</v>
      </c>
      <c r="F4" s="9">
        <v>34</v>
      </c>
      <c r="G4" s="9">
        <v>8</v>
      </c>
      <c r="H4" s="9">
        <v>8</v>
      </c>
      <c r="I4" s="9">
        <v>45</v>
      </c>
      <c r="J4" s="18">
        <v>16</v>
      </c>
      <c r="K4" s="18">
        <v>14</v>
      </c>
      <c r="L4" s="18">
        <v>1</v>
      </c>
      <c r="M4" s="18">
        <v>5</v>
      </c>
      <c r="N4"/>
      <c r="O4" s="8" t="s">
        <v>15</v>
      </c>
      <c r="P4" s="6">
        <f>AVERAGE(I7:I11)</f>
        <v>45</v>
      </c>
      <c r="Q4" s="6">
        <f t="shared" ref="Q4:T4" si="2">AVERAGE(J7:J11)</f>
        <v>15.8</v>
      </c>
      <c r="R4" s="6">
        <f t="shared" si="2"/>
        <v>14.2</v>
      </c>
      <c r="S4" s="6">
        <f t="shared" si="2"/>
        <v>1.2</v>
      </c>
      <c r="T4" s="6">
        <f t="shared" si="2"/>
        <v>5.8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</row>
    <row r="5" spans="1:121" s="39" customFormat="1" ht="31" x14ac:dyDescent="0.35">
      <c r="A5" s="18" t="s">
        <v>34</v>
      </c>
      <c r="B5" s="18" t="s">
        <v>35</v>
      </c>
      <c r="C5" s="18" t="s">
        <v>36</v>
      </c>
      <c r="D5" s="18" t="s">
        <v>37</v>
      </c>
      <c r="E5" s="18">
        <v>34</v>
      </c>
      <c r="F5" s="18">
        <v>34</v>
      </c>
      <c r="G5" s="18">
        <v>8</v>
      </c>
      <c r="H5" s="18">
        <v>8</v>
      </c>
      <c r="I5" s="18">
        <v>44</v>
      </c>
      <c r="J5" s="18">
        <v>16</v>
      </c>
      <c r="K5" s="18">
        <v>15</v>
      </c>
      <c r="L5" s="18">
        <v>1</v>
      </c>
      <c r="M5" s="18">
        <v>4</v>
      </c>
      <c r="N5" s="32"/>
      <c r="O5" s="38" t="s">
        <v>14</v>
      </c>
      <c r="P5" s="35">
        <f>AVERAGE(I2:I6)</f>
        <v>45.4</v>
      </c>
      <c r="Q5" s="35">
        <f t="shared" ref="Q5:T5" si="3">AVERAGE(J2:J6)</f>
        <v>16</v>
      </c>
      <c r="R5" s="35">
        <f t="shared" si="3"/>
        <v>15.2</v>
      </c>
      <c r="S5" s="35">
        <f t="shared" si="3"/>
        <v>0.6</v>
      </c>
      <c r="T5" s="35">
        <f t="shared" si="3"/>
        <v>4.4000000000000004</v>
      </c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</row>
    <row r="6" spans="1:121" s="1" customFormat="1" ht="31" x14ac:dyDescent="0.35">
      <c r="A6" s="9" t="s">
        <v>38</v>
      </c>
      <c r="B6" s="9" t="s">
        <v>39</v>
      </c>
      <c r="C6" s="9" t="s">
        <v>40</v>
      </c>
      <c r="D6" s="9" t="s">
        <v>41</v>
      </c>
      <c r="E6" s="9">
        <v>34</v>
      </c>
      <c r="F6" s="9">
        <v>34</v>
      </c>
      <c r="G6" s="9">
        <v>8</v>
      </c>
      <c r="H6" s="9">
        <v>8</v>
      </c>
      <c r="I6" s="9">
        <v>46</v>
      </c>
      <c r="J6" s="18">
        <v>16</v>
      </c>
      <c r="K6" s="18">
        <v>15</v>
      </c>
      <c r="L6" s="18">
        <v>1</v>
      </c>
      <c r="M6" s="18">
        <v>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</row>
    <row r="7" spans="1:121" s="28" customFormat="1" ht="31" x14ac:dyDescent="0.35">
      <c r="A7" s="14" t="s">
        <v>42</v>
      </c>
      <c r="B7" s="14" t="s">
        <v>43</v>
      </c>
      <c r="C7" s="14" t="s">
        <v>44</v>
      </c>
      <c r="D7" s="14" t="s">
        <v>45</v>
      </c>
      <c r="E7" s="14">
        <v>34</v>
      </c>
      <c r="F7" s="14">
        <v>34</v>
      </c>
      <c r="G7" s="14">
        <v>4</v>
      </c>
      <c r="H7" s="14">
        <v>4</v>
      </c>
      <c r="I7" s="14">
        <v>50</v>
      </c>
      <c r="J7" s="14">
        <v>16</v>
      </c>
      <c r="K7" s="14">
        <v>17</v>
      </c>
      <c r="L7" s="14">
        <v>2</v>
      </c>
      <c r="M7" s="14">
        <v>7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</row>
    <row r="8" spans="1:121" s="28" customFormat="1" ht="31" x14ac:dyDescent="0.35">
      <c r="A8" s="14" t="s">
        <v>46</v>
      </c>
      <c r="B8" s="14" t="s">
        <v>47</v>
      </c>
      <c r="C8" s="14" t="s">
        <v>48</v>
      </c>
      <c r="D8" s="14" t="s">
        <v>49</v>
      </c>
      <c r="E8" s="14">
        <v>34</v>
      </c>
      <c r="F8" s="14">
        <v>34</v>
      </c>
      <c r="G8" s="14">
        <v>4</v>
      </c>
      <c r="H8" s="14">
        <v>4</v>
      </c>
      <c r="I8" s="14">
        <v>43</v>
      </c>
      <c r="J8" s="14">
        <v>16</v>
      </c>
      <c r="K8" s="14">
        <v>12</v>
      </c>
      <c r="L8" s="14">
        <v>1</v>
      </c>
      <c r="M8" s="14">
        <v>5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</row>
    <row r="9" spans="1:121" s="2" customFormat="1" ht="31" x14ac:dyDescent="0.35">
      <c r="A9" s="10" t="s">
        <v>50</v>
      </c>
      <c r="B9" s="10" t="s">
        <v>51</v>
      </c>
      <c r="C9" s="10" t="s">
        <v>52</v>
      </c>
      <c r="D9" s="10" t="s">
        <v>53</v>
      </c>
      <c r="E9" s="10">
        <v>34</v>
      </c>
      <c r="F9" s="10">
        <v>34</v>
      </c>
      <c r="G9" s="10">
        <v>4</v>
      </c>
      <c r="H9" s="10">
        <v>4</v>
      </c>
      <c r="I9" s="10">
        <v>44</v>
      </c>
      <c r="J9" s="20">
        <v>15</v>
      </c>
      <c r="K9" s="20">
        <v>13</v>
      </c>
      <c r="L9" s="20">
        <v>1</v>
      </c>
      <c r="M9" s="20">
        <v>6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</row>
    <row r="10" spans="1:121" s="37" customFormat="1" ht="31" x14ac:dyDescent="0.35">
      <c r="A10" s="20" t="s">
        <v>54</v>
      </c>
      <c r="B10" s="20" t="s">
        <v>55</v>
      </c>
      <c r="C10" s="20" t="s">
        <v>56</v>
      </c>
      <c r="D10" s="20" t="s">
        <v>57</v>
      </c>
      <c r="E10" s="20">
        <v>34</v>
      </c>
      <c r="F10" s="20">
        <v>34</v>
      </c>
      <c r="G10" s="20">
        <v>4</v>
      </c>
      <c r="H10" s="20">
        <v>4</v>
      </c>
      <c r="I10" s="20">
        <v>43</v>
      </c>
      <c r="J10" s="20">
        <v>16</v>
      </c>
      <c r="K10" s="20">
        <v>14</v>
      </c>
      <c r="L10" s="20">
        <v>1</v>
      </c>
      <c r="M10" s="20">
        <v>5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</row>
    <row r="11" spans="1:121" s="2" customFormat="1" ht="31" x14ac:dyDescent="0.35">
      <c r="A11" s="10" t="s">
        <v>58</v>
      </c>
      <c r="B11" s="10" t="s">
        <v>59</v>
      </c>
      <c r="C11" s="10" t="s">
        <v>60</v>
      </c>
      <c r="D11" s="10" t="s">
        <v>61</v>
      </c>
      <c r="E11" s="10">
        <v>34</v>
      </c>
      <c r="F11" s="10">
        <v>34</v>
      </c>
      <c r="G11" s="10">
        <v>4</v>
      </c>
      <c r="H11" s="10">
        <v>4</v>
      </c>
      <c r="I11" s="10">
        <v>45</v>
      </c>
      <c r="J11" s="20">
        <v>16</v>
      </c>
      <c r="K11" s="20">
        <v>15</v>
      </c>
      <c r="L11" s="20">
        <v>1</v>
      </c>
      <c r="M11" s="20">
        <v>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</row>
    <row r="12" spans="1:121" s="29" customFormat="1" ht="31" x14ac:dyDescent="0.35">
      <c r="A12" s="13" t="s">
        <v>62</v>
      </c>
      <c r="B12" s="13" t="s">
        <v>63</v>
      </c>
      <c r="C12" s="13" t="s">
        <v>64</v>
      </c>
      <c r="D12" s="13" t="s">
        <v>65</v>
      </c>
      <c r="E12" s="13">
        <v>34</v>
      </c>
      <c r="F12" s="13">
        <v>34</v>
      </c>
      <c r="G12" s="13">
        <v>2</v>
      </c>
      <c r="H12" s="13">
        <v>2</v>
      </c>
      <c r="I12" s="13">
        <v>51</v>
      </c>
      <c r="J12" s="13">
        <v>15</v>
      </c>
      <c r="K12" s="13">
        <v>16</v>
      </c>
      <c r="L12" s="13">
        <v>2</v>
      </c>
      <c r="M12" s="13">
        <v>10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</row>
    <row r="13" spans="1:121" s="3" customFormat="1" ht="31" x14ac:dyDescent="0.35">
      <c r="A13" s="11" t="s">
        <v>66</v>
      </c>
      <c r="B13" s="11" t="s">
        <v>67</v>
      </c>
      <c r="C13" s="11" t="s">
        <v>68</v>
      </c>
      <c r="D13" s="11" t="s">
        <v>69</v>
      </c>
      <c r="E13" s="11">
        <v>34</v>
      </c>
      <c r="F13" s="11">
        <v>34</v>
      </c>
      <c r="G13" s="11">
        <v>2</v>
      </c>
      <c r="H13" s="11">
        <v>2</v>
      </c>
      <c r="I13" s="11">
        <v>49</v>
      </c>
      <c r="J13" s="21">
        <v>15</v>
      </c>
      <c r="K13" s="21">
        <v>13</v>
      </c>
      <c r="L13" s="21">
        <v>1</v>
      </c>
      <c r="M13" s="21">
        <v>11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</row>
    <row r="14" spans="1:121" s="3" customFormat="1" ht="37.5" customHeight="1" x14ac:dyDescent="0.35">
      <c r="A14" s="11" t="s">
        <v>70</v>
      </c>
      <c r="B14" s="11" t="s">
        <v>71</v>
      </c>
      <c r="C14" s="11" t="s">
        <v>72</v>
      </c>
      <c r="D14" s="11" t="s">
        <v>73</v>
      </c>
      <c r="E14" s="11">
        <v>34</v>
      </c>
      <c r="F14" s="11">
        <v>34</v>
      </c>
      <c r="G14" s="11">
        <v>2</v>
      </c>
      <c r="H14" s="11">
        <v>2</v>
      </c>
      <c r="I14" s="11">
        <v>47</v>
      </c>
      <c r="J14" s="21">
        <v>15</v>
      </c>
      <c r="K14" s="21">
        <v>14</v>
      </c>
      <c r="L14" s="21">
        <v>1</v>
      </c>
      <c r="M14" s="21">
        <v>11</v>
      </c>
      <c r="N14"/>
      <c r="O14"/>
      <c r="P14" s="17" t="s">
        <v>17</v>
      </c>
      <c r="Q14" s="17" t="s">
        <v>18</v>
      </c>
      <c r="R14" s="17" t="s">
        <v>19</v>
      </c>
      <c r="S14" s="17" t="s">
        <v>20</v>
      </c>
      <c r="T14" s="17" t="s">
        <v>21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</row>
    <row r="15" spans="1:121" s="36" customFormat="1" ht="31" x14ac:dyDescent="0.35">
      <c r="A15" s="21" t="s">
        <v>74</v>
      </c>
      <c r="B15" s="21" t="s">
        <v>75</v>
      </c>
      <c r="C15" s="21" t="s">
        <v>76</v>
      </c>
      <c r="D15" s="21" t="s">
        <v>77</v>
      </c>
      <c r="E15" s="21">
        <v>34</v>
      </c>
      <c r="F15" s="21">
        <v>34</v>
      </c>
      <c r="G15" s="21">
        <v>2</v>
      </c>
      <c r="H15" s="21">
        <v>2</v>
      </c>
      <c r="I15" s="21">
        <v>46</v>
      </c>
      <c r="J15" s="21">
        <v>15</v>
      </c>
      <c r="K15" s="21">
        <v>14</v>
      </c>
      <c r="L15" s="21">
        <v>1</v>
      </c>
      <c r="M15" s="21">
        <v>9</v>
      </c>
      <c r="N15" s="32"/>
      <c r="O15" s="33" t="s">
        <v>13</v>
      </c>
      <c r="P15" s="34">
        <f>AVERAGE(I17:I19)</f>
        <v>58.333333333333336</v>
      </c>
      <c r="Q15" s="34">
        <f t="shared" ref="Q15:T15" si="4">AVERAGE(J17:J19)</f>
        <v>15.666666666666666</v>
      </c>
      <c r="R15" s="34">
        <f t="shared" si="4"/>
        <v>16.333333333333332</v>
      </c>
      <c r="S15" s="34">
        <f t="shared" si="4"/>
        <v>1.3333333333333333</v>
      </c>
      <c r="T15" s="34">
        <f t="shared" si="4"/>
        <v>18.333333333333332</v>
      </c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</row>
    <row r="16" spans="1:121" s="29" customFormat="1" ht="31" x14ac:dyDescent="0.35">
      <c r="A16" s="13" t="s">
        <v>78</v>
      </c>
      <c r="B16" s="13" t="s">
        <v>79</v>
      </c>
      <c r="C16" s="13" t="s">
        <v>80</v>
      </c>
      <c r="D16" s="13" t="s">
        <v>81</v>
      </c>
      <c r="E16" s="13">
        <v>34</v>
      </c>
      <c r="F16" s="13">
        <v>34</v>
      </c>
      <c r="G16" s="13">
        <v>2</v>
      </c>
      <c r="H16" s="13">
        <v>2</v>
      </c>
      <c r="I16" s="13">
        <v>46</v>
      </c>
      <c r="J16" s="13">
        <v>15</v>
      </c>
      <c r="K16" s="13">
        <v>14</v>
      </c>
      <c r="L16" s="13">
        <v>1</v>
      </c>
      <c r="M16" s="13">
        <v>9</v>
      </c>
      <c r="N16" s="23"/>
      <c r="O16" s="24" t="s">
        <v>16</v>
      </c>
      <c r="P16" s="30">
        <f>AVERAGE(I13:I15)</f>
        <v>47.333333333333336</v>
      </c>
      <c r="Q16" s="30">
        <f t="shared" ref="Q16:T16" si="5">AVERAGE(J13:J15)</f>
        <v>15</v>
      </c>
      <c r="R16" s="30">
        <f t="shared" si="5"/>
        <v>13.666666666666666</v>
      </c>
      <c r="S16" s="30">
        <f t="shared" si="5"/>
        <v>1</v>
      </c>
      <c r="T16" s="30">
        <f t="shared" si="5"/>
        <v>10.333333333333334</v>
      </c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</row>
    <row r="17" spans="1:121" s="4" customFormat="1" ht="31" x14ac:dyDescent="0.35">
      <c r="A17" s="12" t="s">
        <v>82</v>
      </c>
      <c r="B17" s="12" t="s">
        <v>83</v>
      </c>
      <c r="C17" s="12" t="s">
        <v>84</v>
      </c>
      <c r="D17" s="12" t="s">
        <v>85</v>
      </c>
      <c r="E17" s="12">
        <v>34</v>
      </c>
      <c r="F17" s="12">
        <v>34</v>
      </c>
      <c r="G17" s="12">
        <v>1</v>
      </c>
      <c r="H17" s="12">
        <v>1</v>
      </c>
      <c r="I17" s="12">
        <v>60</v>
      </c>
      <c r="J17" s="22">
        <v>16</v>
      </c>
      <c r="K17" s="22">
        <v>19</v>
      </c>
      <c r="L17" s="22">
        <v>2</v>
      </c>
      <c r="M17" s="22">
        <v>18</v>
      </c>
      <c r="N17"/>
      <c r="O17" s="8" t="s">
        <v>15</v>
      </c>
      <c r="P17" s="16">
        <f>AVERAGE(I9:I11)</f>
        <v>44</v>
      </c>
      <c r="Q17" s="16">
        <f t="shared" ref="Q17:T17" si="6">AVERAGE(J9:J11)</f>
        <v>15.666666666666666</v>
      </c>
      <c r="R17" s="16">
        <f t="shared" si="6"/>
        <v>14</v>
      </c>
      <c r="S17" s="16">
        <f t="shared" si="6"/>
        <v>1</v>
      </c>
      <c r="T17" s="16">
        <f t="shared" si="6"/>
        <v>5.666666666666667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</row>
    <row r="18" spans="1:121" s="4" customFormat="1" ht="31" x14ac:dyDescent="0.35">
      <c r="A18" s="12" t="s">
        <v>86</v>
      </c>
      <c r="B18" s="12" t="s">
        <v>87</v>
      </c>
      <c r="C18" s="12" t="s">
        <v>88</v>
      </c>
      <c r="D18" s="12" t="s">
        <v>89</v>
      </c>
      <c r="E18" s="12">
        <v>34</v>
      </c>
      <c r="F18" s="12">
        <v>34</v>
      </c>
      <c r="G18" s="12">
        <v>1</v>
      </c>
      <c r="H18" s="12">
        <v>1</v>
      </c>
      <c r="I18" s="12">
        <v>58</v>
      </c>
      <c r="J18" s="22">
        <v>16</v>
      </c>
      <c r="K18" s="22">
        <v>14</v>
      </c>
      <c r="L18" s="22">
        <v>1</v>
      </c>
      <c r="M18" s="22">
        <v>19</v>
      </c>
      <c r="N18"/>
      <c r="O18" s="5" t="s">
        <v>14</v>
      </c>
      <c r="P18" s="6">
        <f>AVERAGE(I4:I6)</f>
        <v>45</v>
      </c>
      <c r="Q18" s="6">
        <f t="shared" ref="Q18:T18" si="7">AVERAGE(J4:J6)</f>
        <v>16</v>
      </c>
      <c r="R18" s="16">
        <f t="shared" si="7"/>
        <v>14.666666666666666</v>
      </c>
      <c r="S18" s="6">
        <f t="shared" si="7"/>
        <v>1</v>
      </c>
      <c r="T18" s="16">
        <f t="shared" si="7"/>
        <v>4.666666666666667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</row>
    <row r="19" spans="1:121" s="4" customFormat="1" ht="31" x14ac:dyDescent="0.35">
      <c r="A19" s="12" t="s">
        <v>90</v>
      </c>
      <c r="B19" s="12" t="s">
        <v>91</v>
      </c>
      <c r="C19" s="12" t="s">
        <v>92</v>
      </c>
      <c r="D19" s="12" t="s">
        <v>93</v>
      </c>
      <c r="E19" s="12">
        <v>34</v>
      </c>
      <c r="F19" s="12">
        <v>34</v>
      </c>
      <c r="G19" s="12">
        <v>1</v>
      </c>
      <c r="H19" s="12">
        <v>1</v>
      </c>
      <c r="I19" s="12">
        <v>57</v>
      </c>
      <c r="J19" s="22">
        <v>15</v>
      </c>
      <c r="K19" s="22">
        <v>16</v>
      </c>
      <c r="L19" s="22">
        <v>1</v>
      </c>
      <c r="M19" s="22">
        <v>18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</row>
    <row r="20" spans="1:121" s="31" customFormat="1" ht="31" x14ac:dyDescent="0.35">
      <c r="A20" s="19" t="s">
        <v>94</v>
      </c>
      <c r="B20" s="19" t="s">
        <v>95</v>
      </c>
      <c r="C20" s="19" t="s">
        <v>96</v>
      </c>
      <c r="D20" s="19" t="s">
        <v>97</v>
      </c>
      <c r="E20" s="19">
        <v>34</v>
      </c>
      <c r="F20" s="19">
        <v>34</v>
      </c>
      <c r="G20" s="19">
        <v>1</v>
      </c>
      <c r="H20" s="19">
        <v>1</v>
      </c>
      <c r="I20" s="19">
        <v>57</v>
      </c>
      <c r="J20" s="19">
        <v>16</v>
      </c>
      <c r="K20" s="19">
        <v>15</v>
      </c>
      <c r="L20" s="19">
        <v>2</v>
      </c>
      <c r="M20" s="19">
        <v>17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</row>
    <row r="21" spans="1:121" s="31" customFormat="1" ht="31" x14ac:dyDescent="0.35">
      <c r="A21" s="19" t="s">
        <v>98</v>
      </c>
      <c r="B21" s="19" t="s">
        <v>99</v>
      </c>
      <c r="C21" s="19" t="s">
        <v>100</v>
      </c>
      <c r="D21" s="19" t="s">
        <v>101</v>
      </c>
      <c r="E21" s="19">
        <v>34</v>
      </c>
      <c r="F21" s="19">
        <v>34</v>
      </c>
      <c r="G21" s="19">
        <v>1</v>
      </c>
      <c r="H21" s="19">
        <v>1</v>
      </c>
      <c r="I21" s="19">
        <v>67</v>
      </c>
      <c r="J21" s="19">
        <v>19</v>
      </c>
      <c r="K21" s="19">
        <v>24</v>
      </c>
      <c r="L21" s="19">
        <v>1</v>
      </c>
      <c r="M21" s="19">
        <v>17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</row>
  </sheetData>
  <phoneticPr fontId="3" type="noConversion"/>
  <hyperlinks>
    <hyperlink ref="D2" r:id="rId1" display="http://83.212.76.228:19888/jobhistory/job/job_1586359422434_0020"/>
    <hyperlink ref="D3" r:id="rId2" display="http://83.212.76.228:19888/jobhistory/job/job_1586359422434_0019"/>
    <hyperlink ref="D4" r:id="rId3" display="http://83.212.76.228:19888/jobhistory/job/job_1586359422434_0018"/>
    <hyperlink ref="D5" r:id="rId4" display="http://83.212.76.228:19888/jobhistory/job/job_1586359422434_0017"/>
    <hyperlink ref="D6" r:id="rId5" display="http://83.212.76.228:19888/jobhistory/job/job_1586359422434_0016"/>
    <hyperlink ref="D7" r:id="rId6" display="http://83.212.76.228:19888/jobhistory/job/job_1586359422434_0015"/>
    <hyperlink ref="D8" r:id="rId7" display="http://83.212.76.228:19888/jobhistory/job/job_1586359422434_0014"/>
    <hyperlink ref="D9" r:id="rId8" display="http://83.212.76.228:19888/jobhistory/job/job_1586359422434_0013"/>
    <hyperlink ref="D10" r:id="rId9" display="http://83.212.76.228:19888/jobhistory/job/job_1586359422434_0012"/>
    <hyperlink ref="D11" r:id="rId10" display="http://83.212.76.228:19888/jobhistory/job/job_1586359422434_0011"/>
    <hyperlink ref="D12" r:id="rId11" display="http://83.212.76.228:19888/jobhistory/job/job_1586359422434_0010"/>
    <hyperlink ref="D13" r:id="rId12" display="http://83.212.76.228:19888/jobhistory/job/job_1586359422434_0009"/>
    <hyperlink ref="D14" r:id="rId13" display="http://83.212.76.228:19888/jobhistory/job/job_1586359422434_0008"/>
    <hyperlink ref="D15" r:id="rId14" display="http://83.212.76.228:19888/jobhistory/job/job_1586359422434_0007"/>
    <hyperlink ref="D16" r:id="rId15" display="http://83.212.76.228:19888/jobhistory/job/job_1586359422434_0006"/>
    <hyperlink ref="D17" r:id="rId16" display="http://83.212.76.228:19888/jobhistory/job/job_1586359422434_0005"/>
    <hyperlink ref="D18" r:id="rId17" display="http://83.212.76.228:19888/jobhistory/job/job_1586359422434_0004"/>
    <hyperlink ref="D19" r:id="rId18" display="http://83.212.76.228:19888/jobhistory/job/job_1586359422434_0003"/>
    <hyperlink ref="D20" r:id="rId19" display="http://83.212.76.228:19888/jobhistory/job/job_1586359422434_0002"/>
    <hyperlink ref="D21" r:id="rId20" display="http://83.212.76.228:19888/jobhistory/job/job_1586359422434_0001"/>
  </hyperlinks>
  <pageMargins left="0.7" right="0.7" top="0.75" bottom="0.75" header="0.3" footer="0.3"/>
  <pageSetup orientation="portrait" r:id="rId21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</dc:creator>
  <cp:lastModifiedBy>Χρήστης των Windows</cp:lastModifiedBy>
  <dcterms:created xsi:type="dcterms:W3CDTF">2020-04-05T10:35:01Z</dcterms:created>
  <dcterms:modified xsi:type="dcterms:W3CDTF">2020-04-08T17:26:31Z</dcterms:modified>
</cp:coreProperties>
</file>