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lepine\Desktop\logi_rdm\"/>
    </mc:Choice>
  </mc:AlternateContent>
  <xr:revisionPtr revIDLastSave="0" documentId="13_ncr:1_{E02BA0E8-44DF-4C86-8041-657101F8E33C}" xr6:coauthVersionLast="47" xr6:coauthVersionMax="47" xr10:uidLastSave="{00000000-0000-0000-0000-000000000000}"/>
  <bookViews>
    <workbookView xWindow="28680" yWindow="-120" windowWidth="29040" windowHeight="15840" xr2:uid="{A16D9429-A189-4E67-B41D-6A8B15D751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  <c r="C6" i="1"/>
  <c r="C7" i="1"/>
  <c r="C8" i="1"/>
  <c r="C9" i="1"/>
  <c r="C10" i="1"/>
  <c r="C11" i="1"/>
  <c r="C12" i="1"/>
  <c r="C13" i="1"/>
  <c r="C5" i="1"/>
  <c r="C20" i="1"/>
  <c r="C21" i="1" s="1"/>
  <c r="C23" i="1" s="1"/>
</calcChain>
</file>

<file path=xl/sharedStrings.xml><?xml version="1.0" encoding="utf-8"?>
<sst xmlns="http://schemas.openxmlformats.org/spreadsheetml/2006/main" count="21" uniqueCount="21">
  <si>
    <t>L</t>
  </si>
  <si>
    <t>Tube CARRE</t>
  </si>
  <si>
    <t>30xL (e=2)</t>
  </si>
  <si>
    <t>RDM Caillebottis - Pire des Cas</t>
  </si>
  <si>
    <t>1 pied sur 1 barre + poids total de la personne (100kg)*3/2 marge de securité si chargé</t>
  </si>
  <si>
    <t>Pas du découpage</t>
  </si>
  <si>
    <t>g</t>
  </si>
  <si>
    <t>P/L lineique [N/cm]</t>
  </si>
  <si>
    <t>lg caract pied [cm]</t>
  </si>
  <si>
    <t>P ajusté [N]</t>
  </si>
  <si>
    <t>poids  [N]</t>
  </si>
  <si>
    <t>masse personne [Kg]</t>
  </si>
  <si>
    <t>nb de sections de contrainte</t>
  </si>
  <si>
    <t>nb sect_tot</t>
  </si>
  <si>
    <t>MASSE REPARTIE</t>
  </si>
  <si>
    <t>MASSE PCT</t>
  </si>
  <si>
    <t>deltaz max (pct)</t>
  </si>
  <si>
    <t>deltaz max (rep)</t>
  </si>
  <si>
    <t>PARAMS</t>
  </si>
  <si>
    <t>PCT 5mm</t>
  </si>
  <si>
    <t>deltaz max (pct5)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</si>
</sst>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deformation des caillebottis pour charge de 150kg/poutre (placée</a:t>
            </a:r>
            <a:r>
              <a:rPr lang="fr-FR" baseline="0"/>
              <a:t> au </a:t>
            </a:r>
            <a:r>
              <a:rPr lang="fr-FR"/>
              <a:t>milieu)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Feuil1!$E$4</c:f>
              <c:strCache>
                <c:ptCount val="1"/>
                <c:pt idx="0">
                  <c:v>deltaz max (rep)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Feuil1!$A$5:$A$13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Feuil1!$E$5:$E$13</c:f>
              <c:numCache>
                <c:formatCode>0.00E+00</c:formatCode>
                <c:ptCount val="9"/>
                <c:pt idx="0">
                  <c:v>2.0400000000000001E-2</c:v>
                </c:pt>
                <c:pt idx="1">
                  <c:v>7.7100000000000002E-2</c:v>
                </c:pt>
                <c:pt idx="2">
                  <c:v>0.379</c:v>
                </c:pt>
                <c:pt idx="3">
                  <c:v>0.66300000000000003</c:v>
                </c:pt>
                <c:pt idx="4">
                  <c:v>1.5880000000000001</c:v>
                </c:pt>
                <c:pt idx="5">
                  <c:v>2.2679999999999998</c:v>
                </c:pt>
                <c:pt idx="6">
                  <c:v>3.11</c:v>
                </c:pt>
                <c:pt idx="7">
                  <c:v>4.43</c:v>
                </c:pt>
                <c:pt idx="8">
                  <c:v>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7-4B5C-8993-F86E2BF469D0}"/>
            </c:ext>
          </c:extLst>
        </c:ser>
        <c:ser>
          <c:idx val="4"/>
          <c:order val="4"/>
          <c:tx>
            <c:strRef>
              <c:f>Feuil1!$F$4</c:f>
              <c:strCache>
                <c:ptCount val="1"/>
                <c:pt idx="0">
                  <c:v>deltaz max (pct)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Feuil1!$A$5:$A$13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Feuil1!$F$5:$F$13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E+00">
                  <c:v>0.39300000000000002</c:v>
                </c:pt>
                <c:pt idx="3" formatCode="0.00E+00">
                  <c:v>0.67900000000000005</c:v>
                </c:pt>
                <c:pt idx="4">
                  <c:v>1.611</c:v>
                </c:pt>
                <c:pt idx="5">
                  <c:v>2.294</c:v>
                </c:pt>
                <c:pt idx="6">
                  <c:v>3.1469999999999998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7-4B5C-8993-F86E2BF469D0}"/>
            </c:ext>
          </c:extLst>
        </c:ser>
        <c:ser>
          <c:idx val="5"/>
          <c:order val="5"/>
          <c:tx>
            <c:strRef>
              <c:f>Feuil1!$G$4</c:f>
              <c:strCache>
                <c:ptCount val="1"/>
                <c:pt idx="0">
                  <c:v>deltaz max (pct5)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Feuil1!$A$5:$A$13</c:f>
              <c:numCache>
                <c:formatCode>General</c:formatCode>
                <c:ptCount val="9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Feuil1!$G$5:$G$13</c:f>
              <c:numCache>
                <c:formatCode>0.00E+00</c:formatCode>
                <c:ptCount val="9"/>
                <c:pt idx="1">
                  <c:v>4.5699999999999998E-2</c:v>
                </c:pt>
                <c:pt idx="2">
                  <c:v>0.21299999999999999</c:v>
                </c:pt>
                <c:pt idx="3">
                  <c:v>0.36919999999999997</c:v>
                </c:pt>
                <c:pt idx="4">
                  <c:v>0.875</c:v>
                </c:pt>
                <c:pt idx="5" formatCode="General">
                  <c:v>1.246</c:v>
                </c:pt>
                <c:pt idx="6">
                  <c:v>1.7090000000000001</c:v>
                </c:pt>
                <c:pt idx="7">
                  <c:v>2.431</c:v>
                </c:pt>
                <c:pt idx="8">
                  <c:v>3.339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7-4B5C-8993-F86E2BF4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05224"/>
        <c:axId val="628232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Feuil1!$B$4</c15:sqref>
                        </c15:formulaRef>
                      </c:ext>
                    </c:extLst>
                    <c:strCache>
                      <c:ptCount val="1"/>
                      <c:pt idx="0">
                        <c:v>Pas du découpage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1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1.8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Feuil1!$B$5:$B$13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0.05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A7-4B5C-8993-F86E2BF46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Feuil1!$C$4</c15:sqref>
                        </c15:formulaRef>
                      </c:ext>
                    </c:extLst>
                    <c:strCache>
                      <c:ptCount val="1"/>
                      <c:pt idx="0">
                        <c:v>nb de sections de contrainte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1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1.8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Feuil1!$C$5:$C$13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7A7-4B5C-8993-F86E2BF46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Feuil1!$D$4</c15:sqref>
                        </c15:formulaRef>
                      </c:ext>
                    </c:extLst>
                    <c:strCache>
                      <c:ptCount val="1"/>
                      <c:pt idx="0">
                        <c:v>nb sect_tot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1</c:v>
                      </c:pt>
                      <c:pt idx="3">
                        <c:v>1.2</c:v>
                      </c:pt>
                      <c:pt idx="4">
                        <c:v>1.6</c:v>
                      </c:pt>
                      <c:pt idx="5">
                        <c:v>1.8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Feuil1!$D$5:$D$13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8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23.999999999999996</c:v>
                      </c:pt>
                      <c:pt idx="4">
                        <c:v>32</c:v>
                      </c:pt>
                      <c:pt idx="5">
                        <c:v>36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7A7-4B5C-8993-F86E2BF469D0}"/>
                  </c:ext>
                </c:extLst>
              </c15:ser>
            </c15:filteredScatterSeries>
          </c:ext>
        </c:extLst>
      </c:scatterChart>
      <c:valAx>
        <c:axId val="6341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Longueur Tube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232464"/>
        <c:crosses val="autoZero"/>
        <c:crossBetween val="midCat"/>
      </c:valAx>
      <c:valAx>
        <c:axId val="628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Deplacement</a:t>
                </a:r>
                <a:r>
                  <a:rPr lang="fr-FR" baseline="0"/>
                  <a:t> max sur z (cm)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55555555555555E-2"/>
              <c:y val="0.20453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410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0</xdr:row>
      <xdr:rowOff>57150</xdr:rowOff>
    </xdr:from>
    <xdr:to>
      <xdr:col>13</xdr:col>
      <xdr:colOff>266700</xdr:colOff>
      <xdr:row>9</xdr:row>
      <xdr:rowOff>166883</xdr:rowOff>
    </xdr:to>
    <xdr:grpSp>
      <xdr:nvGrpSpPr>
        <xdr:cNvPr id="4" name="Groupe 3">
          <a:extLst>
            <a:ext uri="{FF2B5EF4-FFF2-40B4-BE49-F238E27FC236}">
              <a16:creationId xmlns:a16="http://schemas.microsoft.com/office/drawing/2014/main" id="{BDE2D3D5-BEE0-ECE7-3B42-3814F2FE7E10}"/>
            </a:ext>
          </a:extLst>
        </xdr:cNvPr>
        <xdr:cNvGrpSpPr/>
      </xdr:nvGrpSpPr>
      <xdr:grpSpPr>
        <a:xfrm>
          <a:off x="9029700" y="57150"/>
          <a:ext cx="3381375" cy="1824233"/>
          <a:chOff x="85725" y="2971800"/>
          <a:chExt cx="3381375" cy="1824233"/>
        </a:xfrm>
      </xdr:grpSpPr>
      <xdr:pic>
        <xdr:nvPicPr>
          <xdr:cNvPr id="2" name="Image 1">
            <a:extLst>
              <a:ext uri="{FF2B5EF4-FFF2-40B4-BE49-F238E27FC236}">
                <a16:creationId xmlns:a16="http://schemas.microsoft.com/office/drawing/2014/main" id="{611D8117-6239-5EF2-2EFA-7EC1D6DBE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5725" y="2971800"/>
            <a:ext cx="3381375" cy="1824233"/>
          </a:xfrm>
          <a:prstGeom prst="rect">
            <a:avLst/>
          </a:prstGeom>
        </xdr:spPr>
      </xdr:pic>
      <xdr:pic>
        <xdr:nvPicPr>
          <xdr:cNvPr id="3" name="Image 2" descr="Foot - Free healthcare and medical icons">
            <a:extLst>
              <a:ext uri="{FF2B5EF4-FFF2-40B4-BE49-F238E27FC236}">
                <a16:creationId xmlns:a16="http://schemas.microsoft.com/office/drawing/2014/main" id="{4760D4A5-F655-E477-7BB1-56FEAD45411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9885758">
            <a:off x="1542348" y="3643775"/>
            <a:ext cx="389699" cy="3896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367146</xdr:colOff>
      <xdr:row>10</xdr:row>
      <xdr:rowOff>170584</xdr:rowOff>
    </xdr:from>
    <xdr:to>
      <xdr:col>13</xdr:col>
      <xdr:colOff>367146</xdr:colOff>
      <xdr:row>25</xdr:row>
      <xdr:rowOff>56284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4BC4988-0556-F406-D5F3-2920702D2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121227</xdr:colOff>
      <xdr:row>26</xdr:row>
      <xdr:rowOff>34637</xdr:rowOff>
    </xdr:from>
    <xdr:to>
      <xdr:col>9</xdr:col>
      <xdr:colOff>389886</xdr:colOff>
      <xdr:row>41</xdr:row>
      <xdr:rowOff>77187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0B5DFFD-4EF7-D98D-DEBF-48FB6DF55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97136" y="4987637"/>
          <a:ext cx="4688259" cy="2900050"/>
        </a:xfrm>
        <a:prstGeom prst="rect">
          <a:avLst/>
        </a:prstGeom>
      </xdr:spPr>
    </xdr:pic>
    <xdr:clientData/>
  </xdr:twoCellAnchor>
  <xdr:twoCellAnchor>
    <xdr:from>
      <xdr:col>10</xdr:col>
      <xdr:colOff>465112</xdr:colOff>
      <xdr:row>26</xdr:row>
      <xdr:rowOff>48867</xdr:rowOff>
    </xdr:from>
    <xdr:to>
      <xdr:col>16</xdr:col>
      <xdr:colOff>527581</xdr:colOff>
      <xdr:row>42</xdr:row>
      <xdr:rowOff>73272</xdr:rowOff>
    </xdr:to>
    <xdr:grpSp>
      <xdr:nvGrpSpPr>
        <xdr:cNvPr id="14" name="Groupe 13">
          <a:extLst>
            <a:ext uri="{FF2B5EF4-FFF2-40B4-BE49-F238E27FC236}">
              <a16:creationId xmlns:a16="http://schemas.microsoft.com/office/drawing/2014/main" id="{E299C605-7739-DAB8-1D9D-E64633264B43}"/>
            </a:ext>
          </a:extLst>
        </xdr:cNvPr>
        <xdr:cNvGrpSpPr/>
      </xdr:nvGrpSpPr>
      <xdr:grpSpPr>
        <a:xfrm>
          <a:off x="10323487" y="5001867"/>
          <a:ext cx="4634469" cy="3072405"/>
          <a:chOff x="9732937" y="4839942"/>
          <a:chExt cx="4634469" cy="3072405"/>
        </a:xfrm>
      </xdr:grpSpPr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99A0AA2-B8FD-8C06-E745-63FDDF9BB12A}"/>
              </a:ext>
            </a:extLst>
          </xdr:cNvPr>
          <xdr:cNvGrpSpPr/>
        </xdr:nvGrpSpPr>
        <xdr:grpSpPr>
          <a:xfrm>
            <a:off x="9732937" y="4839942"/>
            <a:ext cx="4634469" cy="3072405"/>
            <a:chOff x="9947457" y="5000625"/>
            <a:chExt cx="4634469" cy="3072405"/>
          </a:xfrm>
        </xdr:grpSpPr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EC6870C-E56E-A647-D3F9-E8C82FE033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947457" y="5000625"/>
              <a:ext cx="4634469" cy="3072405"/>
            </a:xfrm>
            <a:prstGeom prst="rect">
              <a:avLst/>
            </a:prstGeom>
          </xdr:spPr>
        </xdr:pic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8B6701A5-56DF-04AA-B980-827B48F7B36A}"/>
                </a:ext>
              </a:extLst>
            </xdr:cNvPr>
            <xdr:cNvSpPr txBox="1"/>
          </xdr:nvSpPr>
          <xdr:spPr>
            <a:xfrm>
              <a:off x="11852413" y="7321825"/>
              <a:ext cx="588065" cy="2319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/>
                <a:t>1273</a:t>
              </a:r>
            </a:p>
          </xdr:txBody>
        </xdr:sp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6C04CC78-39F3-4F3C-ADBC-071A26ED1657}"/>
                </a:ext>
              </a:extLst>
            </xdr:cNvPr>
            <xdr:cNvSpPr txBox="1"/>
          </xdr:nvSpPr>
          <xdr:spPr>
            <a:xfrm rot="16200000">
              <a:off x="10919792" y="6422333"/>
              <a:ext cx="588065" cy="2319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/>
                <a:t>1152</a:t>
              </a:r>
            </a:p>
          </xdr:txBody>
        </xdr:sp>
      </xdr:grpSp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D4463357-2B62-5C9E-FA3B-7A47F32F3381}"/>
              </a:ext>
            </a:extLst>
          </xdr:cNvPr>
          <xdr:cNvSpPr txBox="1"/>
        </xdr:nvSpPr>
        <xdr:spPr>
          <a:xfrm>
            <a:off x="11172825" y="6219825"/>
            <a:ext cx="1756250" cy="264560"/>
          </a:xfrm>
          <a:prstGeom prst="rect">
            <a:avLst/>
          </a:prstGeom>
          <a:solidFill>
            <a:schemeClr val="bg2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1,467</a:t>
            </a:r>
            <a:r>
              <a:rPr lang="fr-FR" sz="1100" baseline="0"/>
              <a:t> m^2*1,5t/m^2 = 2,2t</a:t>
            </a:r>
            <a:endParaRPr lang="fr-F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F20-94E3-46E1-912F-1B9E8AFFE9E4}">
  <dimension ref="A1:G36"/>
  <sheetViews>
    <sheetView tabSelected="1" zoomScaleNormal="100" workbookViewId="0">
      <selection activeCell="G14" sqref="G14"/>
    </sheetView>
  </sheetViews>
  <sheetFormatPr baseColWidth="10" defaultRowHeight="15" x14ac:dyDescent="0.25"/>
  <cols>
    <col min="2" max="2" width="21.5703125" customWidth="1"/>
    <col min="3" max="3" width="25.7109375" customWidth="1"/>
    <col min="5" max="5" width="15.85546875" customWidth="1"/>
    <col min="6" max="6" width="16.140625" customWidth="1"/>
  </cols>
  <sheetData>
    <row r="1" spans="1:7" x14ac:dyDescent="0.25">
      <c r="A1" t="s">
        <v>3</v>
      </c>
      <c r="C1" t="s">
        <v>4</v>
      </c>
    </row>
    <row r="3" spans="1:7" x14ac:dyDescent="0.25">
      <c r="A3" s="4" t="s">
        <v>18</v>
      </c>
      <c r="B3" s="4"/>
      <c r="C3" s="4"/>
      <c r="D3" s="4"/>
      <c r="E3" s="5" t="s">
        <v>14</v>
      </c>
      <c r="F3" s="5" t="s">
        <v>15</v>
      </c>
      <c r="G3" s="7" t="s">
        <v>19</v>
      </c>
    </row>
    <row r="4" spans="1:7" x14ac:dyDescent="0.25">
      <c r="A4" s="3" t="s">
        <v>0</v>
      </c>
      <c r="B4" s="3" t="s">
        <v>5</v>
      </c>
      <c r="C4" s="3" t="s">
        <v>12</v>
      </c>
      <c r="D4" s="3" t="s">
        <v>13</v>
      </c>
      <c r="E4" s="3" t="s">
        <v>17</v>
      </c>
      <c r="F4" s="3" t="s">
        <v>16</v>
      </c>
      <c r="G4" s="3" t="s">
        <v>20</v>
      </c>
    </row>
    <row r="5" spans="1:7" x14ac:dyDescent="0.25">
      <c r="A5">
        <v>0.4</v>
      </c>
      <c r="B5" s="1">
        <v>0.05</v>
      </c>
      <c r="C5" s="2">
        <f>$C$22*0.01/B5</f>
        <v>4</v>
      </c>
      <c r="D5" s="2">
        <f>A5/B5</f>
        <v>8</v>
      </c>
      <c r="E5" s="1">
        <v>2.0400000000000001E-2</v>
      </c>
      <c r="F5">
        <v>0</v>
      </c>
    </row>
    <row r="6" spans="1:7" x14ac:dyDescent="0.25">
      <c r="A6">
        <v>0.6</v>
      </c>
      <c r="B6" s="1">
        <v>0.04</v>
      </c>
      <c r="C6" s="2">
        <f t="shared" ref="C6:C13" si="0">$C$22*0.01/B6</f>
        <v>5</v>
      </c>
      <c r="D6" s="2">
        <f t="shared" ref="D6:D13" si="1">A6/B6</f>
        <v>15</v>
      </c>
      <c r="E6" s="1">
        <v>7.7100000000000002E-2</v>
      </c>
      <c r="F6">
        <v>0</v>
      </c>
      <c r="G6" s="1">
        <v>4.5699999999999998E-2</v>
      </c>
    </row>
    <row r="7" spans="1:7" x14ac:dyDescent="0.25">
      <c r="A7">
        <v>1</v>
      </c>
      <c r="B7" s="1">
        <v>0.05</v>
      </c>
      <c r="C7" s="2">
        <f t="shared" si="0"/>
        <v>4</v>
      </c>
      <c r="D7" s="2">
        <f t="shared" si="1"/>
        <v>20</v>
      </c>
      <c r="E7" s="1">
        <v>0.379</v>
      </c>
      <c r="F7" s="1">
        <v>0.39300000000000002</v>
      </c>
      <c r="G7" s="1">
        <v>0.21299999999999999</v>
      </c>
    </row>
    <row r="8" spans="1:7" x14ac:dyDescent="0.25">
      <c r="A8">
        <v>1.2</v>
      </c>
      <c r="B8" s="1">
        <v>0.05</v>
      </c>
      <c r="C8" s="2">
        <f t="shared" si="0"/>
        <v>4</v>
      </c>
      <c r="D8" s="2">
        <f t="shared" si="1"/>
        <v>23.999999999999996</v>
      </c>
      <c r="E8" s="1">
        <v>0.66300000000000003</v>
      </c>
      <c r="F8" s="1">
        <v>0.67900000000000005</v>
      </c>
      <c r="G8" s="1">
        <v>0.36919999999999997</v>
      </c>
    </row>
    <row r="9" spans="1:7" x14ac:dyDescent="0.25">
      <c r="A9">
        <v>1.6</v>
      </c>
      <c r="B9" s="1">
        <v>0.05</v>
      </c>
      <c r="C9" s="2">
        <f t="shared" si="0"/>
        <v>4</v>
      </c>
      <c r="D9" s="2">
        <f t="shared" si="1"/>
        <v>32</v>
      </c>
      <c r="E9" s="1">
        <v>1.5880000000000001</v>
      </c>
      <c r="F9">
        <v>1.611</v>
      </c>
      <c r="G9" s="1">
        <v>0.875</v>
      </c>
    </row>
    <row r="10" spans="1:7" x14ac:dyDescent="0.25">
      <c r="A10">
        <v>1.8</v>
      </c>
      <c r="B10" s="1">
        <v>0.05</v>
      </c>
      <c r="C10" s="2">
        <f t="shared" si="0"/>
        <v>4</v>
      </c>
      <c r="D10" s="2">
        <f t="shared" si="1"/>
        <v>36</v>
      </c>
      <c r="E10" s="1">
        <v>2.2679999999999998</v>
      </c>
      <c r="F10">
        <v>2.294</v>
      </c>
      <c r="G10">
        <v>1.246</v>
      </c>
    </row>
    <row r="11" spans="1:7" x14ac:dyDescent="0.25">
      <c r="A11">
        <v>2</v>
      </c>
      <c r="B11" s="1">
        <v>0.05</v>
      </c>
      <c r="C11" s="2">
        <f t="shared" si="0"/>
        <v>4</v>
      </c>
      <c r="D11" s="2">
        <f t="shared" si="1"/>
        <v>40</v>
      </c>
      <c r="E11" s="1">
        <v>3.11</v>
      </c>
      <c r="F11">
        <v>3.1469999999999998</v>
      </c>
      <c r="G11" s="1">
        <v>1.7090000000000001</v>
      </c>
    </row>
    <row r="12" spans="1:7" x14ac:dyDescent="0.25">
      <c r="A12">
        <v>2.25</v>
      </c>
      <c r="B12" s="1">
        <v>0.05</v>
      </c>
      <c r="C12" s="2">
        <f t="shared" si="0"/>
        <v>4</v>
      </c>
      <c r="D12" s="2">
        <f t="shared" si="1"/>
        <v>45</v>
      </c>
      <c r="E12" s="1">
        <v>4.43</v>
      </c>
      <c r="G12" s="1">
        <v>2.431</v>
      </c>
    </row>
    <row r="13" spans="1:7" x14ac:dyDescent="0.25">
      <c r="A13">
        <v>2.5</v>
      </c>
      <c r="B13" s="1">
        <v>0.05</v>
      </c>
      <c r="C13" s="2">
        <f t="shared" si="0"/>
        <v>4</v>
      </c>
      <c r="D13" s="2">
        <f t="shared" si="1"/>
        <v>50</v>
      </c>
      <c r="E13" s="1">
        <v>6.11</v>
      </c>
      <c r="G13" s="1">
        <v>3.339</v>
      </c>
    </row>
    <row r="14" spans="1:7" x14ac:dyDescent="0.25">
      <c r="B14" s="1"/>
    </row>
    <row r="15" spans="1:7" x14ac:dyDescent="0.25">
      <c r="A15" t="s">
        <v>1</v>
      </c>
      <c r="B15" t="s">
        <v>2</v>
      </c>
    </row>
    <row r="18" spans="1:5" x14ac:dyDescent="0.25">
      <c r="B18" t="s">
        <v>11</v>
      </c>
      <c r="C18">
        <v>100</v>
      </c>
    </row>
    <row r="19" spans="1:5" x14ac:dyDescent="0.25">
      <c r="B19" t="s">
        <v>6</v>
      </c>
      <c r="C19">
        <v>10</v>
      </c>
    </row>
    <row r="20" spans="1:5" x14ac:dyDescent="0.25">
      <c r="B20" t="s">
        <v>10</v>
      </c>
      <c r="C20">
        <f>C18*C19</f>
        <v>1000</v>
      </c>
    </row>
    <row r="21" spans="1:5" x14ac:dyDescent="0.25">
      <c r="B21" t="s">
        <v>9</v>
      </c>
      <c r="C21">
        <f>C20*3/2</f>
        <v>1500</v>
      </c>
    </row>
    <row r="22" spans="1:5" x14ac:dyDescent="0.25">
      <c r="B22" t="s">
        <v>8</v>
      </c>
      <c r="C22">
        <v>20</v>
      </c>
    </row>
    <row r="23" spans="1:5" x14ac:dyDescent="0.25">
      <c r="B23" t="s">
        <v>7</v>
      </c>
      <c r="C23">
        <f>C21/C22</f>
        <v>75</v>
      </c>
    </row>
    <row r="26" spans="1:5" x14ac:dyDescent="0.25">
      <c r="A26" s="6"/>
      <c r="B26" s="6"/>
      <c r="C26" s="6"/>
      <c r="D26" s="6"/>
      <c r="E26" s="6"/>
    </row>
    <row r="28" spans="1:5" x14ac:dyDescent="0.25">
      <c r="B28" s="1"/>
      <c r="C28" s="2"/>
      <c r="D28" s="2"/>
      <c r="E28" s="1"/>
    </row>
    <row r="29" spans="1:5" x14ac:dyDescent="0.25">
      <c r="B29" s="1"/>
      <c r="C29" s="2"/>
      <c r="D29" s="2"/>
      <c r="E29" s="1"/>
    </row>
    <row r="30" spans="1:5" x14ac:dyDescent="0.25">
      <c r="B30" s="1"/>
      <c r="C30" s="2"/>
      <c r="D30" s="2"/>
      <c r="E30" s="1"/>
    </row>
    <row r="31" spans="1:5" x14ac:dyDescent="0.25">
      <c r="B31" s="1"/>
      <c r="C31" s="2"/>
      <c r="D31" s="2"/>
      <c r="E31" s="1"/>
    </row>
    <row r="32" spans="1:5" x14ac:dyDescent="0.25">
      <c r="B32" s="1"/>
      <c r="C32" s="2"/>
      <c r="D32" s="2"/>
      <c r="E32" s="1"/>
    </row>
    <row r="33" spans="2:5" x14ac:dyDescent="0.25">
      <c r="B33" s="1"/>
      <c r="C33" s="2"/>
      <c r="D33" s="2"/>
      <c r="E33" s="1"/>
    </row>
    <row r="34" spans="2:5" x14ac:dyDescent="0.25">
      <c r="B34" s="1"/>
      <c r="C34" s="2"/>
      <c r="D34" s="2"/>
      <c r="E34" s="1"/>
    </row>
    <row r="35" spans="2:5" x14ac:dyDescent="0.25">
      <c r="B35" s="1"/>
      <c r="C35" s="2"/>
      <c r="D35" s="2"/>
      <c r="E35" s="1"/>
    </row>
    <row r="36" spans="2:5" x14ac:dyDescent="0.25">
      <c r="B36" s="1"/>
      <c r="C36" s="2"/>
      <c r="D36" s="2"/>
      <c r="E36" s="1"/>
    </row>
  </sheetData>
  <mergeCells count="1">
    <mergeCell ref="A3:D3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LEPINE</dc:creator>
  <cp:lastModifiedBy>Romain LEPINE</cp:lastModifiedBy>
  <dcterms:created xsi:type="dcterms:W3CDTF">2025-07-29T08:21:07Z</dcterms:created>
  <dcterms:modified xsi:type="dcterms:W3CDTF">2025-07-29T13:55:23Z</dcterms:modified>
</cp:coreProperties>
</file>