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eT\Quartech Projects\PSP\testing\PIMS.Tests.Automation\Data\"/>
    </mc:Choice>
  </mc:AlternateContent>
  <xr:revisionPtr revIDLastSave="0" documentId="13_ncr:1_{EFB33E2A-28E7-4344-B1DA-B1AAEEECCC39}" xr6:coauthVersionLast="47" xr6:coauthVersionMax="47" xr10:uidLastSave="{00000000-0000-0000-0000-000000000000}"/>
  <bookViews>
    <workbookView xWindow="37320" yWindow="-120" windowWidth="38640" windowHeight="21240" activeTab="7" xr2:uid="{00000000-000D-0000-FFFF-FFFF00000000}"/>
  </bookViews>
  <sheets>
    <sheet name="IndividualContacts" sheetId="1" r:id="rId1"/>
    <sheet name="OrganizationContacts" sheetId="2" r:id="rId2"/>
    <sheet name="Projects" sheetId="3" r:id="rId3"/>
    <sheet name="ProjectsProducts" sheetId="4" r:id="rId4"/>
    <sheet name="ResearchFiles" sheetId="5" r:id="rId5"/>
    <sheet name="SearchProperties" sheetId="8" r:id="rId6"/>
    <sheet name="PropertyResearch" sheetId="9" r:id="rId7"/>
    <sheet name="Propert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D3" i="3"/>
  <c r="D4" i="3"/>
  <c r="D5" i="3"/>
  <c r="D2" i="3"/>
</calcChain>
</file>

<file path=xl/sharedStrings.xml><?xml version="1.0" encoding="utf-8"?>
<sst xmlns="http://schemas.openxmlformats.org/spreadsheetml/2006/main" count="595" uniqueCount="444">
  <si>
    <t>BillingAddressLine1</t>
  </si>
  <si>
    <t>BillingCity</t>
  </si>
  <si>
    <t>BillingCountry</t>
  </si>
  <si>
    <t>BillingOtherCountry</t>
  </si>
  <si>
    <t>BillingPostalCode</t>
  </si>
  <si>
    <t>Email2</t>
  </si>
  <si>
    <t>FirstName</t>
  </si>
  <si>
    <t>LastName</t>
  </si>
  <si>
    <t>MailAddressLine1</t>
  </si>
  <si>
    <t>MailCity</t>
  </si>
  <si>
    <t>MailCountry</t>
  </si>
  <si>
    <t>MailPostalCode</t>
  </si>
  <si>
    <t>MailProvince</t>
  </si>
  <si>
    <t>MailProvDisplay</t>
  </si>
  <si>
    <t>MiddleName</t>
  </si>
  <si>
    <t>Organization</t>
  </si>
  <si>
    <t>Phone2</t>
  </si>
  <si>
    <t>PreferableName</t>
  </si>
  <si>
    <t>PropertyAddressLine1</t>
  </si>
  <si>
    <t>PropertyCity</t>
  </si>
  <si>
    <t>PropertyCountry</t>
  </si>
  <si>
    <t>PropertyPostalCode</t>
  </si>
  <si>
    <t>PropertyProvince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</si>
  <si>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</si>
  <si>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</si>
  <si>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</si>
  <si>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</si>
  <si>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</si>
  <si>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</si>
  <si>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</si>
  <si>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</si>
  <si>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</si>
  <si>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</si>
  <si>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</si>
  <si>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</si>
  <si>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</si>
  <si>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</si>
  <si>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</si>
  <si>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</si>
  <si>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Phone1</t>
  </si>
  <si>
    <t>Email1</t>
  </si>
  <si>
    <t>(778) 200-2000</t>
  </si>
  <si>
    <t>Anne Lee</t>
  </si>
  <si>
    <t>Guadalajara</t>
  </si>
  <si>
    <t>Mexico</t>
  </si>
  <si>
    <t>Anne Elizabeth Lee</t>
  </si>
  <si>
    <t>Comments</t>
  </si>
  <si>
    <t>MailOtherCountry</t>
  </si>
  <si>
    <t>PropertyOtherCountry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</si>
  <si>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</si>
  <si>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</si>
  <si>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</si>
  <si>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</si>
  <si>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</si>
  <si>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</si>
  <si>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</si>
  <si>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</si>
  <si>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</si>
  <si>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</si>
  <si>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</si>
  <si>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</si>
  <si>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</si>
  <si>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</si>
  <si>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</si>
  <si>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</si>
  <si>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</si>
  <si>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</si>
  <si>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</si>
  <si>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</si>
  <si>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</si>
  <si>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</si>
  <si>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</si>
  <si>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</si>
  <si>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</si>
  <si>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</si>
  <si>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</si>
  <si>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</si>
  <si>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</si>
  <si>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</si>
  <si>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</si>
  <si>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</si>
  <si>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</si>
  <si>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</si>
  <si>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</si>
  <si>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</si>
  <si>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</si>
  <si>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</si>
  <si>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</si>
  <si>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</si>
  <si>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</si>
  <si>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</si>
  <si>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</si>
  <si>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</si>
  <si>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</si>
  <si>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</si>
  <si>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</si>
  <si>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</si>
  <si>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</si>
  <si>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</si>
  <si>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</si>
  <si>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</si>
  <si>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</si>
  <si>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</si>
  <si>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</si>
  <si>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</si>
  <si>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</si>
  <si>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EmailType1</t>
  </si>
  <si>
    <t>EmailType2</t>
  </si>
  <si>
    <t>Personal email</t>
  </si>
  <si>
    <t>Work email</t>
  </si>
  <si>
    <t>PhoneType1</t>
  </si>
  <si>
    <t>PhoneType2</t>
  </si>
  <si>
    <t>Facsimile machine</t>
  </si>
  <si>
    <t>Personal mobile phone</t>
  </si>
  <si>
    <t>Personal phone</t>
  </si>
  <si>
    <t>Work mobile phone</t>
  </si>
  <si>
    <t>Work phone</t>
  </si>
  <si>
    <t>BillingProvince</t>
  </si>
  <si>
    <t>Status</t>
  </si>
  <si>
    <t>FullName</t>
  </si>
  <si>
    <t>MailAddressLine2</t>
  </si>
  <si>
    <t>MailAddressLine3</t>
  </si>
  <si>
    <t>PropertyAddressLine2</t>
  </si>
  <si>
    <t>PropertyAddressLine3</t>
  </si>
  <si>
    <t>BillingAddressLine2</t>
  </si>
  <si>
    <t>BillingAddressLine3</t>
  </si>
  <si>
    <t>EmailTypeDisplay1</t>
  </si>
  <si>
    <t>EmailTypeDisplay2</t>
  </si>
  <si>
    <t>PhoneTypeDisplay2</t>
  </si>
  <si>
    <t>PhoneTypeDisplay1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</si>
  <si>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</si>
  <si>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</si>
  <si>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</si>
  <si>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</si>
  <si>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</si>
  <si>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</si>
  <si>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</si>
  <si>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</si>
  <si>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</si>
  <si>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</si>
  <si>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</si>
  <si>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</si>
  <si>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</si>
  <si>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</si>
  <si>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</si>
  <si>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</si>
  <si>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</si>
  <si>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</si>
  <si>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</si>
  <si>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</si>
  <si>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</si>
  <si>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</si>
  <si>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</si>
  <si>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</si>
  <si>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</si>
  <si>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</si>
  <si>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</si>
  <si>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</si>
  <si>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</si>
  <si>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</si>
  <si>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</si>
  <si>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BillingCityProvinceView</t>
  </si>
  <si>
    <t>PropertyCityProvinceView</t>
  </si>
  <si>
    <t>Antofagasta</t>
  </si>
  <si>
    <t>Cupertino CA</t>
  </si>
  <si>
    <t>MailCityProvinceView</t>
  </si>
  <si>
    <t>Bellevue WA</t>
  </si>
  <si>
    <t>Victoria BC</t>
  </si>
  <si>
    <t>Guadalajara MX</t>
  </si>
  <si>
    <t>Minimum user to update</t>
  </si>
  <si>
    <t>Automation Test Corp III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</si>
  <si>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</si>
  <si>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</si>
  <si>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</si>
  <si>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</si>
  <si>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</si>
  <si>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</si>
  <si>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</si>
  <si>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</si>
  <si>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</si>
  <si>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</si>
  <si>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</si>
  <si>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</si>
  <si>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</si>
  <si>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</si>
  <si>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</si>
  <si>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</si>
  <si>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</si>
  <si>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</si>
  <si>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</si>
  <si>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</si>
  <si>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</si>
  <si>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</si>
  <si>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</si>
  <si>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</si>
  <si>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</si>
  <si>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</si>
  <si>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</si>
  <si>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V6Z 3S5</t>
  </si>
  <si>
    <t>Vancouver BC</t>
  </si>
  <si>
    <t>Sunrise FL</t>
  </si>
  <si>
    <t>Surrey BC</t>
  </si>
  <si>
    <t>Test Case description</t>
  </si>
  <si>
    <t>MOTIRegion</t>
  </si>
  <si>
    <t>CostEstimate</t>
  </si>
  <si>
    <t>Objectives</t>
  </si>
  <si>
    <t>Scope</t>
  </si>
  <si>
    <t>ProductsCount</t>
  </si>
  <si>
    <t>ProductsRowStart</t>
  </si>
  <si>
    <t>Summary</t>
  </si>
  <si>
    <t>CreatedBy</t>
  </si>
  <si>
    <t>UpdatedBy</t>
  </si>
  <si>
    <t>StartDate</t>
  </si>
  <si>
    <t>Complete Project with 3 Products</t>
  </si>
  <si>
    <t>Required only fields Project with no Products</t>
  </si>
  <si>
    <t>Required only fields Project with 1 Product</t>
  </si>
  <si>
    <t>Project with 10 Products</t>
  </si>
  <si>
    <t>UpdateStatus</t>
  </si>
  <si>
    <t>Name</t>
  </si>
  <si>
    <t>Number</t>
  </si>
  <si>
    <t>CodeName</t>
  </si>
  <si>
    <t>UpdateName</t>
  </si>
  <si>
    <t>UpdateNumber</t>
  </si>
  <si>
    <t>UpdateCodeName</t>
  </si>
  <si>
    <t>UpdateMOTIRegion</t>
  </si>
  <si>
    <t>UpdateSummary</t>
  </si>
  <si>
    <t>Automation Project 01</t>
  </si>
  <si>
    <t>Automation Project 02</t>
  </si>
  <si>
    <t>Automation Project 03</t>
  </si>
  <si>
    <t>Automation Project 04</t>
  </si>
  <si>
    <t>AU-0001</t>
  </si>
  <si>
    <t>AU-0002</t>
  </si>
  <si>
    <t>AU-0003</t>
  </si>
  <si>
    <t>AU-0004</t>
  </si>
  <si>
    <t>Active (AC)</t>
  </si>
  <si>
    <t>Cancelled (CA)</t>
  </si>
  <si>
    <t>Consolidated (CNCN)</t>
  </si>
  <si>
    <t>Completed (CO)</t>
  </si>
  <si>
    <t>South Coast Region</t>
  </si>
  <si>
    <t>Southern Interior Region</t>
  </si>
  <si>
    <t>Northern Region</t>
  </si>
  <si>
    <t>Project created by Automation Testing - 3 products associated</t>
  </si>
  <si>
    <t>Project created by Automation Testing - 1 products associated</t>
  </si>
  <si>
    <t>Project created by Automation Testing - no products associated</t>
  </si>
  <si>
    <t>Project created by Automation Testing - 10 products associated</t>
  </si>
  <si>
    <t>TRANPSP1</t>
  </si>
  <si>
    <t>Updated Automation Project 01</t>
  </si>
  <si>
    <t>UPAU-0001</t>
  </si>
  <si>
    <t>On Hold (HO)</t>
  </si>
  <si>
    <t>Project updated by Automation Testing - 3 products associated</t>
  </si>
  <si>
    <t>AU-0001-01</t>
  </si>
  <si>
    <t>AU-0001-02</t>
  </si>
  <si>
    <t>AU-0001-03</t>
  </si>
  <si>
    <t>Automated Product 001</t>
  </si>
  <si>
    <t>Automated Product 002</t>
  </si>
  <si>
    <t>Automated Product 003</t>
  </si>
  <si>
    <t>Regression Testing - create new products within a project</t>
  </si>
  <si>
    <t>Most common cases of creating a product</t>
  </si>
  <si>
    <t>UPAU-0001-01</t>
  </si>
  <si>
    <t>UPAU-0001-02</t>
  </si>
  <si>
    <t>UPAU-0001-03</t>
  </si>
  <si>
    <t>Automated Product 001 - updated</t>
  </si>
  <si>
    <t>Automated Product 002 - updated</t>
  </si>
  <si>
    <t>Automated Product 003 -updated</t>
  </si>
  <si>
    <t>Updated material product</t>
  </si>
  <si>
    <t>AU-0001-01 Automated Product 001</t>
  </si>
  <si>
    <t>AU-0001-02 Automated Product 002</t>
  </si>
  <si>
    <t>AU-0001-03 Automated Product 003</t>
  </si>
  <si>
    <t>UPAU-0001-01 Automated Product 001 - updated</t>
  </si>
  <si>
    <t>UPAU-0001-02 Automated Product 002 - updated</t>
  </si>
  <si>
    <t>UPAU-0001-03 Automated Product 003 -updated</t>
  </si>
  <si>
    <t>ProductName</t>
  </si>
  <si>
    <t>Updated new scope - Testing</t>
  </si>
  <si>
    <t>ProductCodeName</t>
  </si>
  <si>
    <t>ProductCode</t>
  </si>
  <si>
    <t>EstimateDate</t>
  </si>
  <si>
    <t>RoadName</t>
  </si>
  <si>
    <t>RoadAlias</t>
  </si>
  <si>
    <t>ResearchPurpose</t>
  </si>
  <si>
    <t>RequestDate</t>
  </si>
  <si>
    <t>RequestSource</t>
  </si>
  <si>
    <t>Requester</t>
  </si>
  <si>
    <t>RequestDescription</t>
  </si>
  <si>
    <t>ResearchCompletedDate</t>
  </si>
  <si>
    <t>RequestResult</t>
  </si>
  <si>
    <t>PID</t>
  </si>
  <si>
    <t>PIN</t>
  </si>
  <si>
    <t>Address</t>
  </si>
  <si>
    <t>PlanNumber</t>
  </si>
  <si>
    <t>LegalDescription</t>
  </si>
  <si>
    <t>AddressLine1</t>
  </si>
  <si>
    <t>AddressLine2</t>
  </si>
  <si>
    <t>AddressLine3</t>
  </si>
  <si>
    <t>City</t>
  </si>
  <si>
    <t>PostalCode</t>
  </si>
  <si>
    <t>MoTIRegion</t>
  </si>
  <si>
    <t>HighwaysDistrict</t>
  </si>
  <si>
    <t>ElectoralDistrict</t>
  </si>
  <si>
    <t>AgriculturalLandReserve</t>
  </si>
  <si>
    <t>RailwayBelt</t>
  </si>
  <si>
    <t>LandParcelType</t>
  </si>
  <si>
    <t>MunicipalZoning</t>
  </si>
  <si>
    <t>Anomalies</t>
  </si>
  <si>
    <t>TenureStatus</t>
  </si>
  <si>
    <t>ProvincialPublicHwy</t>
  </si>
  <si>
    <t>SqrMeters</t>
  </si>
  <si>
    <t>IsVolumetric</t>
  </si>
  <si>
    <t>Volume</t>
  </si>
  <si>
    <t>VolumeType</t>
  </si>
  <si>
    <t>Notes</t>
  </si>
  <si>
    <t>Complete RF Creation</t>
  </si>
  <si>
    <t xml:space="preserve">Edit existing RF </t>
  </si>
  <si>
    <t>Create RF from Pin</t>
  </si>
  <si>
    <t>Automated Research File Creation - Complete File</t>
  </si>
  <si>
    <t>Automated Research File Creation - Required fields only</t>
  </si>
  <si>
    <t>Automated Research File from Pin</t>
  </si>
  <si>
    <t>Active</t>
  </si>
  <si>
    <t>Archived</t>
  </si>
  <si>
    <t>Inactive</t>
  </si>
  <si>
    <t>The Automated Road</t>
  </si>
  <si>
    <t>The Automated Happy Path</t>
  </si>
  <si>
    <t>Devin Smith</t>
  </si>
  <si>
    <t>Public Enquiry (non-FOI)</t>
  </si>
  <si>
    <t>Automation Test - Description for complete Research File request</t>
  </si>
  <si>
    <t>Automation Test - Description for the Result of the Research File request</t>
  </si>
  <si>
    <t>Automation Test - Expropiation Notes</t>
  </si>
  <si>
    <t>Edited Automation Path</t>
  </si>
  <si>
    <t>Automation Test - Edition of a Research File's request</t>
  </si>
  <si>
    <t>001-505-360</t>
  </si>
  <si>
    <t>028-753-054</t>
  </si>
  <si>
    <t>099-123-677</t>
  </si>
  <si>
    <t>004-537-360</t>
  </si>
  <si>
    <t>18TR2_RUPERT</t>
  </si>
  <si>
    <t>1818 Cornwall</t>
  </si>
  <si>
    <t>DISTRICT LOT 2405</t>
  </si>
  <si>
    <t>LOT 97</t>
  </si>
  <si>
    <t>PropertyName</t>
  </si>
  <si>
    <t>Automation RF Property</t>
  </si>
  <si>
    <t>8989 Main St.</t>
  </si>
  <si>
    <t>Office 2305-09</t>
  </si>
  <si>
    <t>Richmond</t>
  </si>
  <si>
    <t>V1H 9K0</t>
  </si>
  <si>
    <t>Edit Property Details within a RF</t>
  </si>
  <si>
    <t>Lower Mainland District</t>
  </si>
  <si>
    <t>Yes</t>
  </si>
  <si>
    <t>Oak Bay-Gordon Head</t>
  </si>
  <si>
    <t>No</t>
  </si>
  <si>
    <t>Automated Test zone within RF</t>
  </si>
  <si>
    <t>Combination (PPH &amp; Non-PPH)</t>
  </si>
  <si>
    <t>Crown</t>
  </si>
  <si>
    <t>Airspace</t>
  </si>
  <si>
    <t>Automated updates on Property Information from Research File</t>
  </si>
  <si>
    <t>Automated updates on Property Information from Research File - Changes added automatically</t>
  </si>
  <si>
    <t>AdjacentLandType</t>
  </si>
  <si>
    <t>Projects</t>
  </si>
  <si>
    <t>NotesTab</t>
  </si>
  <si>
    <t>Automation Functional Testing - Note 1,Automation Functional Testing - Note 2,Automation Functional Testing - Note 3</t>
  </si>
  <si>
    <t>ResearchFileName</t>
  </si>
  <si>
    <t>Payable Pin</t>
  </si>
  <si>
    <t>RF POI</t>
  </si>
  <si>
    <t>RF Non-existing PID property</t>
  </si>
  <si>
    <t>RF Add Properties</t>
  </si>
  <si>
    <t>SearchPropertiesIndex</t>
  </si>
  <si>
    <t>Expropriation</t>
  </si>
  <si>
    <t>ExpropriationNotes</t>
  </si>
  <si>
    <t>RF Create from Pin</t>
  </si>
  <si>
    <t>Required only RF Creation</t>
  </si>
  <si>
    <t>RF Minimum Fields</t>
  </si>
  <si>
    <t>000-104-698</t>
  </si>
  <si>
    <t>RF Exception Cases</t>
  </si>
  <si>
    <t>000-000-000</t>
  </si>
  <si>
    <t>DescriptiveName</t>
  </si>
  <si>
    <t>Purpose</t>
  </si>
  <si>
    <t>LegalOpinionRequest</t>
  </si>
  <si>
    <t>LegalOpinionObtained</t>
  </si>
  <si>
    <t>DocumentReference</t>
  </si>
  <si>
    <t>SummaryNotes</t>
  </si>
  <si>
    <t>PropertyReasearchRowStart</t>
  </si>
  <si>
    <t>Fill Complete Research File</t>
  </si>
  <si>
    <t>PID 004-537-360</t>
  </si>
  <si>
    <t>PID 014-816-563</t>
  </si>
  <si>
    <t>PID 007-095-333</t>
  </si>
  <si>
    <t>PIN 34431771</t>
  </si>
  <si>
    <t>PID 001-505-360</t>
  </si>
  <si>
    <t>Classification</t>
  </si>
  <si>
    <t>District Other</t>
  </si>
  <si>
    <t>FOI</t>
  </si>
  <si>
    <t>Form 12</t>
  </si>
  <si>
    <t>Disposition</t>
  </si>
  <si>
    <t>Unknown</t>
  </si>
  <si>
    <t>Automation - Summary Notes for Property of Interest 1</t>
  </si>
  <si>
    <t>Automation - Summary Notes for Property of Interest 2</t>
  </si>
  <si>
    <t>Automation - Summary Notes for Property of Interest 3</t>
  </si>
  <si>
    <t>Automation - Summary Notes for Property of Interest 4</t>
  </si>
  <si>
    <t>Automation - Summary Notes for Property of Interest 5</t>
  </si>
  <si>
    <t>Automation - Document Reference for Property 1</t>
  </si>
  <si>
    <t>Automation - Document Reference for Property 2</t>
  </si>
  <si>
    <t>Automation - Document Reference for Property 3</t>
  </si>
  <si>
    <t>Automation - Document Reference for Property 4</t>
  </si>
  <si>
    <t>Automation - Document Reference for Property 5</t>
  </si>
  <si>
    <t>Acquisition,General Enquiry</t>
  </si>
  <si>
    <t>General Enquiry,Acquisition,Tenure Clean-Up</t>
  </si>
  <si>
    <t>Manuel Rodriguez</t>
  </si>
  <si>
    <t>Automation Test - Editing Expropriation Notes</t>
  </si>
  <si>
    <t>Automation Functional Testing - Note 1 edited to test notes edition is working successfully.</t>
  </si>
  <si>
    <t>Edit one Research Property</t>
  </si>
  <si>
    <t>Property 1 edited</t>
  </si>
  <si>
    <t>Land Issue</t>
  </si>
  <si>
    <t>Automation - Edited Document Reference for Property 1</t>
  </si>
  <si>
    <t>Automation - Edited Summary notes for POI 1</t>
  </si>
  <si>
    <t>Automation created from Pin Path</t>
  </si>
  <si>
    <t>The Pin Path</t>
  </si>
  <si>
    <t>External Request</t>
  </si>
  <si>
    <t>Sue Tairaku</t>
  </si>
  <si>
    <t>Automation Test - Created from a pin and requested on Feb, 27th 2021</t>
  </si>
  <si>
    <t>Automation Test - Specific selected pin is not needed to acquire.</t>
  </si>
  <si>
    <t>Automation Functional Testing - Research File created from a pin on a map</t>
  </si>
  <si>
    <t>Property Research from pin</t>
  </si>
  <si>
    <t>Selected by pin on map</t>
  </si>
  <si>
    <t>Road Closure</t>
  </si>
  <si>
    <t>Document references will be attached on the Documents Tab</t>
  </si>
  <si>
    <t>Automation - POI Details from Research file created from a pin on a map</t>
  </si>
  <si>
    <t>Edit Property Details from Property Map</t>
  </si>
  <si>
    <t>HighwayEstablishedBy</t>
  </si>
  <si>
    <t>RF Edit</t>
  </si>
  <si>
    <t>007-310-374</t>
  </si>
  <si>
    <t>PropertyResearchRowEnd</t>
  </si>
  <si>
    <t>Hwy / Road</t>
  </si>
  <si>
    <t>11183 Gurney Road: Cutlas Lake,11325 Secret Cove to Earls Cove</t>
  </si>
  <si>
    <t>Complete Product 1 for Project 1</t>
  </si>
  <si>
    <t>Complete Product 2 for Project 1</t>
  </si>
  <si>
    <t>Complete Product 3 for Project 1</t>
  </si>
  <si>
    <t>Update for product 1</t>
  </si>
  <si>
    <t>Update for product 2</t>
  </si>
  <si>
    <t>Update for product 3</t>
  </si>
  <si>
    <t>11105 BRIDGE ROAD HOLDINGS LTD.</t>
  </si>
  <si>
    <t>Create and Cancel Actions</t>
  </si>
  <si>
    <t>Automated Research File - Validate Cancel changes</t>
  </si>
  <si>
    <t>Cancel Changes</t>
  </si>
  <si>
    <t>Automation Functional Testing - Update and cancel updates</t>
  </si>
  <si>
    <t>010-087-346</t>
  </si>
  <si>
    <t>02867 Rapid Bus Transit Pullouts,11016 Salmon Slough Bridge,11920 Henderson Road - Chalmers</t>
  </si>
  <si>
    <t>Assignment of rent,Potential for business loss claims,Building liens</t>
  </si>
  <si>
    <t>Closed Road,Adjacent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</si>
</sst>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testcorp.com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workbookViewId="0">
      <selection activeCell="D27" sqref="D27"/>
    </sheetView>
  </sheetViews>
  <sheetFormatPr defaultRowHeight="14.5" x14ac:dyDescent="0.35"/>
  <cols>
    <col min="1" max="1" width="35.81640625" bestFit="1" customWidth="1"/>
    <col min="2" max="2" width="10.08984375" bestFit="1" customWidth="1"/>
    <col min="3" max="3" width="12.54296875" bestFit="1" customWidth="1"/>
    <col min="4" max="4" width="9.6328125" bestFit="1" customWidth="1"/>
    <col min="5" max="5" width="20.81640625" bestFit="1" customWidth="1"/>
    <col min="6" max="6" width="15.90625" bestFit="1" customWidth="1"/>
    <col min="7" max="7" width="9.6328125" customWidth="1"/>
    <col min="8" max="8" width="31.90625" bestFit="1" customWidth="1"/>
    <col min="9" max="9" width="27.90625" bestFit="1" customWidth="1"/>
    <col min="10" max="11" width="16.6328125" customWidth="1"/>
    <col min="12" max="12" width="28.453125" bestFit="1" customWidth="1"/>
    <col min="13" max="14" width="28.453125" customWidth="1"/>
    <col min="15" max="15" width="13.6328125" bestFit="1" customWidth="1"/>
    <col min="16" max="16" width="21.36328125" bestFit="1" customWidth="1"/>
    <col min="17" max="17" width="21.36328125" customWidth="1"/>
    <col min="18" max="18" width="13.6328125" bestFit="1" customWidth="1"/>
    <col min="19" max="19" width="21.36328125" bestFit="1" customWidth="1"/>
    <col min="20" max="20" width="18.36328125" customWidth="1"/>
    <col min="21" max="21" width="16.90625" bestFit="1" customWidth="1"/>
    <col min="22" max="23" width="16.90625" customWidth="1"/>
    <col min="24" max="24" width="10.54296875" bestFit="1" customWidth="1"/>
    <col min="25" max="25" width="15.1796875" bestFit="1" customWidth="1"/>
    <col min="26" max="26" width="15.453125" bestFit="1" customWidth="1"/>
    <col min="27" max="27" width="20.453125" bestFit="1" customWidth="1"/>
    <col min="28" max="28" width="23.36328125" bestFit="1" customWidth="1"/>
    <col min="29" max="29" width="23.36328125" customWidth="1"/>
    <col min="30" max="30" width="15" bestFit="1" customWidth="1"/>
    <col min="31" max="31" width="37.54296875" bestFit="1" customWidth="1"/>
    <col min="32" max="33" width="19.6328125" bestFit="1" customWidth="1"/>
    <col min="34" max="34" width="12.08984375" bestFit="1" customWidth="1"/>
    <col min="35" max="35" width="16.54296875" bestFit="1" customWidth="1"/>
    <col min="36" max="36" width="23.36328125" bestFit="1" customWidth="1"/>
    <col min="37" max="37" width="15.90625" bestFit="1" customWidth="1"/>
    <col min="38" max="38" width="21.08984375" bestFit="1" customWidth="1"/>
    <col min="39" max="39" width="19" bestFit="1" customWidth="1"/>
    <col min="40" max="40" width="19.90625" bestFit="1" customWidth="1"/>
    <col min="41" max="42" width="19.90625" customWidth="1"/>
    <col min="43" max="43" width="10" bestFit="1" customWidth="1"/>
    <col min="44" max="44" width="19" customWidth="1"/>
    <col min="45" max="45" width="22.08984375" bestFit="1" customWidth="1"/>
    <col min="46" max="46" width="13.6328125" bestFit="1" customWidth="1"/>
    <col min="47" max="47" width="19" bestFit="1" customWidth="1"/>
    <col min="48" max="48" width="16.6328125" bestFit="1" customWidth="1"/>
    <col min="49" max="49" width="67.90625" bestFit="1" customWidth="1"/>
  </cols>
  <sheetData>
    <row r="1" spans="1:49" s="3" customFormat="1" x14ac:dyDescent="0.35">
      <c r="A1" s="3" t="s">
        <v>142</v>
      </c>
      <c r="B1" s="3" t="s">
        <v>6</v>
      </c>
      <c r="C1" s="3" t="s">
        <v>14</v>
      </c>
      <c r="D1" s="3" t="s">
        <v>7</v>
      </c>
      <c r="E1" s="3" t="s">
        <v>119</v>
      </c>
      <c r="F1" s="3" t="s">
        <v>17</v>
      </c>
      <c r="G1" s="3" t="s">
        <v>118</v>
      </c>
      <c r="H1" s="3" t="s">
        <v>15</v>
      </c>
      <c r="I1" s="3" t="s">
        <v>40</v>
      </c>
      <c r="J1" s="3" t="s">
        <v>106</v>
      </c>
      <c r="K1" s="3" t="s">
        <v>126</v>
      </c>
      <c r="L1" s="3" t="s">
        <v>5</v>
      </c>
      <c r="M1" s="3" t="s">
        <v>107</v>
      </c>
      <c r="N1" s="3" t="s">
        <v>127</v>
      </c>
      <c r="O1" s="3" t="s">
        <v>39</v>
      </c>
      <c r="P1" s="3" t="s">
        <v>110</v>
      </c>
      <c r="Q1" s="3" t="s">
        <v>129</v>
      </c>
      <c r="R1" s="3" t="s">
        <v>16</v>
      </c>
      <c r="S1" s="3" t="s">
        <v>111</v>
      </c>
      <c r="T1" s="3" t="s">
        <v>128</v>
      </c>
      <c r="U1" s="3" t="s">
        <v>8</v>
      </c>
      <c r="V1" s="3" t="s">
        <v>120</v>
      </c>
      <c r="W1" s="3" t="s">
        <v>121</v>
      </c>
      <c r="X1" s="3" t="s">
        <v>9</v>
      </c>
      <c r="Y1" s="3" t="s">
        <v>12</v>
      </c>
      <c r="Z1" s="3" t="s">
        <v>13</v>
      </c>
      <c r="AA1" s="3" t="s">
        <v>165</v>
      </c>
      <c r="AB1" s="3" t="s">
        <v>10</v>
      </c>
      <c r="AC1" s="3" t="s">
        <v>47</v>
      </c>
      <c r="AD1" s="3" t="s">
        <v>11</v>
      </c>
      <c r="AE1" s="3" t="s">
        <v>18</v>
      </c>
      <c r="AF1" s="3" t="s">
        <v>122</v>
      </c>
      <c r="AG1" s="3" t="s">
        <v>123</v>
      </c>
      <c r="AH1" s="3" t="s">
        <v>19</v>
      </c>
      <c r="AI1" s="3" t="s">
        <v>22</v>
      </c>
      <c r="AJ1" s="3" t="s">
        <v>162</v>
      </c>
      <c r="AK1" s="3" t="s">
        <v>20</v>
      </c>
      <c r="AL1" s="3" t="s">
        <v>48</v>
      </c>
      <c r="AM1" s="3" t="s">
        <v>21</v>
      </c>
      <c r="AN1" s="3" t="s">
        <v>0</v>
      </c>
      <c r="AO1" s="3" t="s">
        <v>124</v>
      </c>
      <c r="AP1" s="3" t="s">
        <v>125</v>
      </c>
      <c r="AQ1" s="3" t="s">
        <v>1</v>
      </c>
      <c r="AR1" s="3" t="s">
        <v>117</v>
      </c>
      <c r="AS1" s="3" t="s">
        <v>161</v>
      </c>
      <c r="AT1" s="3" t="s">
        <v>2</v>
      </c>
      <c r="AU1" s="3" t="s">
        <v>3</v>
      </c>
      <c r="AV1" s="3" t="s">
        <v>4</v>
      </c>
      <c r="AW1" s="3" t="s">
        <v>46</v>
      </c>
    </row>
    <row r="2" spans="1:49" x14ac:dyDescent="0.35">
      <c r="A2" t="s">
        <v>143</v>
      </c>
      <c r="B2" t="s">
        <v>29</v>
      </c>
      <c r="C2" t="s">
        <v>36</v>
      </c>
      <c r="D2" t="s">
        <v>30</v>
      </c>
      <c r="E2" t="s">
        <v>45</v>
      </c>
      <c r="F2" t="s">
        <v>42</v>
      </c>
      <c r="G2" t="s">
        <v>151</v>
      </c>
      <c r="H2" t="s">
        <v>37</v>
      </c>
      <c r="I2" s="1" t="s">
        <v>27</v>
      </c>
      <c r="J2" t="s">
        <v>108</v>
      </c>
      <c r="K2" t="s">
        <v>130</v>
      </c>
      <c r="L2" s="1" t="s">
        <v>28</v>
      </c>
      <c r="M2" t="s">
        <v>109</v>
      </c>
      <c r="N2" t="s">
        <v>131</v>
      </c>
      <c r="O2" t="s">
        <v>38</v>
      </c>
      <c r="P2" t="s">
        <v>112</v>
      </c>
      <c r="Q2" t="s">
        <v>132</v>
      </c>
      <c r="R2" t="s">
        <v>41</v>
      </c>
      <c r="S2" t="s">
        <v>115</v>
      </c>
      <c r="T2" t="s">
        <v>133</v>
      </c>
      <c r="U2" t="s">
        <v>31</v>
      </c>
      <c r="V2" t="s">
        <v>134</v>
      </c>
      <c r="W2" t="s">
        <v>135</v>
      </c>
      <c r="X2" t="s">
        <v>32</v>
      </c>
      <c r="Y2" t="s">
        <v>34</v>
      </c>
      <c r="Z2" t="s">
        <v>35</v>
      </c>
      <c r="AA2" t="s">
        <v>166</v>
      </c>
      <c r="AB2" t="s">
        <v>33</v>
      </c>
      <c r="AD2">
        <v>98004</v>
      </c>
      <c r="AE2" t="s">
        <v>138</v>
      </c>
      <c r="AF2" t="s">
        <v>137</v>
      </c>
      <c r="AG2" t="s">
        <v>139</v>
      </c>
      <c r="AH2" t="s">
        <v>43</v>
      </c>
      <c r="AI2" t="s">
        <v>44</v>
      </c>
      <c r="AJ2" t="s">
        <v>168</v>
      </c>
      <c r="AK2" t="s">
        <v>44</v>
      </c>
      <c r="AM2">
        <v>44100</v>
      </c>
      <c r="AN2" t="s">
        <v>23</v>
      </c>
      <c r="AO2" t="s">
        <v>140</v>
      </c>
      <c r="AP2" t="s">
        <v>141</v>
      </c>
      <c r="AQ2" t="s">
        <v>24</v>
      </c>
      <c r="AS2" t="s">
        <v>24</v>
      </c>
      <c r="AT2" t="s">
        <v>25</v>
      </c>
      <c r="AU2" t="s">
        <v>26</v>
      </c>
      <c r="AV2">
        <v>4000</v>
      </c>
      <c r="AW2" t="s">
        <v>63</v>
      </c>
    </row>
    <row r="3" spans="1:49" x14ac:dyDescent="0.35">
      <c r="A3" t="s">
        <v>145</v>
      </c>
      <c r="B3" t="s">
        <v>68</v>
      </c>
      <c r="C3" t="s">
        <v>73</v>
      </c>
      <c r="D3" t="s">
        <v>69</v>
      </c>
      <c r="E3" t="s">
        <v>78</v>
      </c>
      <c r="F3" t="s">
        <v>73</v>
      </c>
      <c r="G3" t="s">
        <v>151</v>
      </c>
      <c r="H3" t="s">
        <v>435</v>
      </c>
      <c r="I3" s="1" t="s">
        <v>67</v>
      </c>
      <c r="J3" t="s">
        <v>109</v>
      </c>
      <c r="K3" t="s">
        <v>131</v>
      </c>
      <c r="L3" s="1" t="s">
        <v>66</v>
      </c>
      <c r="M3" t="s">
        <v>108</v>
      </c>
      <c r="N3" t="s">
        <v>130</v>
      </c>
      <c r="O3" t="s">
        <v>75</v>
      </c>
      <c r="P3" t="s">
        <v>116</v>
      </c>
      <c r="Q3" t="s">
        <v>131</v>
      </c>
      <c r="R3" t="s">
        <v>74</v>
      </c>
      <c r="S3" t="s">
        <v>114</v>
      </c>
      <c r="T3" t="s">
        <v>150</v>
      </c>
      <c r="U3" t="s">
        <v>70</v>
      </c>
      <c r="X3" t="s">
        <v>71</v>
      </c>
      <c r="Y3" t="s">
        <v>72</v>
      </c>
      <c r="AA3" t="s">
        <v>71</v>
      </c>
      <c r="AB3" t="s">
        <v>25</v>
      </c>
      <c r="AC3" t="s">
        <v>26</v>
      </c>
      <c r="AD3">
        <v>3500</v>
      </c>
      <c r="AE3" t="s">
        <v>77</v>
      </c>
      <c r="AF3" t="s">
        <v>146</v>
      </c>
      <c r="AH3" t="s">
        <v>163</v>
      </c>
      <c r="AJ3" t="s">
        <v>163</v>
      </c>
      <c r="AK3" t="s">
        <v>25</v>
      </c>
      <c r="AL3" t="s">
        <v>76</v>
      </c>
      <c r="AM3">
        <v>10089</v>
      </c>
      <c r="AN3" t="s">
        <v>59</v>
      </c>
      <c r="AO3" t="s">
        <v>147</v>
      </c>
      <c r="AP3" t="s">
        <v>148</v>
      </c>
      <c r="AQ3" t="s">
        <v>60</v>
      </c>
      <c r="AS3" t="s">
        <v>60</v>
      </c>
      <c r="AT3" t="s">
        <v>25</v>
      </c>
      <c r="AU3" t="s">
        <v>61</v>
      </c>
      <c r="AV3" t="s">
        <v>62</v>
      </c>
      <c r="AW3" t="s">
        <v>65</v>
      </c>
    </row>
    <row r="4" spans="1:49" x14ac:dyDescent="0.35">
      <c r="A4" t="s">
        <v>144</v>
      </c>
      <c r="B4" t="s">
        <v>50</v>
      </c>
      <c r="D4" t="s">
        <v>51</v>
      </c>
      <c r="E4" t="s">
        <v>58</v>
      </c>
      <c r="G4" t="s">
        <v>151</v>
      </c>
      <c r="H4" t="s">
        <v>37</v>
      </c>
      <c r="I4" s="1" t="s">
        <v>49</v>
      </c>
      <c r="J4" t="s">
        <v>109</v>
      </c>
      <c r="K4" t="s">
        <v>131</v>
      </c>
      <c r="O4" t="s">
        <v>38</v>
      </c>
      <c r="P4" t="s">
        <v>113</v>
      </c>
      <c r="Q4" t="s">
        <v>149</v>
      </c>
      <c r="U4" t="s">
        <v>52</v>
      </c>
      <c r="V4" t="s">
        <v>136</v>
      </c>
      <c r="X4" t="s">
        <v>53</v>
      </c>
      <c r="Y4" t="s">
        <v>56</v>
      </c>
      <c r="Z4" t="s">
        <v>57</v>
      </c>
      <c r="AA4" t="s">
        <v>167</v>
      </c>
      <c r="AB4" t="s">
        <v>54</v>
      </c>
      <c r="AD4" s="2" t="s">
        <v>55</v>
      </c>
      <c r="AW4" t="s">
        <v>64</v>
      </c>
    </row>
    <row r="5" spans="1:49" x14ac:dyDescent="0.35">
      <c r="A5" t="s">
        <v>178</v>
      </c>
      <c r="B5" t="s">
        <v>180</v>
      </c>
      <c r="D5" t="s">
        <v>181</v>
      </c>
      <c r="E5" t="s">
        <v>182</v>
      </c>
      <c r="G5" t="s">
        <v>151</v>
      </c>
      <c r="I5" s="1" t="s">
        <v>183</v>
      </c>
      <c r="J5" t="s">
        <v>108</v>
      </c>
      <c r="K5" t="s">
        <v>130</v>
      </c>
      <c r="L5" s="1" t="s">
        <v>184</v>
      </c>
      <c r="M5" t="s">
        <v>108</v>
      </c>
      <c r="N5" t="s">
        <v>130</v>
      </c>
      <c r="O5" t="s">
        <v>185</v>
      </c>
      <c r="P5" t="s">
        <v>113</v>
      </c>
      <c r="Q5" t="s">
        <v>149</v>
      </c>
      <c r="R5" t="s">
        <v>186</v>
      </c>
      <c r="S5" t="s">
        <v>114</v>
      </c>
      <c r="T5" t="s">
        <v>150</v>
      </c>
      <c r="U5" t="s">
        <v>187</v>
      </c>
      <c r="V5" t="s">
        <v>188</v>
      </c>
      <c r="X5" t="s">
        <v>189</v>
      </c>
      <c r="Y5" t="s">
        <v>56</v>
      </c>
      <c r="Z5" t="s">
        <v>57</v>
      </c>
      <c r="AA5" t="s">
        <v>190</v>
      </c>
      <c r="AB5" t="s">
        <v>54</v>
      </c>
      <c r="AD5" s="2" t="s">
        <v>191</v>
      </c>
      <c r="AW5" t="s">
        <v>192</v>
      </c>
    </row>
    <row r="6" spans="1:49" x14ac:dyDescent="0.35">
      <c r="A6" t="s">
        <v>179</v>
      </c>
      <c r="B6" t="s">
        <v>193</v>
      </c>
      <c r="D6" t="s">
        <v>194</v>
      </c>
      <c r="E6" t="s">
        <v>195</v>
      </c>
    </row>
  </sheetData>
  <hyperlinks>
    <hyperlink ref="I2" r:id="rId1" xr:uid="{16C12AA1-ECCE-499E-9396-FFC7128B9E7E}"/>
    <hyperlink ref="L2" r:id="rId2" xr:uid="{3E5C643A-012D-4079-8C9C-CE03A2BB44C0}"/>
    <hyperlink ref="L3" r:id="rId3" xr:uid="{1CC1FCEE-4D1F-4BC0-B831-33526F37CA9E}"/>
    <hyperlink ref="I3" r:id="rId4" xr:uid="{749E9344-8D93-4BC6-9B68-CC2E0927EBF0}"/>
    <hyperlink ref="I5" r:id="rId5" xr:uid="{3BF8C400-BAC1-4978-8D41-326CBC17576E}"/>
    <hyperlink ref="L5" r:id="rId6" xr:uid="{9CA6DE06-BA42-496F-902B-6B9113678C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5"/>
  <sheetViews>
    <sheetView workbookViewId="0">
      <selection activeCell="B4" sqref="B4"/>
    </sheetView>
  </sheetViews>
  <sheetFormatPr defaultRowHeight="14.5" x14ac:dyDescent="0.35"/>
  <cols>
    <col min="1" max="1" width="33.81640625" bestFit="1" customWidth="1"/>
    <col min="2" max="2" width="21.6328125" bestFit="1" customWidth="1"/>
    <col min="3" max="3" width="10.1796875" bestFit="1" customWidth="1"/>
    <col min="4" max="4" width="20" bestFit="1" customWidth="1"/>
    <col min="5" max="5" width="20" customWidth="1"/>
    <col min="6" max="6" width="20.54296875" bestFit="1" customWidth="1"/>
    <col min="7" max="8" width="17.81640625" customWidth="1"/>
    <col min="9" max="9" width="18.36328125" bestFit="1" customWidth="1"/>
    <col min="10" max="11" width="18.36328125" customWidth="1"/>
    <col min="12" max="12" width="13.36328125" bestFit="1" customWidth="1"/>
    <col min="13" max="13" width="18.36328125" bestFit="1" customWidth="1"/>
    <col min="14" max="14" width="17.81640625" bestFit="1" customWidth="1"/>
    <col min="15" max="15" width="13.36328125" bestFit="1" customWidth="1"/>
    <col min="16" max="16" width="17.08984375" bestFit="1" customWidth="1"/>
    <col min="17" max="17" width="17.81640625" bestFit="1" customWidth="1"/>
    <col min="18" max="18" width="18.81640625" bestFit="1" customWidth="1"/>
    <col min="19" max="20" width="18.81640625" customWidth="1"/>
    <col min="21" max="21" width="10.08984375" bestFit="1" customWidth="1"/>
    <col min="22" max="22" width="15.1796875" bestFit="1" customWidth="1"/>
    <col min="23" max="23" width="15" bestFit="1" customWidth="1"/>
    <col min="24" max="24" width="19.54296875" bestFit="1" customWidth="1"/>
    <col min="25" max="25" width="22.6328125" bestFit="1" customWidth="1"/>
    <col min="26" max="26" width="16.81640625" bestFit="1" customWidth="1"/>
    <col min="27" max="27" width="14.54296875" bestFit="1" customWidth="1"/>
    <col min="28" max="28" width="20.1796875" bestFit="1" customWidth="1"/>
    <col min="29" max="30" width="20.1796875" customWidth="1"/>
    <col min="31" max="31" width="11.81640625" bestFit="1" customWidth="1"/>
    <col min="32" max="32" width="16.08984375" bestFit="1" customWidth="1"/>
    <col min="33" max="33" width="23.36328125" bestFit="1" customWidth="1"/>
    <col min="34" max="34" width="22.6328125" bestFit="1" customWidth="1"/>
    <col min="35" max="35" width="20.54296875" bestFit="1" customWidth="1"/>
    <col min="36" max="36" width="18.453125" bestFit="1" customWidth="1"/>
    <col min="37" max="37" width="18.1796875" bestFit="1" customWidth="1"/>
    <col min="38" max="39" width="18.1796875" customWidth="1"/>
    <col min="40" max="40" width="9.6328125" bestFit="1" customWidth="1"/>
    <col min="41" max="41" width="13.453125" bestFit="1" customWidth="1"/>
    <col min="42" max="42" width="20.90625" bestFit="1" customWidth="1"/>
    <col min="43" max="43" width="13.36328125" bestFit="1" customWidth="1"/>
    <col min="44" max="44" width="18.453125" bestFit="1" customWidth="1"/>
    <col min="45" max="45" width="16.1796875" bestFit="1" customWidth="1"/>
    <col min="46" max="46" width="55.08984375" bestFit="1" customWidth="1"/>
  </cols>
  <sheetData>
    <row r="1" spans="1:46" s="3" customFormat="1" x14ac:dyDescent="0.35">
      <c r="A1" s="3" t="s">
        <v>142</v>
      </c>
      <c r="B1" s="3" t="s">
        <v>80</v>
      </c>
      <c r="C1" s="3" t="s">
        <v>79</v>
      </c>
      <c r="D1" s="3" t="s">
        <v>87</v>
      </c>
      <c r="E1" s="3" t="s">
        <v>118</v>
      </c>
      <c r="F1" s="3" t="s">
        <v>40</v>
      </c>
      <c r="G1" s="3" t="s">
        <v>106</v>
      </c>
      <c r="H1" s="3" t="s">
        <v>126</v>
      </c>
      <c r="I1" s="3" t="s">
        <v>5</v>
      </c>
      <c r="J1" s="3" t="s">
        <v>107</v>
      </c>
      <c r="K1" s="3" t="s">
        <v>127</v>
      </c>
      <c r="L1" s="3" t="s">
        <v>39</v>
      </c>
      <c r="M1" s="3" t="s">
        <v>110</v>
      </c>
      <c r="N1" s="3" t="s">
        <v>129</v>
      </c>
      <c r="O1" s="3" t="s">
        <v>16</v>
      </c>
      <c r="P1" s="3" t="s">
        <v>111</v>
      </c>
      <c r="Q1" s="3" t="s">
        <v>128</v>
      </c>
      <c r="R1" s="3" t="s">
        <v>8</v>
      </c>
      <c r="S1" s="3" t="s">
        <v>120</v>
      </c>
      <c r="T1" s="3" t="s">
        <v>121</v>
      </c>
      <c r="U1" s="3" t="s">
        <v>9</v>
      </c>
      <c r="V1" s="3" t="s">
        <v>12</v>
      </c>
      <c r="W1" s="3" t="s">
        <v>13</v>
      </c>
      <c r="X1" s="3" t="s">
        <v>165</v>
      </c>
      <c r="Y1" s="3" t="s">
        <v>10</v>
      </c>
      <c r="Z1" s="3" t="s">
        <v>47</v>
      </c>
      <c r="AA1" s="3" t="s">
        <v>11</v>
      </c>
      <c r="AB1" s="3" t="s">
        <v>18</v>
      </c>
      <c r="AC1" s="3" t="s">
        <v>122</v>
      </c>
      <c r="AD1" s="3" t="s">
        <v>123</v>
      </c>
      <c r="AE1" s="3" t="s">
        <v>19</v>
      </c>
      <c r="AF1" s="3" t="s">
        <v>22</v>
      </c>
      <c r="AG1" s="3" t="s">
        <v>162</v>
      </c>
      <c r="AH1" s="3" t="s">
        <v>20</v>
      </c>
      <c r="AI1" s="3" t="s">
        <v>48</v>
      </c>
      <c r="AJ1" s="3" t="s">
        <v>21</v>
      </c>
      <c r="AK1" s="3" t="s">
        <v>0</v>
      </c>
      <c r="AL1" s="3" t="s">
        <v>124</v>
      </c>
      <c r="AM1" s="3" t="s">
        <v>125</v>
      </c>
      <c r="AN1" s="3" t="s">
        <v>1</v>
      </c>
      <c r="AO1" s="3" t="s">
        <v>117</v>
      </c>
      <c r="AP1" s="3" t="s">
        <v>161</v>
      </c>
      <c r="AQ1" s="3" t="s">
        <v>2</v>
      </c>
      <c r="AR1" s="3" t="s">
        <v>3</v>
      </c>
      <c r="AS1" s="3" t="s">
        <v>4</v>
      </c>
      <c r="AT1" s="3" t="s">
        <v>46</v>
      </c>
    </row>
    <row r="2" spans="1:46" x14ac:dyDescent="0.35">
      <c r="A2" t="s">
        <v>152</v>
      </c>
      <c r="B2" t="s">
        <v>91</v>
      </c>
      <c r="C2" t="s">
        <v>81</v>
      </c>
      <c r="D2" t="s">
        <v>88</v>
      </c>
      <c r="E2" t="s">
        <v>151</v>
      </c>
      <c r="F2" s="1" t="s">
        <v>85</v>
      </c>
      <c r="G2" t="s">
        <v>109</v>
      </c>
      <c r="H2" t="s">
        <v>131</v>
      </c>
      <c r="I2" s="1" t="s">
        <v>86</v>
      </c>
      <c r="J2" t="s">
        <v>108</v>
      </c>
      <c r="K2" t="s">
        <v>130</v>
      </c>
      <c r="L2" t="s">
        <v>92</v>
      </c>
      <c r="M2" t="s">
        <v>116</v>
      </c>
      <c r="N2" t="s">
        <v>131</v>
      </c>
      <c r="O2" t="s">
        <v>93</v>
      </c>
      <c r="P2" t="s">
        <v>112</v>
      </c>
      <c r="Q2" t="s">
        <v>132</v>
      </c>
      <c r="R2" t="s">
        <v>155</v>
      </c>
      <c r="S2" t="s">
        <v>154</v>
      </c>
      <c r="T2" t="s">
        <v>156</v>
      </c>
      <c r="U2" t="s">
        <v>89</v>
      </c>
      <c r="V2" t="s">
        <v>56</v>
      </c>
      <c r="W2" t="s">
        <v>57</v>
      </c>
      <c r="X2" t="s">
        <v>199</v>
      </c>
      <c r="Y2" t="s">
        <v>54</v>
      </c>
      <c r="AA2" t="s">
        <v>90</v>
      </c>
      <c r="AB2" t="s">
        <v>94</v>
      </c>
      <c r="AC2" t="s">
        <v>157</v>
      </c>
      <c r="AD2" t="s">
        <v>158</v>
      </c>
      <c r="AE2" t="s">
        <v>95</v>
      </c>
      <c r="AF2" t="s">
        <v>96</v>
      </c>
      <c r="AG2" t="s">
        <v>164</v>
      </c>
      <c r="AH2" t="s">
        <v>33</v>
      </c>
      <c r="AJ2">
        <v>94014</v>
      </c>
      <c r="AK2" t="s">
        <v>82</v>
      </c>
      <c r="AL2" t="s">
        <v>159</v>
      </c>
      <c r="AM2" t="s">
        <v>160</v>
      </c>
      <c r="AN2" t="s">
        <v>83</v>
      </c>
      <c r="AP2" t="s">
        <v>83</v>
      </c>
      <c r="AQ2" t="s">
        <v>25</v>
      </c>
      <c r="AR2" t="s">
        <v>84</v>
      </c>
      <c r="AS2">
        <v>77700</v>
      </c>
      <c r="AT2" t="s">
        <v>97</v>
      </c>
    </row>
    <row r="3" spans="1:46" x14ac:dyDescent="0.35">
      <c r="A3" t="s">
        <v>153</v>
      </c>
      <c r="B3" t="s">
        <v>104</v>
      </c>
      <c r="E3" t="s">
        <v>151</v>
      </c>
      <c r="F3" s="1" t="s">
        <v>99</v>
      </c>
      <c r="G3" t="s">
        <v>109</v>
      </c>
      <c r="H3" t="s">
        <v>131</v>
      </c>
      <c r="L3" t="s">
        <v>105</v>
      </c>
      <c r="M3" t="s">
        <v>115</v>
      </c>
      <c r="N3" t="s">
        <v>133</v>
      </c>
      <c r="R3" t="s">
        <v>100</v>
      </c>
      <c r="U3" t="s">
        <v>101</v>
      </c>
      <c r="V3" t="s">
        <v>102</v>
      </c>
      <c r="W3" t="s">
        <v>103</v>
      </c>
      <c r="X3" t="s">
        <v>200</v>
      </c>
      <c r="Y3" t="s">
        <v>33</v>
      </c>
      <c r="AA3">
        <v>33323</v>
      </c>
      <c r="AT3" t="s">
        <v>98</v>
      </c>
    </row>
    <row r="4" spans="1:46" x14ac:dyDescent="0.35">
      <c r="A4" t="s">
        <v>169</v>
      </c>
      <c r="B4" t="s">
        <v>170</v>
      </c>
      <c r="E4" t="s">
        <v>151</v>
      </c>
      <c r="F4" s="1" t="s">
        <v>171</v>
      </c>
      <c r="G4" t="s">
        <v>109</v>
      </c>
      <c r="H4" t="s">
        <v>131</v>
      </c>
      <c r="I4" s="1" t="s">
        <v>172</v>
      </c>
      <c r="J4" t="s">
        <v>108</v>
      </c>
      <c r="K4" t="s">
        <v>130</v>
      </c>
      <c r="L4" t="s">
        <v>173</v>
      </c>
      <c r="M4" t="s">
        <v>115</v>
      </c>
      <c r="N4" t="s">
        <v>133</v>
      </c>
      <c r="O4" t="s">
        <v>174</v>
      </c>
      <c r="P4" t="s">
        <v>112</v>
      </c>
      <c r="Q4" t="s">
        <v>132</v>
      </c>
      <c r="R4" t="s">
        <v>175</v>
      </c>
      <c r="U4" t="s">
        <v>176</v>
      </c>
      <c r="V4" t="s">
        <v>56</v>
      </c>
      <c r="W4" t="s">
        <v>57</v>
      </c>
      <c r="X4" t="s">
        <v>201</v>
      </c>
      <c r="Y4" t="s">
        <v>54</v>
      </c>
      <c r="AA4" t="s">
        <v>198</v>
      </c>
      <c r="AT4" t="s">
        <v>177</v>
      </c>
    </row>
    <row r="5" spans="1:46" x14ac:dyDescent="0.35">
      <c r="A5" t="s">
        <v>196</v>
      </c>
      <c r="B5" t="s">
        <v>197</v>
      </c>
    </row>
  </sheetData>
  <hyperlinks>
    <hyperlink ref="F2" r:id="rId1" xr:uid="{EABDD7EF-9E20-4FD0-91D9-4DE7B815FF35}"/>
    <hyperlink ref="I2" r:id="rId2" xr:uid="{A0A05DFE-6C79-4ADA-B136-085505F633B4}"/>
    <hyperlink ref="F3" r:id="rId3" xr:uid="{7537BC25-0749-4A34-9FD8-9F423E0202C6}"/>
    <hyperlink ref="F4" r:id="rId4" xr:uid="{4078AD70-0085-443C-BDA0-BD2ECBB8DD3B}"/>
    <hyperlink ref="I4" r:id="rId5" xr:uid="{ED87B454-F8FB-4903-82F0-44C2BB74A551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D20-CBEC-42E3-9A24-C9C857FE01F3}">
  <dimension ref="A1:Q5"/>
  <sheetViews>
    <sheetView topLeftCell="G1" workbookViewId="0">
      <selection activeCell="J1" sqref="J1"/>
    </sheetView>
  </sheetViews>
  <sheetFormatPr defaultRowHeight="14.5" x14ac:dyDescent="0.35"/>
  <cols>
    <col min="1" max="1" width="39.453125" bestFit="1" customWidth="1"/>
    <col min="2" max="2" width="20.453125" bestFit="1" customWidth="1"/>
    <col min="3" max="3" width="14.36328125" bestFit="1" customWidth="1"/>
    <col min="4" max="4" width="28.1796875" bestFit="1" customWidth="1"/>
    <col min="5" max="5" width="19.453125" bestFit="1" customWidth="1"/>
    <col min="6" max="6" width="22.6328125" bestFit="1" customWidth="1"/>
    <col min="7" max="7" width="55.1796875" bestFit="1" customWidth="1"/>
    <col min="8" max="8" width="11.54296875" style="5" customWidth="1"/>
    <col min="9" max="9" width="11.54296875" customWidth="1"/>
    <col min="10" max="10" width="15.81640625" bestFit="1" customWidth="1"/>
    <col min="11" max="11" width="16.08984375" bestFit="1" customWidth="1"/>
    <col min="12" max="12" width="28.453125" bestFit="1" customWidth="1"/>
    <col min="13" max="13" width="20.81640625" bestFit="1" customWidth="1"/>
    <col min="14" max="14" width="38.81640625" bestFit="1" customWidth="1"/>
    <col min="15" max="15" width="12.453125" bestFit="1" customWidth="1"/>
    <col min="16" max="16" width="18" bestFit="1" customWidth="1"/>
    <col min="17" max="17" width="56" bestFit="1" customWidth="1"/>
  </cols>
  <sheetData>
    <row r="1" spans="1:17" s="3" customFormat="1" x14ac:dyDescent="0.35">
      <c r="A1" s="3" t="s">
        <v>202</v>
      </c>
      <c r="B1" s="3" t="s">
        <v>218</v>
      </c>
      <c r="C1" s="3" t="s">
        <v>219</v>
      </c>
      <c r="D1" s="3" t="s">
        <v>220</v>
      </c>
      <c r="E1" s="3" t="s">
        <v>118</v>
      </c>
      <c r="F1" s="3" t="s">
        <v>203</v>
      </c>
      <c r="G1" s="3" t="s">
        <v>209</v>
      </c>
      <c r="H1" s="7" t="s">
        <v>210</v>
      </c>
      <c r="I1" s="3" t="s">
        <v>211</v>
      </c>
      <c r="J1" s="3" t="s">
        <v>208</v>
      </c>
      <c r="K1" s="3" t="s">
        <v>207</v>
      </c>
      <c r="L1" s="3" t="s">
        <v>221</v>
      </c>
      <c r="M1" s="3" t="s">
        <v>222</v>
      </c>
      <c r="N1" s="3" t="s">
        <v>223</v>
      </c>
      <c r="O1" s="3" t="s">
        <v>217</v>
      </c>
      <c r="P1" s="3" t="s">
        <v>224</v>
      </c>
      <c r="Q1" s="3" t="s">
        <v>225</v>
      </c>
    </row>
    <row r="2" spans="1:17" x14ac:dyDescent="0.35">
      <c r="A2" t="s">
        <v>213</v>
      </c>
      <c r="B2" t="s">
        <v>226</v>
      </c>
      <c r="C2" t="s">
        <v>230</v>
      </c>
      <c r="D2" t="str">
        <f>CONCATENATE(C2," ",B2)</f>
        <v>AU-0001 Automation Project 01</v>
      </c>
      <c r="E2" t="s">
        <v>234</v>
      </c>
      <c r="F2" t="s">
        <v>238</v>
      </c>
      <c r="G2" t="s">
        <v>241</v>
      </c>
      <c r="H2" s="5" t="s">
        <v>245</v>
      </c>
      <c r="I2" t="s">
        <v>245</v>
      </c>
      <c r="J2">
        <v>1</v>
      </c>
      <c r="K2">
        <v>3</v>
      </c>
      <c r="L2" t="s">
        <v>246</v>
      </c>
      <c r="M2" t="s">
        <v>247</v>
      </c>
      <c r="N2" t="str">
        <f>CONCATENATE(M2," ",L2)</f>
        <v>UPAU-0001 Updated Automation Project 01</v>
      </c>
      <c r="O2" t="s">
        <v>248</v>
      </c>
      <c r="Q2" t="s">
        <v>249</v>
      </c>
    </row>
    <row r="3" spans="1:17" x14ac:dyDescent="0.35">
      <c r="A3" t="s">
        <v>215</v>
      </c>
      <c r="B3" t="s">
        <v>227</v>
      </c>
      <c r="C3" t="s">
        <v>231</v>
      </c>
      <c r="D3" t="str">
        <f t="shared" ref="D3:D5" si="0">CONCATENATE(C3," ",B3)</f>
        <v>AU-0002 Automation Project 02</v>
      </c>
      <c r="E3" t="s">
        <v>235</v>
      </c>
      <c r="F3" t="s">
        <v>239</v>
      </c>
      <c r="G3" t="s">
        <v>242</v>
      </c>
      <c r="H3" s="5" t="s">
        <v>245</v>
      </c>
      <c r="I3" t="s">
        <v>245</v>
      </c>
      <c r="J3">
        <v>4</v>
      </c>
      <c r="K3">
        <v>1</v>
      </c>
    </row>
    <row r="4" spans="1:17" x14ac:dyDescent="0.35">
      <c r="A4" t="s">
        <v>214</v>
      </c>
      <c r="B4" t="s">
        <v>228</v>
      </c>
      <c r="C4" t="s">
        <v>232</v>
      </c>
      <c r="D4" t="str">
        <f t="shared" si="0"/>
        <v>AU-0003 Automation Project 03</v>
      </c>
      <c r="E4" t="s">
        <v>236</v>
      </c>
      <c r="F4" t="s">
        <v>240</v>
      </c>
      <c r="G4" t="s">
        <v>243</v>
      </c>
      <c r="H4" s="5" t="s">
        <v>245</v>
      </c>
      <c r="I4" t="s">
        <v>245</v>
      </c>
      <c r="J4">
        <v>0</v>
      </c>
      <c r="K4">
        <v>0</v>
      </c>
    </row>
    <row r="5" spans="1:17" x14ac:dyDescent="0.35">
      <c r="A5" t="s">
        <v>216</v>
      </c>
      <c r="B5" t="s">
        <v>229</v>
      </c>
      <c r="C5" t="s">
        <v>233</v>
      </c>
      <c r="D5" t="str">
        <f t="shared" si="0"/>
        <v>AU-0004 Automation Project 04</v>
      </c>
      <c r="E5" t="s">
        <v>237</v>
      </c>
      <c r="F5" t="s">
        <v>240</v>
      </c>
      <c r="G5" t="s">
        <v>244</v>
      </c>
      <c r="H5" s="5" t="s">
        <v>245</v>
      </c>
      <c r="I5" t="s">
        <v>245</v>
      </c>
      <c r="J5">
        <v>5</v>
      </c>
      <c r="K5">
        <v>10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DBF-8E87-4911-96F1-55478D7291E8}">
  <dimension ref="A1:I7"/>
  <sheetViews>
    <sheetView workbookViewId="0">
      <selection activeCell="E23" sqref="E23"/>
    </sheetView>
  </sheetViews>
  <sheetFormatPr defaultRowHeight="14.5" x14ac:dyDescent="0.35"/>
  <cols>
    <col min="1" max="1" width="28.90625" bestFit="1" customWidth="1"/>
    <col min="2" max="2" width="12.90625" bestFit="1" customWidth="1"/>
    <col min="3" max="3" width="30" bestFit="1" customWidth="1"/>
    <col min="4" max="4" width="42.6328125" bestFit="1" customWidth="1"/>
    <col min="5" max="5" width="17.453125" customWidth="1"/>
    <col min="6" max="6" width="12.1796875" bestFit="1" customWidth="1"/>
    <col min="7" max="7" width="12" bestFit="1" customWidth="1"/>
    <col min="8" max="8" width="50.453125" bestFit="1" customWidth="1"/>
    <col min="9" max="9" width="35.90625" bestFit="1" customWidth="1"/>
  </cols>
  <sheetData>
    <row r="1" spans="1:9" s="3" customFormat="1" x14ac:dyDescent="0.35">
      <c r="A1" s="3" t="s">
        <v>142</v>
      </c>
      <c r="B1" s="3" t="s">
        <v>274</v>
      </c>
      <c r="C1" s="3" t="s">
        <v>271</v>
      </c>
      <c r="D1" s="3" t="s">
        <v>273</v>
      </c>
      <c r="E1" s="3" t="s">
        <v>212</v>
      </c>
      <c r="F1" s="3" t="s">
        <v>204</v>
      </c>
      <c r="G1" s="3" t="s">
        <v>275</v>
      </c>
      <c r="H1" s="3" t="s">
        <v>205</v>
      </c>
      <c r="I1" s="3" t="s">
        <v>206</v>
      </c>
    </row>
    <row r="2" spans="1:9" x14ac:dyDescent="0.35">
      <c r="A2" t="s">
        <v>429</v>
      </c>
      <c r="B2" t="s">
        <v>250</v>
      </c>
      <c r="C2" t="s">
        <v>253</v>
      </c>
      <c r="D2" t="s">
        <v>265</v>
      </c>
      <c r="E2" s="4">
        <v>44938</v>
      </c>
      <c r="F2" s="6">
        <v>100</v>
      </c>
      <c r="G2" s="4">
        <v>44938</v>
      </c>
      <c r="H2" t="s">
        <v>256</v>
      </c>
      <c r="I2" t="s">
        <v>257</v>
      </c>
    </row>
    <row r="3" spans="1:9" x14ac:dyDescent="0.35">
      <c r="A3" t="s">
        <v>430</v>
      </c>
      <c r="B3" t="s">
        <v>251</v>
      </c>
      <c r="C3" t="s">
        <v>254</v>
      </c>
      <c r="D3" t="s">
        <v>266</v>
      </c>
      <c r="E3" s="4">
        <v>44969</v>
      </c>
      <c r="F3" s="6">
        <v>150.99</v>
      </c>
      <c r="G3" s="4">
        <v>44969</v>
      </c>
      <c r="H3" t="s">
        <v>256</v>
      </c>
      <c r="I3" t="s">
        <v>257</v>
      </c>
    </row>
    <row r="4" spans="1:9" x14ac:dyDescent="0.35">
      <c r="A4" t="s">
        <v>431</v>
      </c>
      <c r="B4" t="s">
        <v>252</v>
      </c>
      <c r="C4" t="s">
        <v>255</v>
      </c>
      <c r="D4" t="s">
        <v>267</v>
      </c>
      <c r="E4" s="4">
        <v>44997</v>
      </c>
      <c r="F4" s="6">
        <v>170.79</v>
      </c>
      <c r="G4" s="4">
        <v>44997</v>
      </c>
      <c r="H4" t="s">
        <v>256</v>
      </c>
      <c r="I4" t="s">
        <v>257</v>
      </c>
    </row>
    <row r="5" spans="1:9" x14ac:dyDescent="0.35">
      <c r="A5" t="s">
        <v>432</v>
      </c>
      <c r="B5" t="s">
        <v>258</v>
      </c>
      <c r="C5" t="s">
        <v>261</v>
      </c>
      <c r="D5" t="s">
        <v>268</v>
      </c>
      <c r="E5" s="4">
        <v>44938</v>
      </c>
      <c r="F5" s="6">
        <v>120</v>
      </c>
      <c r="G5" s="4">
        <v>44969</v>
      </c>
      <c r="H5" t="s">
        <v>264</v>
      </c>
      <c r="I5" t="s">
        <v>272</v>
      </c>
    </row>
    <row r="6" spans="1:9" x14ac:dyDescent="0.35">
      <c r="A6" t="s">
        <v>433</v>
      </c>
      <c r="B6" t="s">
        <v>259</v>
      </c>
      <c r="C6" t="s">
        <v>262</v>
      </c>
      <c r="D6" t="s">
        <v>269</v>
      </c>
      <c r="E6" s="4">
        <v>44938</v>
      </c>
      <c r="F6" s="6">
        <v>150.75</v>
      </c>
      <c r="G6" s="4">
        <v>44969</v>
      </c>
    </row>
    <row r="7" spans="1:9" x14ac:dyDescent="0.35">
      <c r="A7" t="s">
        <v>434</v>
      </c>
      <c r="B7" t="s">
        <v>260</v>
      </c>
      <c r="C7" t="s">
        <v>263</v>
      </c>
      <c r="D7" t="s">
        <v>270</v>
      </c>
      <c r="E7" s="4">
        <v>44938</v>
      </c>
      <c r="F7" s="6">
        <v>289</v>
      </c>
      <c r="G7" s="4">
        <v>44969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2D2-095D-41C7-8E12-52D5164F6230}">
  <dimension ref="A1:S6"/>
  <sheetViews>
    <sheetView workbookViewId="0">
      <selection activeCell="D3" sqref="D3"/>
    </sheetView>
  </sheetViews>
  <sheetFormatPr defaultRowHeight="14.5" x14ac:dyDescent="0.35"/>
  <cols>
    <col min="1" max="1" width="23.26953125" bestFit="1" customWidth="1"/>
    <col min="2" max="2" width="49.6328125" bestFit="1" customWidth="1"/>
    <col min="4" max="4" width="59.36328125" bestFit="1" customWidth="1"/>
    <col min="5" max="5" width="30.36328125" bestFit="1" customWidth="1"/>
    <col min="6" max="6" width="24.54296875" bestFit="1" customWidth="1"/>
    <col min="7" max="7" width="41.1796875" bestFit="1" customWidth="1"/>
    <col min="8" max="8" width="11.81640625" bestFit="1" customWidth="1"/>
    <col min="9" max="9" width="21.90625" bestFit="1" customWidth="1"/>
    <col min="10" max="10" width="16.453125" bestFit="1" customWidth="1"/>
    <col min="11" max="11" width="57.6328125" bestFit="1" customWidth="1"/>
    <col min="12" max="12" width="22.36328125" bestFit="1" customWidth="1"/>
    <col min="13" max="13" width="63.90625" bestFit="1" customWidth="1"/>
    <col min="14" max="14" width="12.26953125" bestFit="1" customWidth="1"/>
    <col min="15" max="15" width="40.7265625" bestFit="1" customWidth="1"/>
    <col min="16" max="16" width="100.81640625" bestFit="1" customWidth="1"/>
    <col min="17" max="17" width="19.90625" bestFit="1" customWidth="1"/>
    <col min="18" max="18" width="24.7265625" bestFit="1" customWidth="1"/>
    <col min="19" max="19" width="22.81640625" bestFit="1" customWidth="1"/>
  </cols>
  <sheetData>
    <row r="1" spans="1:19" s="3" customFormat="1" x14ac:dyDescent="0.35">
      <c r="A1" s="3" t="s">
        <v>142</v>
      </c>
      <c r="B1" s="3" t="s">
        <v>357</v>
      </c>
      <c r="C1" s="3" t="s">
        <v>118</v>
      </c>
      <c r="D1" s="3" t="s">
        <v>354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363</v>
      </c>
      <c r="O1" s="3" t="s">
        <v>364</v>
      </c>
      <c r="P1" s="3" t="s">
        <v>355</v>
      </c>
      <c r="Q1" s="3" t="s">
        <v>362</v>
      </c>
      <c r="R1" s="3" t="s">
        <v>377</v>
      </c>
      <c r="S1" s="3" t="s">
        <v>426</v>
      </c>
    </row>
    <row r="2" spans="1:19" x14ac:dyDescent="0.35">
      <c r="A2" t="s">
        <v>310</v>
      </c>
      <c r="B2" t="s">
        <v>313</v>
      </c>
      <c r="C2" t="s">
        <v>318</v>
      </c>
      <c r="D2" t="s">
        <v>441</v>
      </c>
      <c r="E2" t="s">
        <v>319</v>
      </c>
      <c r="F2" t="s">
        <v>320</v>
      </c>
      <c r="G2" t="s">
        <v>400</v>
      </c>
      <c r="H2" s="4">
        <v>44625</v>
      </c>
      <c r="I2" t="s">
        <v>322</v>
      </c>
      <c r="J2" t="s">
        <v>321</v>
      </c>
      <c r="K2" t="s">
        <v>323</v>
      </c>
      <c r="L2" s="4">
        <v>44631</v>
      </c>
      <c r="M2" t="s">
        <v>324</v>
      </c>
      <c r="N2" t="b">
        <v>1</v>
      </c>
      <c r="O2" t="s">
        <v>325</v>
      </c>
      <c r="P2" t="s">
        <v>356</v>
      </c>
      <c r="Q2">
        <v>1</v>
      </c>
      <c r="R2">
        <v>1</v>
      </c>
      <c r="S2">
        <v>5</v>
      </c>
    </row>
    <row r="3" spans="1:19" x14ac:dyDescent="0.35">
      <c r="A3" t="s">
        <v>311</v>
      </c>
      <c r="B3" t="s">
        <v>313</v>
      </c>
      <c r="C3" t="s">
        <v>317</v>
      </c>
      <c r="D3" t="s">
        <v>428</v>
      </c>
      <c r="F3" t="s">
        <v>326</v>
      </c>
      <c r="G3" t="s">
        <v>401</v>
      </c>
      <c r="J3" t="s">
        <v>402</v>
      </c>
      <c r="K3" t="s">
        <v>327</v>
      </c>
      <c r="L3" s="4">
        <v>44651</v>
      </c>
      <c r="N3" t="b">
        <v>0</v>
      </c>
      <c r="O3" t="s">
        <v>403</v>
      </c>
      <c r="P3" t="s">
        <v>404</v>
      </c>
      <c r="Q3">
        <v>2</v>
      </c>
      <c r="R3">
        <v>6</v>
      </c>
      <c r="S3">
        <v>6</v>
      </c>
    </row>
    <row r="4" spans="1:19" x14ac:dyDescent="0.35">
      <c r="A4" t="s">
        <v>312</v>
      </c>
      <c r="B4" t="s">
        <v>315</v>
      </c>
      <c r="C4" t="s">
        <v>318</v>
      </c>
      <c r="D4" t="s">
        <v>229</v>
      </c>
      <c r="E4" t="s">
        <v>410</v>
      </c>
      <c r="F4" t="s">
        <v>411</v>
      </c>
      <c r="G4" t="s">
        <v>388</v>
      </c>
      <c r="H4" s="4">
        <v>44254</v>
      </c>
      <c r="I4" t="s">
        <v>412</v>
      </c>
      <c r="J4" t="s">
        <v>413</v>
      </c>
      <c r="K4" t="s">
        <v>414</v>
      </c>
      <c r="L4" s="4">
        <v>44703</v>
      </c>
      <c r="M4" t="s">
        <v>415</v>
      </c>
      <c r="N4" t="b">
        <v>0</v>
      </c>
      <c r="P4" t="s">
        <v>416</v>
      </c>
      <c r="Q4">
        <v>4</v>
      </c>
      <c r="R4">
        <v>7</v>
      </c>
      <c r="S4">
        <v>7</v>
      </c>
    </row>
    <row r="5" spans="1:19" x14ac:dyDescent="0.35">
      <c r="A5" t="s">
        <v>366</v>
      </c>
      <c r="B5" t="s">
        <v>314</v>
      </c>
      <c r="C5" t="s">
        <v>316</v>
      </c>
      <c r="N5" t="b">
        <v>0</v>
      </c>
      <c r="Q5">
        <v>3</v>
      </c>
      <c r="R5">
        <v>0</v>
      </c>
      <c r="S5">
        <v>0</v>
      </c>
    </row>
    <row r="6" spans="1:19" x14ac:dyDescent="0.35">
      <c r="A6" t="s">
        <v>436</v>
      </c>
      <c r="B6" t="s">
        <v>437</v>
      </c>
      <c r="C6" t="s">
        <v>316</v>
      </c>
      <c r="E6" t="s">
        <v>438</v>
      </c>
      <c r="N6" t="b">
        <v>0</v>
      </c>
      <c r="P6" t="s">
        <v>439</v>
      </c>
      <c r="Q6">
        <v>5</v>
      </c>
      <c r="R6">
        <v>6</v>
      </c>
      <c r="S6">
        <v>6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2B1-281B-4434-81AA-04C8D5F3D2FB}">
  <dimension ref="A1:F9"/>
  <sheetViews>
    <sheetView workbookViewId="0">
      <selection activeCell="B5" sqref="B5"/>
    </sheetView>
  </sheetViews>
  <sheetFormatPr defaultRowHeight="14.5" x14ac:dyDescent="0.35"/>
  <cols>
    <col min="1" max="1" width="28.6328125" bestFit="1" customWidth="1"/>
    <col min="2" max="2" width="11.08984375" bestFit="1" customWidth="1"/>
    <col min="3" max="3" width="7.81640625" bestFit="1" customWidth="1"/>
    <col min="4" max="4" width="12.81640625" bestFit="1" customWidth="1"/>
    <col min="5" max="5" width="13.453125" bestFit="1" customWidth="1"/>
    <col min="6" max="6" width="16.453125" bestFit="1" customWidth="1"/>
    <col min="7" max="8" width="18.6328125" bestFit="1" customWidth="1"/>
    <col min="9" max="9" width="10.36328125" bestFit="1" customWidth="1"/>
    <col min="10" max="10" width="16.90625" bestFit="1" customWidth="1"/>
    <col min="11" max="11" width="17.453125" bestFit="1" customWidth="1"/>
    <col min="12" max="12" width="15.08984375" bestFit="1" customWidth="1"/>
    <col min="13" max="13" width="14.453125" bestFit="1" customWidth="1"/>
    <col min="14" max="14" width="21.90625" bestFit="1" customWidth="1"/>
    <col min="15" max="15" width="10.90625" bestFit="1" customWidth="1"/>
    <col min="16" max="16" width="14.26953125" bestFit="1" customWidth="1"/>
    <col min="17" max="17" width="15.08984375" bestFit="1" customWidth="1"/>
    <col min="18" max="21" width="10.90625" bestFit="1" customWidth="1"/>
    <col min="22" max="22" width="12.08984375" bestFit="1" customWidth="1"/>
    <col min="23" max="23" width="18.36328125" bestFit="1" customWidth="1"/>
    <col min="24" max="24" width="9.6328125" bestFit="1" customWidth="1"/>
    <col min="25" max="25" width="11.7265625" bestFit="1" customWidth="1"/>
    <col min="27" max="27" width="11.7265625" bestFit="1" customWidth="1"/>
  </cols>
  <sheetData>
    <row r="1" spans="1:6" s="3" customFormat="1" x14ac:dyDescent="0.35">
      <c r="A1" s="3" t="s">
        <v>142</v>
      </c>
      <c r="B1" s="3" t="s">
        <v>285</v>
      </c>
      <c r="C1" s="3" t="s">
        <v>286</v>
      </c>
      <c r="D1" s="3" t="s">
        <v>287</v>
      </c>
      <c r="E1" s="3" t="s">
        <v>288</v>
      </c>
      <c r="F1" s="3" t="s">
        <v>289</v>
      </c>
    </row>
    <row r="2" spans="1:6" x14ac:dyDescent="0.35">
      <c r="A2" t="s">
        <v>361</v>
      </c>
      <c r="B2" t="s">
        <v>331</v>
      </c>
      <c r="C2">
        <v>8157500</v>
      </c>
      <c r="D2" t="s">
        <v>333</v>
      </c>
      <c r="E2" t="s">
        <v>332</v>
      </c>
      <c r="F2" t="s">
        <v>334</v>
      </c>
    </row>
    <row r="3" spans="1:6" x14ac:dyDescent="0.35">
      <c r="A3" t="s">
        <v>424</v>
      </c>
      <c r="B3" t="s">
        <v>425</v>
      </c>
    </row>
    <row r="4" spans="1:6" x14ac:dyDescent="0.35">
      <c r="A4" t="s">
        <v>367</v>
      </c>
      <c r="B4" t="s">
        <v>368</v>
      </c>
    </row>
    <row r="5" spans="1:6" x14ac:dyDescent="0.35">
      <c r="A5" t="s">
        <v>365</v>
      </c>
      <c r="B5" t="s">
        <v>440</v>
      </c>
    </row>
    <row r="6" spans="1:6" x14ac:dyDescent="0.35">
      <c r="A6" t="s">
        <v>369</v>
      </c>
      <c r="B6" t="s">
        <v>370</v>
      </c>
      <c r="F6" t="s">
        <v>335</v>
      </c>
    </row>
    <row r="7" spans="1:6" x14ac:dyDescent="0.35">
      <c r="A7" t="s">
        <v>360</v>
      </c>
      <c r="B7" t="s">
        <v>330</v>
      </c>
    </row>
    <row r="8" spans="1:6" x14ac:dyDescent="0.35">
      <c r="A8" t="s">
        <v>358</v>
      </c>
      <c r="B8" t="s">
        <v>329</v>
      </c>
    </row>
    <row r="9" spans="1:6" x14ac:dyDescent="0.35">
      <c r="A9" t="s">
        <v>359</v>
      </c>
      <c r="B9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4E8-1DAE-4D99-86A6-0D11D370D1F9}">
  <dimension ref="A1:G8"/>
  <sheetViews>
    <sheetView workbookViewId="0">
      <selection activeCell="A7" sqref="A7"/>
    </sheetView>
  </sheetViews>
  <sheetFormatPr defaultRowHeight="14.5" x14ac:dyDescent="0.35"/>
  <cols>
    <col min="1" max="1" width="24.36328125" bestFit="1" customWidth="1"/>
    <col min="2" max="2" width="21" bestFit="1" customWidth="1"/>
    <col min="3" max="3" width="12.26953125" bestFit="1" customWidth="1"/>
    <col min="4" max="4" width="18.54296875" bestFit="1" customWidth="1"/>
    <col min="5" max="5" width="19.54296875" bestFit="1" customWidth="1"/>
    <col min="6" max="6" width="53.81640625" bestFit="1" customWidth="1"/>
    <col min="7" max="7" width="63.26953125" bestFit="1" customWidth="1"/>
  </cols>
  <sheetData>
    <row r="1" spans="1:7" s="3" customFormat="1" x14ac:dyDescent="0.35">
      <c r="A1" s="3" t="s">
        <v>142</v>
      </c>
      <c r="B1" s="3" t="s">
        <v>371</v>
      </c>
      <c r="C1" s="3" t="s">
        <v>372</v>
      </c>
      <c r="D1" s="3" t="s">
        <v>373</v>
      </c>
      <c r="E1" s="3" t="s">
        <v>374</v>
      </c>
      <c r="F1" s="3" t="s">
        <v>375</v>
      </c>
      <c r="G1" s="3" t="s">
        <v>376</v>
      </c>
    </row>
    <row r="2" spans="1:7" x14ac:dyDescent="0.35">
      <c r="A2" t="s">
        <v>378</v>
      </c>
      <c r="B2" t="s">
        <v>379</v>
      </c>
      <c r="C2" t="s">
        <v>384</v>
      </c>
      <c r="D2" t="s">
        <v>344</v>
      </c>
      <c r="E2" t="s">
        <v>389</v>
      </c>
      <c r="F2" t="s">
        <v>395</v>
      </c>
      <c r="G2" t="s">
        <v>390</v>
      </c>
    </row>
    <row r="3" spans="1:7" x14ac:dyDescent="0.35">
      <c r="A3" t="s">
        <v>378</v>
      </c>
      <c r="B3" t="s">
        <v>380</v>
      </c>
      <c r="C3" t="s">
        <v>385</v>
      </c>
      <c r="D3" t="s">
        <v>346</v>
      </c>
      <c r="E3" t="s">
        <v>344</v>
      </c>
      <c r="F3" t="s">
        <v>396</v>
      </c>
      <c r="G3" t="s">
        <v>391</v>
      </c>
    </row>
    <row r="4" spans="1:7" x14ac:dyDescent="0.35">
      <c r="A4" t="s">
        <v>378</v>
      </c>
      <c r="B4" t="s">
        <v>381</v>
      </c>
      <c r="C4" t="s">
        <v>386</v>
      </c>
      <c r="D4" t="s">
        <v>389</v>
      </c>
      <c r="E4" t="s">
        <v>346</v>
      </c>
      <c r="F4" t="s">
        <v>397</v>
      </c>
      <c r="G4" t="s">
        <v>392</v>
      </c>
    </row>
    <row r="5" spans="1:7" x14ac:dyDescent="0.35">
      <c r="A5" t="s">
        <v>378</v>
      </c>
      <c r="B5" t="s">
        <v>382</v>
      </c>
      <c r="C5" t="s">
        <v>387</v>
      </c>
      <c r="D5" t="s">
        <v>344</v>
      </c>
      <c r="E5" t="s">
        <v>389</v>
      </c>
      <c r="F5" t="s">
        <v>398</v>
      </c>
      <c r="G5" t="s">
        <v>393</v>
      </c>
    </row>
    <row r="6" spans="1:7" x14ac:dyDescent="0.35">
      <c r="A6" t="s">
        <v>378</v>
      </c>
      <c r="B6" t="s">
        <v>383</v>
      </c>
      <c r="C6" t="s">
        <v>388</v>
      </c>
      <c r="D6" t="s">
        <v>346</v>
      </c>
      <c r="E6" t="s">
        <v>344</v>
      </c>
      <c r="F6" t="s">
        <v>399</v>
      </c>
      <c r="G6" t="s">
        <v>394</v>
      </c>
    </row>
    <row r="7" spans="1:7" x14ac:dyDescent="0.35">
      <c r="A7" t="s">
        <v>405</v>
      </c>
      <c r="B7" t="s">
        <v>406</v>
      </c>
      <c r="C7" t="s">
        <v>407</v>
      </c>
      <c r="D7" t="s">
        <v>346</v>
      </c>
      <c r="E7" t="s">
        <v>344</v>
      </c>
      <c r="F7" t="s">
        <v>408</v>
      </c>
      <c r="G7" t="s">
        <v>409</v>
      </c>
    </row>
    <row r="8" spans="1:7" x14ac:dyDescent="0.35">
      <c r="A8" t="s">
        <v>417</v>
      </c>
      <c r="B8" t="s">
        <v>418</v>
      </c>
      <c r="C8" t="s">
        <v>419</v>
      </c>
      <c r="D8" t="s">
        <v>344</v>
      </c>
      <c r="E8" t="s">
        <v>346</v>
      </c>
      <c r="F8" t="s">
        <v>420</v>
      </c>
      <c r="G8" t="s">
        <v>421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8AC-6E43-4E72-BAB6-024FC197C5A5}">
  <dimension ref="A1:X4"/>
  <sheetViews>
    <sheetView tabSelected="1" topLeftCell="O1" workbookViewId="0">
      <selection activeCell="Z3" sqref="Z3"/>
    </sheetView>
  </sheetViews>
  <sheetFormatPr defaultRowHeight="14.5" x14ac:dyDescent="0.35"/>
  <cols>
    <col min="1" max="1" width="34.7265625" bestFit="1" customWidth="1"/>
    <col min="2" max="2" width="21.6328125" bestFit="1" customWidth="1"/>
    <col min="3" max="3" width="12.26953125" bestFit="1" customWidth="1"/>
    <col min="4" max="4" width="13.08984375" bestFit="1" customWidth="1"/>
    <col min="5" max="5" width="12.26953125" bestFit="1" customWidth="1"/>
    <col min="6" max="6" width="9.36328125" bestFit="1" customWidth="1"/>
    <col min="7" max="7" width="10.453125" customWidth="1"/>
    <col min="8" max="8" width="17.453125" bestFit="1" customWidth="1"/>
    <col min="9" max="9" width="21.26953125" bestFit="1" customWidth="1"/>
    <col min="10" max="10" width="19.6328125" bestFit="1" customWidth="1"/>
    <col min="11" max="11" width="21.90625" bestFit="1" customWidth="1"/>
    <col min="12" max="12" width="10.90625" bestFit="1" customWidth="1"/>
    <col min="13" max="13" width="14.26953125" bestFit="1" customWidth="1"/>
    <col min="14" max="14" width="27.81640625" bestFit="1" customWidth="1"/>
    <col min="15" max="15" width="60" bestFit="1" customWidth="1"/>
    <col min="16" max="16" width="24.6328125" bestFit="1" customWidth="1"/>
    <col min="17" max="17" width="27.36328125" bestFit="1" customWidth="1"/>
    <col min="18" max="19" width="27.36328125" customWidth="1"/>
    <col min="20" max="20" width="9.6328125" bestFit="1" customWidth="1"/>
    <col min="21" max="21" width="11.7265625" bestFit="1" customWidth="1"/>
    <col min="23" max="23" width="11.7265625" bestFit="1" customWidth="1"/>
    <col min="24" max="24" width="83.26953125" bestFit="1" customWidth="1"/>
    <col min="25" max="27" width="18.6328125" bestFit="1" customWidth="1"/>
    <col min="28" max="28" width="10.36328125" bestFit="1" customWidth="1"/>
    <col min="29" max="29" width="16.90625" bestFit="1" customWidth="1"/>
    <col min="30" max="30" width="17.453125" bestFit="1" customWidth="1"/>
    <col min="31" max="31" width="15.08984375" bestFit="1" customWidth="1"/>
    <col min="32" max="32" width="14.453125" bestFit="1" customWidth="1"/>
    <col min="33" max="33" width="21.90625" bestFit="1" customWidth="1"/>
    <col min="34" max="34" width="10.90625" bestFit="1" customWidth="1"/>
    <col min="35" max="35" width="14.26953125" bestFit="1" customWidth="1"/>
    <col min="36" max="36" width="15.08984375" bestFit="1" customWidth="1"/>
    <col min="37" max="40" width="10.90625" bestFit="1" customWidth="1"/>
    <col min="41" max="41" width="12.08984375" bestFit="1" customWidth="1"/>
    <col min="42" max="42" width="18.36328125" bestFit="1" customWidth="1"/>
    <col min="43" max="43" width="9.6328125" bestFit="1" customWidth="1"/>
    <col min="44" max="44" width="11.7265625" bestFit="1" customWidth="1"/>
    <col min="46" max="46" width="11.7265625" bestFit="1" customWidth="1"/>
  </cols>
  <sheetData>
    <row r="1" spans="1:24" s="3" customFormat="1" x14ac:dyDescent="0.35">
      <c r="A1" s="3" t="s">
        <v>142</v>
      </c>
      <c r="B1" s="3" t="s">
        <v>336</v>
      </c>
      <c r="C1" s="3" t="s">
        <v>290</v>
      </c>
      <c r="D1" s="3" t="s">
        <v>291</v>
      </c>
      <c r="E1" s="3" t="s">
        <v>292</v>
      </c>
      <c r="F1" s="3" t="s">
        <v>293</v>
      </c>
      <c r="G1" s="3" t="s">
        <v>294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  <c r="Q1" s="3" t="s">
        <v>304</v>
      </c>
      <c r="R1" s="3" t="s">
        <v>423</v>
      </c>
      <c r="S1" s="3" t="s">
        <v>353</v>
      </c>
      <c r="T1" s="3" t="s">
        <v>305</v>
      </c>
      <c r="U1" s="3" t="s">
        <v>306</v>
      </c>
      <c r="V1" s="3" t="s">
        <v>307</v>
      </c>
      <c r="W1" s="3" t="s">
        <v>308</v>
      </c>
      <c r="X1" s="3" t="s">
        <v>309</v>
      </c>
    </row>
    <row r="2" spans="1:24" x14ac:dyDescent="0.35">
      <c r="A2" t="s">
        <v>422</v>
      </c>
      <c r="B2" t="s">
        <v>337</v>
      </c>
    </row>
    <row r="3" spans="1:24" x14ac:dyDescent="0.35">
      <c r="A3" t="s">
        <v>342</v>
      </c>
      <c r="C3" t="s">
        <v>338</v>
      </c>
      <c r="D3" t="s">
        <v>339</v>
      </c>
      <c r="F3" t="s">
        <v>340</v>
      </c>
      <c r="G3" t="s">
        <v>341</v>
      </c>
      <c r="H3" t="s">
        <v>238</v>
      </c>
      <c r="I3" t="s">
        <v>343</v>
      </c>
      <c r="J3" t="s">
        <v>345</v>
      </c>
      <c r="K3" t="s">
        <v>346</v>
      </c>
      <c r="L3" t="s">
        <v>344</v>
      </c>
      <c r="M3" t="s">
        <v>427</v>
      </c>
      <c r="N3" t="s">
        <v>347</v>
      </c>
      <c r="O3" t="s">
        <v>442</v>
      </c>
      <c r="P3" t="s">
        <v>443</v>
      </c>
      <c r="Q3" t="s">
        <v>348</v>
      </c>
      <c r="S3" t="s">
        <v>349</v>
      </c>
      <c r="T3">
        <v>100</v>
      </c>
      <c r="U3" t="b">
        <v>1</v>
      </c>
      <c r="V3">
        <v>50</v>
      </c>
      <c r="W3" t="s">
        <v>350</v>
      </c>
      <c r="X3" t="s">
        <v>351</v>
      </c>
    </row>
    <row r="4" spans="1:24" x14ac:dyDescent="0.35">
      <c r="X4" t="s">
        <v>352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IndividualContacts</vt:lpstr>
      <vt:lpstr>OrganizationContacts</vt:lpstr>
      <vt:lpstr>Projects</vt:lpstr>
      <vt:lpstr>ProjectsProducts</vt:lpstr>
      <vt:lpstr>ResearchFiles</vt:lpstr>
      <vt:lpstr>SearchProperties</vt:lpstr>
      <vt:lpstr>PropertyResearch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Tairaku, Sue</cp:lastModifiedBy>
  <dcterms:created xsi:type="dcterms:W3CDTF">2015-06-05T18:17:20Z</dcterms:created>
  <dcterms:modified xsi:type="dcterms:W3CDTF">2023-04-25T22:30:18Z</dcterms:modified>
</cp:coreProperties>
</file>