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4C2D8940-61C5-412C-9ACC-D1F6E015027B}" xr6:coauthVersionLast="47" xr6:coauthVersionMax="47" xr10:uidLastSave="{00000000-0000-0000-0000-000000000000}"/>
  <bookViews>
    <workbookView xWindow="37320" yWindow="-120" windowWidth="38640" windowHeight="21240" firstSheet="1" activeTab="3" xr2:uid="{00000000-000D-0000-FFFF-FFFF00000000}"/>
  </bookViews>
  <sheets>
    <sheet name="IndividualContacts" sheetId="1" r:id="rId1"/>
    <sheet name="OrganizationContacts" sheetId="2" r:id="rId2"/>
    <sheet name="Projects" sheetId="3" r:id="rId3"/>
    <sheet name="ProjectsProducts" sheetId="4" r:id="rId4"/>
    <sheet name="ResearchFiles" sheetId="5" r:id="rId5"/>
    <sheet name="SearchProperties" sheetId="8" r:id="rId6"/>
    <sheet name="PropertyResearch" sheetId="9" r:id="rId7"/>
    <sheet name="Propertie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D3" i="3"/>
  <c r="D4" i="3"/>
  <c r="D5" i="3"/>
  <c r="D2" i="3"/>
</calcChain>
</file>

<file path=xl/sharedStrings.xml><?xml version="1.0" encoding="utf-8"?>
<sst xmlns="http://schemas.openxmlformats.org/spreadsheetml/2006/main" count="590" uniqueCount="439">
  <si>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</si>
  <si>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</si>
  <si>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</si>
  <si>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</si>
  <si>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</si>
  <si>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</si>
  <si>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</si>
  <si>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</si>
  <si>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</si>
  <si>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</si>
  <si>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</si>
  <si>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</si>
  <si>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</si>
  <si>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</si>
  <si>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</si>
  <si>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</si>
  <si>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</si>
  <si>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</si>
  <si>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</si>
  <si>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</si>
  <si>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</si>
  <si>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</si>
  <si>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</si>
  <si>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</si>
  <si>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</si>
  <si>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</si>
  <si>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</si>
  <si>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</si>
  <si>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</si>
  <si>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</si>
  <si>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</si>
  <si>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</si>
  <si>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</si>
  <si>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</si>
  <si>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</si>
  <si>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</si>
  <si>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</si>
  <si>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</si>
  <si>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</si>
  <si>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</si>
  <si>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</si>
  <si>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</si>
  <si>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</si>
  <si>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</si>
  <si>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</si>
  <si>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</si>
  <si>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</si>
  <si>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</si>
  <si>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</si>
  <si>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</si>
  <si>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</si>
  <si>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</si>
  <si>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</si>
  <si>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</si>
  <si>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</si>
  <si>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</si>
  <si>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</si>
  <si>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</si>
  <si>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</si>
  <si>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</si>
  <si>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</si>
  <si>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</si>
  <si>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</si>
  <si>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</si>
  <si>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</si>
  <si>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</si>
  <si>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</si>
  <si>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</si>
  <si>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</si>
  <si>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</si>
  <si>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</si>
  <si>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</si>
  <si>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</si>
  <si>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</si>
  <si>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</si>
  <si>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</si>
  <si>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</si>
  <si>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</si>
  <si>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</si>
  <si>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</si>
  <si>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</si>
  <si>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</si>
  <si>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</si>
  <si>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</si>
  <si>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</si>
  <si>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</si>
  <si>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</si>
  <si>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</si>
  <si>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</si>
  <si>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</si>
  <si>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</si>
  <si>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</si>
  <si>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</si>
  <si>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</si>
  <si>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</si>
  <si>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</si>
  <si>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</si>
  <si>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</si>
  <si>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</si>
  <si>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</si>
  <si>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</si>
  <si>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</si>
  <si>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</si>
  <si>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</si>
  <si>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</si>
  <si>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</si>
  <si>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</si>
  <si>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</si>
  <si>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</si>
  <si>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</si>
  <si>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</si>
  <si>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</si>
  <si>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</si>
  <si>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</si>
  <si>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</si>
  <si>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</si>
  <si>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</si>
  <si>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</si>
  <si>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</si>
  <si>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</si>
  <si>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</si>
  <si>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</si>
  <si>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</si>
  <si>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</si>
  <si>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</si>
  <si>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</si>
  <si>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</si>
  <si>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</si>
  <si>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</si>
  <si>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</si>
  <si>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</si>
  <si>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</si>
  <si>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</si>
  <si>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</si>
  <si>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</si>
  <si>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</si>
  <si>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</si>
  <si>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</si>
  <si>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</si>
  <si>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</si>
  <si>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</si>
  <si>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</si>
  <si>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</si>
  <si>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</si>
  <si>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</si>
  <si>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</si>
  <si>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</si>
  <si>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</si>
  <si>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</si>
  <si>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</si>
  <si>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</si>
  <si>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</si>
  <si>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</si>
  <si>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</si>
  <si>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</si>
  <si>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</si>
  <si>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</si>
  <si>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</si>
  <si>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</si>
  <si>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</si>
  <si>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</si>
  <si>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</si>
  <si>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</si>
  <si>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</si>
  <si>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</si>
  <si>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</si>
  <si>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</si>
  <si>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</si>
  <si>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</si>
  <si>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</si>
  <si>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Automation Test Corp III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</si>
  <si>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</si>
  <si>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</si>
  <si>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</si>
  <si>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</si>
  <si>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</si>
  <si>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</si>
  <si>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</si>
  <si>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</si>
  <si>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</si>
  <si>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</si>
  <si>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</si>
  <si>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</si>
  <si>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</si>
  <si>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</si>
  <si>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</si>
  <si>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</si>
  <si>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</si>
  <si>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</si>
  <si>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</si>
  <si>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</si>
  <si>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</si>
  <si>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</si>
  <si>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</si>
  <si>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</si>
  <si>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</si>
  <si>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</si>
  <si>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</si>
  <si>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11105 BRIDGE ROAD HOLDINGS LTD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</si>
  <si>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</si>
  <si>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</si>
  <si>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</si>
  <si>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</si>
  <si>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</si>
  <si>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</si>
  <si>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</si>
  <si>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</si>
  <si>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</si>
  <si>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</si>
  <si>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</si>
  <si>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</si>
  <si>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</si>
  <si>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</si>
  <si>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</si>
  <si>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</si>
  <si>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</si>
  <si>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</si>
  <si>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</si>
  <si>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UpdateStatus</t>
  </si>
  <si>
    <t>Name</t>
  </si>
  <si>
    <t>Number</t>
  </si>
  <si>
    <t>CodeName</t>
  </si>
  <si>
    <t>UpdateName</t>
  </si>
  <si>
    <t>UpdateNumber</t>
  </si>
  <si>
    <t>UpdateCodeName</t>
  </si>
  <si>
    <t>UpdateMOTIRegion</t>
  </si>
  <si>
    <t>UpdateSummary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</si>
  <si>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</si>
  <si>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</si>
  <si>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</si>
  <si>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</si>
  <si>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</si>
  <si>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</si>
  <si>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</si>
  <si>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</si>
  <si>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</si>
  <si>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</si>
  <si>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</si>
  <si>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</si>
  <si>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</si>
  <si>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</si>
  <si>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</si>
  <si>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</si>
  <si>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</si>
  <si>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</si>
  <si>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</si>
  <si>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</si>
  <si>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Updated Automation Project 01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</si>
  <si>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</si>
  <si>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</si>
  <si>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</si>
  <si>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</si>
  <si>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</si>
  <si>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</si>
  <si>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</si>
  <si>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</si>
  <si>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</si>
  <si>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</si>
  <si>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</si>
  <si>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</si>
  <si>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</si>
  <si>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</si>
  <si>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</si>
  <si>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</si>
  <si>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</si>
  <si>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</si>
  <si>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</si>
  <si>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</si>
  <si>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</si>
  <si>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</si>
  <si>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</si>
  <si>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</si>
  <si>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</si>
  <si>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</si>
  <si>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</si>
  <si>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</si>
  <si>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</si>
  <si>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</si>
  <si>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</si>
  <si>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</si>
  <si>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</si>
  <si>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</si>
  <si>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</si>
  <si>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</si>
  <si>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</si>
  <si>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</si>
  <si>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</si>
  <si>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</si>
  <si>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</si>
  <si>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</si>
  <si>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</si>
  <si>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</si>
  <si>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</si>
  <si>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</si>
  <si>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</si>
  <si>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</si>
  <si>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</si>
  <si>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</si>
  <si>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</si>
  <si>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</si>
  <si>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</si>
  <si>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</si>
  <si>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</si>
  <si>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</si>
  <si>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</si>
  <si>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</si>
  <si>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</si>
  <si>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</si>
  <si>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</si>
  <si>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</si>
  <si>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</si>
  <si>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</si>
  <si>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</si>
  <si>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</si>
  <si>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</si>
  <si>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</si>
  <si>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</si>
  <si>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</si>
  <si>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</si>
  <si>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</si>
  <si>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</si>
  <si>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</si>
  <si>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</si>
  <si>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</si>
  <si>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</si>
  <si>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</si>
  <si>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</si>
  <si>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</si>
  <si>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</si>
  <si>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</si>
  <si>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</si>
  <si>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</si>
  <si>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004-537-360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</si>
  <si>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</si>
  <si>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</si>
  <si>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</si>
  <si>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</si>
  <si>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</si>
  <si>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</si>
  <si>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</si>
  <si>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</si>
  <si>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</si>
  <si>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</si>
  <si>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</si>
  <si>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</si>
  <si>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</si>
  <si>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</si>
  <si>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</si>
  <si>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</si>
  <si>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Assignment of rent, Potential for business loss claims, Building liens</t>
  </si>
  <si>
    <t>Closed Road, Adjacent Land</t>
  </si>
  <si>
    <t>Combination (PPH &amp; Non-PPH)</t>
  </si>
  <si>
    <t>Crown</t>
  </si>
  <si>
    <t>Airspace</t>
  </si>
  <si>
    <t>Automated updates on Property Information from Research File</t>
  </si>
  <si>
    <t>Automated updates on Property Information from Research File - Changes added automatically</t>
  </si>
  <si>
    <t>AdjacentLandType</t>
  </si>
  <si>
    <t>Projects</t>
  </si>
  <si>
    <t>NotesTab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</si>
  <si>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</si>
  <si>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</si>
  <si>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</si>
  <si>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</si>
  <si>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</si>
  <si>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</si>
  <si>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</si>
  <si>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</si>
  <si>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</si>
  <si>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</si>
  <si>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</si>
  <si>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</si>
  <si>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</si>
  <si>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</si>
  <si>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</si>
  <si>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</si>
  <si>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</si>
  <si>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</si>
  <si>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</si>
  <si>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</si>
  <si>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</si>
  <si>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</si>
  <si>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</si>
  <si>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</si>
  <si>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</si>
  <si>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</si>
  <si>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</si>
  <si>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</si>
  <si>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</si>
  <si>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</si>
  <si>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</si>
  <si>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</si>
  <si>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</si>
  <si>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</si>
  <si>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</si>
  <si>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</si>
  <si>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</si>
  <si>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</si>
  <si>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</si>
  <si>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</si>
  <si>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</si>
  <si>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</si>
  <si>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</si>
  <si>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</si>
  <si>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00333 Super Test Project,11016 Salmon Slough Bridge,11920 Henderson Road - Chalmers</t>
  </si>
  <si>
    <t>Acquisition,General Enquiry</t>
  </si>
  <si>
    <t>General Enquiry,Acquisition,Tenure Clean-Up</t>
  </si>
  <si>
    <t>Manuel Rodriguez</t>
  </si>
  <si>
    <t>Automation Test - Editing Expropriation Notes</t>
  </si>
  <si>
    <t>Automation Functional Testing - Note 1 edited to test notes edition is working successfully.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</si>
  <si>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</si>
  <si>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</si>
  <si>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</si>
  <si>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</si>
  <si>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</si>
  <si>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</si>
  <si>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</si>
  <si>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</si>
  <si>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</si>
  <si>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</si>
  <si>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</si>
  <si>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Automation Functional Testing - Research File created from a pin on a map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</si>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</sst>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workbookViewId="0">
      <selection activeCell="O21" sqref="O21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9.6328125" customWidth="1"/>
    <col min="8" max="8" width="31.90625" bestFit="1" customWidth="1"/>
    <col min="9" max="9" width="21.179687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118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27</v>
      </c>
      <c r="J2" t="s">
        <v>108</v>
      </c>
      <c r="K2" t="s">
        <v>130</v>
      </c>
      <c r="L2" s="1" t="s">
        <v>28</v>
      </c>
      <c r="M2" t="s">
        <v>109</v>
      </c>
      <c r="N2" t="s">
        <v>131</v>
      </c>
      <c r="O2" t="s">
        <v>38</v>
      </c>
      <c r="P2" t="s">
        <v>112</v>
      </c>
      <c r="Q2" t="s">
        <v>132</v>
      </c>
      <c r="R2" t="s">
        <v>41</v>
      </c>
      <c r="S2" t="s">
        <v>115</v>
      </c>
      <c r="T2" t="s">
        <v>133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198</v>
      </c>
      <c r="I3" s="1" t="s">
        <v>66</v>
      </c>
      <c r="J3" t="s">
        <v>108</v>
      </c>
      <c r="K3" t="s">
        <v>130</v>
      </c>
      <c r="L3" s="1" t="s">
        <v>67</v>
      </c>
      <c r="M3" t="s">
        <v>109</v>
      </c>
      <c r="N3" t="s">
        <v>131</v>
      </c>
      <c r="O3" t="s">
        <v>74</v>
      </c>
      <c r="P3" t="s">
        <v>114</v>
      </c>
      <c r="Q3" t="s">
        <v>150</v>
      </c>
      <c r="R3" t="s">
        <v>75</v>
      </c>
      <c r="S3" t="s">
        <v>116</v>
      </c>
      <c r="T3" t="s">
        <v>131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178</v>
      </c>
      <c r="B5" t="s">
        <v>180</v>
      </c>
      <c r="D5" t="s">
        <v>181</v>
      </c>
      <c r="E5" t="s">
        <v>182</v>
      </c>
      <c r="G5" t="s">
        <v>151</v>
      </c>
      <c r="I5" s="1" t="s">
        <v>183</v>
      </c>
      <c r="J5" t="s">
        <v>108</v>
      </c>
      <c r="K5" t="s">
        <v>130</v>
      </c>
      <c r="L5" s="1" t="s">
        <v>184</v>
      </c>
      <c r="M5" t="s">
        <v>108</v>
      </c>
      <c r="N5" t="s">
        <v>130</v>
      </c>
      <c r="O5" t="s">
        <v>185</v>
      </c>
      <c r="P5" t="s">
        <v>113</v>
      </c>
      <c r="Q5" t="s">
        <v>149</v>
      </c>
      <c r="R5" t="s">
        <v>186</v>
      </c>
      <c r="S5" t="s">
        <v>114</v>
      </c>
      <c r="T5" t="s">
        <v>150</v>
      </c>
      <c r="U5" t="s">
        <v>187</v>
      </c>
      <c r="V5" t="s">
        <v>188</v>
      </c>
      <c r="X5" t="s">
        <v>189</v>
      </c>
      <c r="Y5" t="s">
        <v>56</v>
      </c>
      <c r="Z5" t="s">
        <v>57</v>
      </c>
      <c r="AA5" t="s">
        <v>190</v>
      </c>
      <c r="AB5" t="s">
        <v>54</v>
      </c>
      <c r="AD5" s="2" t="s">
        <v>191</v>
      </c>
      <c r="AW5" t="s">
        <v>192</v>
      </c>
    </row>
    <row r="6" spans="1:49" x14ac:dyDescent="0.35">
      <c r="A6" t="s">
        <v>179</v>
      </c>
      <c r="B6" t="s">
        <v>193</v>
      </c>
      <c r="D6" t="s">
        <v>194</v>
      </c>
      <c r="E6" t="s">
        <v>195</v>
      </c>
    </row>
  </sheetData>
  <hyperlinks>
    <hyperlink ref="I2" r:id="rId1" xr:uid="{16C12AA1-ECCE-499E-9396-FFC7128B9E7E}"/>
    <hyperlink ref="L2" r:id="rId2" xr:uid="{3E5C643A-012D-4079-8C9C-CE03A2BB44C0}"/>
    <hyperlink ref="I3" r:id="rId3" xr:uid="{1CC1FCEE-4D1F-4BC0-B831-33526F37CA9E}"/>
    <hyperlink ref="L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B4" sqref="B4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118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200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201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170</v>
      </c>
      <c r="E4" t="s">
        <v>151</v>
      </c>
      <c r="F4" s="1" t="s">
        <v>171</v>
      </c>
      <c r="G4" t="s">
        <v>109</v>
      </c>
      <c r="H4" t="s">
        <v>131</v>
      </c>
      <c r="I4" s="1" t="s">
        <v>172</v>
      </c>
      <c r="J4" t="s">
        <v>108</v>
      </c>
      <c r="K4" t="s">
        <v>130</v>
      </c>
      <c r="L4" t="s">
        <v>173</v>
      </c>
      <c r="M4" t="s">
        <v>115</v>
      </c>
      <c r="N4" t="s">
        <v>133</v>
      </c>
      <c r="O4" t="s">
        <v>174</v>
      </c>
      <c r="P4" t="s">
        <v>112</v>
      </c>
      <c r="Q4" t="s">
        <v>132</v>
      </c>
      <c r="R4" t="s">
        <v>175</v>
      </c>
      <c r="U4" t="s">
        <v>176</v>
      </c>
      <c r="V4" t="s">
        <v>56</v>
      </c>
      <c r="W4" t="s">
        <v>57</v>
      </c>
      <c r="X4" t="s">
        <v>202</v>
      </c>
      <c r="Y4" t="s">
        <v>54</v>
      </c>
      <c r="AA4" t="s">
        <v>199</v>
      </c>
      <c r="AT4" t="s">
        <v>177</v>
      </c>
    </row>
    <row r="5" spans="1:46" x14ac:dyDescent="0.35">
      <c r="A5" t="s">
        <v>196</v>
      </c>
      <c r="B5" t="s">
        <v>197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Q5"/>
  <sheetViews>
    <sheetView topLeftCell="G1" workbookViewId="0">
      <selection activeCell="J1" sqref="J1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8.179687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  <col min="12" max="12" width="28.453125" bestFit="1" customWidth="1"/>
    <col min="13" max="13" width="20.81640625" bestFit="1" customWidth="1"/>
    <col min="14" max="14" width="38.81640625" bestFit="1" customWidth="1"/>
    <col min="15" max="15" width="12.453125" bestFit="1" customWidth="1"/>
    <col min="16" max="16" width="18" bestFit="1" customWidth="1"/>
    <col min="17" max="17" width="56" bestFit="1" customWidth="1"/>
  </cols>
  <sheetData>
    <row r="1" spans="1:17" s="3" customFormat="1" x14ac:dyDescent="0.35">
      <c r="A1" s="3" t="s">
        <v>203</v>
      </c>
      <c r="B1" s="3" t="s">
        <v>219</v>
      </c>
      <c r="C1" s="3" t="s">
        <v>220</v>
      </c>
      <c r="D1" s="3" t="s">
        <v>221</v>
      </c>
      <c r="E1" s="3" t="s">
        <v>118</v>
      </c>
      <c r="F1" s="3" t="s">
        <v>204</v>
      </c>
      <c r="G1" s="3" t="s">
        <v>210</v>
      </c>
      <c r="H1" s="7" t="s">
        <v>211</v>
      </c>
      <c r="I1" s="3" t="s">
        <v>212</v>
      </c>
      <c r="J1" s="3" t="s">
        <v>209</v>
      </c>
      <c r="K1" s="3" t="s">
        <v>208</v>
      </c>
      <c r="L1" s="3" t="s">
        <v>222</v>
      </c>
      <c r="M1" s="3" t="s">
        <v>223</v>
      </c>
      <c r="N1" s="3" t="s">
        <v>224</v>
      </c>
      <c r="O1" s="3" t="s">
        <v>218</v>
      </c>
      <c r="P1" s="3" t="s">
        <v>225</v>
      </c>
      <c r="Q1" s="3" t="s">
        <v>226</v>
      </c>
    </row>
    <row r="2" spans="1:17" x14ac:dyDescent="0.35">
      <c r="A2" t="s">
        <v>214</v>
      </c>
      <c r="B2" t="s">
        <v>227</v>
      </c>
      <c r="C2" t="s">
        <v>231</v>
      </c>
      <c r="D2" t="str">
        <f>CONCATENATE(C2," ",B2)</f>
        <v>AU-0001 Automation Project 01</v>
      </c>
      <c r="E2" t="s">
        <v>235</v>
      </c>
      <c r="F2" t="s">
        <v>239</v>
      </c>
      <c r="G2" t="s">
        <v>242</v>
      </c>
      <c r="H2" s="5" t="s">
        <v>246</v>
      </c>
      <c r="I2" t="s">
        <v>246</v>
      </c>
      <c r="J2">
        <v>1</v>
      </c>
      <c r="K2">
        <v>3</v>
      </c>
      <c r="L2" t="s">
        <v>247</v>
      </c>
      <c r="M2" t="s">
        <v>248</v>
      </c>
      <c r="N2" t="str">
        <f>CONCATENATE(M2," ",L2)</f>
        <v>UPAU-0001 Updated Automation Project 01</v>
      </c>
      <c r="O2" t="s">
        <v>249</v>
      </c>
      <c r="Q2" t="s">
        <v>250</v>
      </c>
    </row>
    <row r="3" spans="1:17" x14ac:dyDescent="0.35">
      <c r="A3" t="s">
        <v>216</v>
      </c>
      <c r="B3" t="s">
        <v>228</v>
      </c>
      <c r="C3" t="s">
        <v>232</v>
      </c>
      <c r="D3" t="str">
        <f t="shared" ref="D3:D5" si="0">CONCATENATE(C3," ",B3)</f>
        <v>AU-0002 Automation Project 02</v>
      </c>
      <c r="E3" t="s">
        <v>236</v>
      </c>
      <c r="F3" t="s">
        <v>240</v>
      </c>
      <c r="G3" t="s">
        <v>243</v>
      </c>
      <c r="H3" s="5" t="s">
        <v>246</v>
      </c>
      <c r="I3" t="s">
        <v>246</v>
      </c>
      <c r="J3">
        <v>4</v>
      </c>
      <c r="K3">
        <v>1</v>
      </c>
    </row>
    <row r="4" spans="1:17" x14ac:dyDescent="0.35">
      <c r="A4" t="s">
        <v>215</v>
      </c>
      <c r="B4" t="s">
        <v>229</v>
      </c>
      <c r="C4" t="s">
        <v>233</v>
      </c>
      <c r="D4" t="str">
        <f t="shared" si="0"/>
        <v>AU-0003 Automation Project 03</v>
      </c>
      <c r="E4" t="s">
        <v>237</v>
      </c>
      <c r="F4" t="s">
        <v>241</v>
      </c>
      <c r="G4" t="s">
        <v>244</v>
      </c>
      <c r="H4" s="5" t="s">
        <v>246</v>
      </c>
      <c r="I4" t="s">
        <v>246</v>
      </c>
      <c r="J4">
        <v>0</v>
      </c>
      <c r="K4">
        <v>0</v>
      </c>
    </row>
    <row r="5" spans="1:17" x14ac:dyDescent="0.35">
      <c r="A5" t="s">
        <v>217</v>
      </c>
      <c r="B5" t="s">
        <v>230</v>
      </c>
      <c r="C5" t="s">
        <v>234</v>
      </c>
      <c r="D5" t="str">
        <f t="shared" si="0"/>
        <v>AU-0004 Automation Project 04</v>
      </c>
      <c r="E5" t="s">
        <v>238</v>
      </c>
      <c r="F5" t="s">
        <v>241</v>
      </c>
      <c r="G5" t="s">
        <v>245</v>
      </c>
      <c r="H5" s="5" t="s">
        <v>246</v>
      </c>
      <c r="I5" t="s">
        <v>246</v>
      </c>
      <c r="J5">
        <v>5</v>
      </c>
      <c r="K5">
        <v>10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7"/>
  <sheetViews>
    <sheetView tabSelected="1" workbookViewId="0">
      <selection activeCell="E23" sqref="E23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275</v>
      </c>
      <c r="C1" s="3" t="s">
        <v>272</v>
      </c>
      <c r="D1" s="3" t="s">
        <v>274</v>
      </c>
      <c r="E1" s="3" t="s">
        <v>213</v>
      </c>
      <c r="F1" s="3" t="s">
        <v>205</v>
      </c>
      <c r="G1" s="3" t="s">
        <v>276</v>
      </c>
      <c r="H1" s="3" t="s">
        <v>206</v>
      </c>
      <c r="I1" s="3" t="s">
        <v>207</v>
      </c>
    </row>
    <row r="2" spans="1:9" x14ac:dyDescent="0.35">
      <c r="A2" t="s">
        <v>433</v>
      </c>
      <c r="B2" t="s">
        <v>251</v>
      </c>
      <c r="C2" t="s">
        <v>254</v>
      </c>
      <c r="D2" t="s">
        <v>266</v>
      </c>
      <c r="E2" s="4">
        <v>44938</v>
      </c>
      <c r="F2" s="6">
        <v>100</v>
      </c>
      <c r="G2" s="4">
        <v>44938</v>
      </c>
      <c r="H2" t="s">
        <v>257</v>
      </c>
      <c r="I2" t="s">
        <v>258</v>
      </c>
    </row>
    <row r="3" spans="1:9" x14ac:dyDescent="0.35">
      <c r="A3" t="s">
        <v>434</v>
      </c>
      <c r="B3" t="s">
        <v>252</v>
      </c>
      <c r="C3" t="s">
        <v>255</v>
      </c>
      <c r="D3" t="s">
        <v>267</v>
      </c>
      <c r="E3" s="4">
        <v>44969</v>
      </c>
      <c r="F3" s="6">
        <v>150.99</v>
      </c>
      <c r="G3" s="4">
        <v>44969</v>
      </c>
      <c r="H3" t="s">
        <v>257</v>
      </c>
      <c r="I3" t="s">
        <v>258</v>
      </c>
    </row>
    <row r="4" spans="1:9" x14ac:dyDescent="0.35">
      <c r="A4" t="s">
        <v>435</v>
      </c>
      <c r="B4" t="s">
        <v>253</v>
      </c>
      <c r="C4" t="s">
        <v>256</v>
      </c>
      <c r="D4" t="s">
        <v>268</v>
      </c>
      <c r="E4" s="4">
        <v>44997</v>
      </c>
      <c r="F4" s="6">
        <v>170.79</v>
      </c>
      <c r="G4" s="4">
        <v>44997</v>
      </c>
      <c r="H4" t="s">
        <v>257</v>
      </c>
      <c r="I4" t="s">
        <v>258</v>
      </c>
    </row>
    <row r="5" spans="1:9" x14ac:dyDescent="0.35">
      <c r="A5" t="s">
        <v>436</v>
      </c>
      <c r="B5" t="s">
        <v>259</v>
      </c>
      <c r="C5" t="s">
        <v>262</v>
      </c>
      <c r="D5" t="s">
        <v>269</v>
      </c>
      <c r="E5" s="4">
        <v>44938</v>
      </c>
      <c r="F5" s="6">
        <v>120</v>
      </c>
      <c r="G5" s="4">
        <v>44969</v>
      </c>
      <c r="H5" t="s">
        <v>265</v>
      </c>
      <c r="I5" t="s">
        <v>273</v>
      </c>
    </row>
    <row r="6" spans="1:9" x14ac:dyDescent="0.35">
      <c r="A6" t="s">
        <v>437</v>
      </c>
      <c r="B6" t="s">
        <v>260</v>
      </c>
      <c r="C6" t="s">
        <v>263</v>
      </c>
      <c r="D6" t="s">
        <v>270</v>
      </c>
      <c r="E6" s="4">
        <v>44938</v>
      </c>
      <c r="F6" s="6">
        <v>150.75</v>
      </c>
      <c r="G6" s="4">
        <v>44969</v>
      </c>
    </row>
    <row r="7" spans="1:9" x14ac:dyDescent="0.35">
      <c r="A7" t="s">
        <v>438</v>
      </c>
      <c r="B7" t="s">
        <v>261</v>
      </c>
      <c r="C7" t="s">
        <v>264</v>
      </c>
      <c r="D7" t="s">
        <v>271</v>
      </c>
      <c r="E7" s="4">
        <v>44938</v>
      </c>
      <c r="F7" s="6">
        <v>289</v>
      </c>
      <c r="G7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5"/>
  <sheetViews>
    <sheetView workbookViewId="0">
      <selection activeCell="D4" sqref="D4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57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00.81640625" bestFit="1" customWidth="1"/>
    <col min="17" max="17" width="19.90625" bestFit="1" customWidth="1"/>
    <col min="18" max="18" width="24.7265625" bestFit="1" customWidth="1"/>
    <col min="19" max="19" width="22.81640625" bestFit="1" customWidth="1"/>
  </cols>
  <sheetData>
    <row r="1" spans="1:19" s="3" customFormat="1" x14ac:dyDescent="0.35">
      <c r="A1" s="3" t="s">
        <v>142</v>
      </c>
      <c r="B1" s="3" t="s">
        <v>360</v>
      </c>
      <c r="C1" s="3" t="s">
        <v>118</v>
      </c>
      <c r="D1" s="3" t="s">
        <v>357</v>
      </c>
      <c r="E1" s="3" t="s">
        <v>277</v>
      </c>
      <c r="F1" s="3" t="s">
        <v>278</v>
      </c>
      <c r="G1" s="3" t="s">
        <v>279</v>
      </c>
      <c r="H1" s="3" t="s">
        <v>280</v>
      </c>
      <c r="I1" s="3" t="s">
        <v>281</v>
      </c>
      <c r="J1" s="3" t="s">
        <v>282</v>
      </c>
      <c r="K1" s="3" t="s">
        <v>283</v>
      </c>
      <c r="L1" s="3" t="s">
        <v>284</v>
      </c>
      <c r="M1" s="3" t="s">
        <v>285</v>
      </c>
      <c r="N1" s="3" t="s">
        <v>366</v>
      </c>
      <c r="O1" s="3" t="s">
        <v>367</v>
      </c>
      <c r="P1" s="3" t="s">
        <v>358</v>
      </c>
      <c r="Q1" s="3" t="s">
        <v>365</v>
      </c>
      <c r="R1" s="3" t="s">
        <v>380</v>
      </c>
      <c r="S1" s="3" t="s">
        <v>430</v>
      </c>
    </row>
    <row r="2" spans="1:19" x14ac:dyDescent="0.35">
      <c r="A2" t="s">
        <v>311</v>
      </c>
      <c r="B2" t="s">
        <v>314</v>
      </c>
      <c r="C2" t="s">
        <v>319</v>
      </c>
      <c r="D2" t="s">
        <v>403</v>
      </c>
      <c r="E2" t="s">
        <v>320</v>
      </c>
      <c r="F2" t="s">
        <v>321</v>
      </c>
      <c r="G2" t="s">
        <v>404</v>
      </c>
      <c r="H2" s="4">
        <v>44625</v>
      </c>
      <c r="I2" t="s">
        <v>323</v>
      </c>
      <c r="J2" t="s">
        <v>322</v>
      </c>
      <c r="K2" t="s">
        <v>324</v>
      </c>
      <c r="L2" s="4">
        <v>44631</v>
      </c>
      <c r="M2" t="s">
        <v>325</v>
      </c>
      <c r="N2" t="b">
        <v>1</v>
      </c>
      <c r="O2" t="s">
        <v>326</v>
      </c>
      <c r="P2" t="s">
        <v>359</v>
      </c>
      <c r="Q2">
        <v>1</v>
      </c>
      <c r="R2">
        <v>1</v>
      </c>
      <c r="S2">
        <v>5</v>
      </c>
    </row>
    <row r="3" spans="1:19" x14ac:dyDescent="0.35">
      <c r="A3" t="s">
        <v>312</v>
      </c>
      <c r="B3" t="s">
        <v>314</v>
      </c>
      <c r="C3" t="s">
        <v>318</v>
      </c>
      <c r="D3" t="s">
        <v>432</v>
      </c>
      <c r="F3" t="s">
        <v>327</v>
      </c>
      <c r="G3" t="s">
        <v>405</v>
      </c>
      <c r="J3" t="s">
        <v>406</v>
      </c>
      <c r="K3" t="s">
        <v>328</v>
      </c>
      <c r="L3" s="4">
        <v>44651</v>
      </c>
      <c r="N3" t="b">
        <v>0</v>
      </c>
      <c r="O3" t="s">
        <v>407</v>
      </c>
      <c r="P3" t="s">
        <v>408</v>
      </c>
      <c r="Q3">
        <v>2</v>
      </c>
      <c r="R3">
        <v>6</v>
      </c>
      <c r="S3">
        <v>6</v>
      </c>
    </row>
    <row r="4" spans="1:19" x14ac:dyDescent="0.35">
      <c r="A4" t="s">
        <v>313</v>
      </c>
      <c r="B4" t="s">
        <v>316</v>
      </c>
      <c r="C4" t="s">
        <v>319</v>
      </c>
      <c r="D4" t="s">
        <v>230</v>
      </c>
      <c r="E4" t="s">
        <v>414</v>
      </c>
      <c r="F4" t="s">
        <v>415</v>
      </c>
      <c r="G4" t="s">
        <v>391</v>
      </c>
      <c r="H4" s="4">
        <v>44254</v>
      </c>
      <c r="I4" t="s">
        <v>416</v>
      </c>
      <c r="J4" t="s">
        <v>417</v>
      </c>
      <c r="K4" t="s">
        <v>418</v>
      </c>
      <c r="L4" s="4">
        <v>44703</v>
      </c>
      <c r="M4" t="s">
        <v>419</v>
      </c>
      <c r="N4" t="b">
        <v>0</v>
      </c>
      <c r="P4" t="s">
        <v>420</v>
      </c>
      <c r="Q4">
        <v>4</v>
      </c>
      <c r="R4">
        <v>7</v>
      </c>
      <c r="S4">
        <v>7</v>
      </c>
    </row>
    <row r="5" spans="1:19" x14ac:dyDescent="0.35">
      <c r="A5" t="s">
        <v>369</v>
      </c>
      <c r="B5" t="s">
        <v>315</v>
      </c>
      <c r="C5" t="s">
        <v>317</v>
      </c>
      <c r="N5" t="b">
        <v>0</v>
      </c>
      <c r="Q5">
        <v>3</v>
      </c>
      <c r="R5">
        <v>0</v>
      </c>
      <c r="S5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9"/>
  <sheetViews>
    <sheetView workbookViewId="0">
      <selection activeCell="B4" sqref="B4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7.81640625" bestFit="1" customWidth="1"/>
    <col min="4" max="4" width="12.81640625" bestFit="1" customWidth="1"/>
    <col min="5" max="5" width="13.453125" bestFit="1" customWidth="1"/>
    <col min="6" max="6" width="16.4531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286</v>
      </c>
      <c r="C1" s="3" t="s">
        <v>287</v>
      </c>
      <c r="D1" s="3" t="s">
        <v>288</v>
      </c>
      <c r="E1" s="3" t="s">
        <v>289</v>
      </c>
      <c r="F1" s="3" t="s">
        <v>290</v>
      </c>
    </row>
    <row r="2" spans="1:6" x14ac:dyDescent="0.35">
      <c r="A2" t="s">
        <v>364</v>
      </c>
      <c r="B2" t="s">
        <v>332</v>
      </c>
      <c r="C2">
        <v>8157500</v>
      </c>
      <c r="D2" t="s">
        <v>334</v>
      </c>
      <c r="E2" t="s">
        <v>333</v>
      </c>
      <c r="F2" t="s">
        <v>335</v>
      </c>
    </row>
    <row r="3" spans="1:6" x14ac:dyDescent="0.35">
      <c r="A3" t="s">
        <v>428</v>
      </c>
      <c r="B3" t="s">
        <v>429</v>
      </c>
    </row>
    <row r="4" spans="1:6" x14ac:dyDescent="0.35">
      <c r="A4" t="s">
        <v>370</v>
      </c>
      <c r="B4" t="s">
        <v>371</v>
      </c>
    </row>
    <row r="5" spans="1:6" x14ac:dyDescent="0.35">
      <c r="A5" t="s">
        <v>368</v>
      </c>
      <c r="B5" t="s">
        <v>331</v>
      </c>
    </row>
    <row r="6" spans="1:6" x14ac:dyDescent="0.35">
      <c r="A6" t="s">
        <v>372</v>
      </c>
      <c r="B6" t="s">
        <v>373</v>
      </c>
      <c r="F6" t="s">
        <v>336</v>
      </c>
    </row>
    <row r="7" spans="1:6" x14ac:dyDescent="0.35">
      <c r="A7" t="s">
        <v>363</v>
      </c>
      <c r="B7" t="s">
        <v>331</v>
      </c>
    </row>
    <row r="8" spans="1:6" x14ac:dyDescent="0.35">
      <c r="A8" t="s">
        <v>361</v>
      </c>
      <c r="B8" t="s">
        <v>330</v>
      </c>
    </row>
    <row r="9" spans="1:6" x14ac:dyDescent="0.35">
      <c r="A9" t="s">
        <v>362</v>
      </c>
      <c r="B9" t="s">
        <v>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A8" sqref="A8"/>
    </sheetView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374</v>
      </c>
      <c r="C1" s="3" t="s">
        <v>375</v>
      </c>
      <c r="D1" s="3" t="s">
        <v>376</v>
      </c>
      <c r="E1" s="3" t="s">
        <v>377</v>
      </c>
      <c r="F1" s="3" t="s">
        <v>378</v>
      </c>
      <c r="G1" s="3" t="s">
        <v>379</v>
      </c>
    </row>
    <row r="2" spans="1:7" x14ac:dyDescent="0.35">
      <c r="A2" t="s">
        <v>381</v>
      </c>
      <c r="B2" t="s">
        <v>382</v>
      </c>
      <c r="C2" t="s">
        <v>387</v>
      </c>
      <c r="D2" t="s">
        <v>345</v>
      </c>
      <c r="E2" t="s">
        <v>392</v>
      </c>
      <c r="F2" t="s">
        <v>398</v>
      </c>
      <c r="G2" t="s">
        <v>393</v>
      </c>
    </row>
    <row r="3" spans="1:7" x14ac:dyDescent="0.35">
      <c r="A3" t="s">
        <v>381</v>
      </c>
      <c r="B3" t="s">
        <v>383</v>
      </c>
      <c r="C3" t="s">
        <v>388</v>
      </c>
      <c r="D3" t="s">
        <v>347</v>
      </c>
      <c r="E3" t="s">
        <v>345</v>
      </c>
      <c r="F3" t="s">
        <v>399</v>
      </c>
      <c r="G3" t="s">
        <v>394</v>
      </c>
    </row>
    <row r="4" spans="1:7" x14ac:dyDescent="0.35">
      <c r="A4" t="s">
        <v>381</v>
      </c>
      <c r="B4" t="s">
        <v>384</v>
      </c>
      <c r="C4" t="s">
        <v>389</v>
      </c>
      <c r="D4" t="s">
        <v>392</v>
      </c>
      <c r="E4" t="s">
        <v>347</v>
      </c>
      <c r="F4" t="s">
        <v>400</v>
      </c>
      <c r="G4" t="s">
        <v>395</v>
      </c>
    </row>
    <row r="5" spans="1:7" x14ac:dyDescent="0.35">
      <c r="A5" t="s">
        <v>381</v>
      </c>
      <c r="B5" t="s">
        <v>385</v>
      </c>
      <c r="C5" t="s">
        <v>390</v>
      </c>
      <c r="D5" t="s">
        <v>345</v>
      </c>
      <c r="E5" t="s">
        <v>392</v>
      </c>
      <c r="F5" t="s">
        <v>401</v>
      </c>
      <c r="G5" t="s">
        <v>396</v>
      </c>
    </row>
    <row r="6" spans="1:7" x14ac:dyDescent="0.35">
      <c r="A6" t="s">
        <v>381</v>
      </c>
      <c r="B6" t="s">
        <v>386</v>
      </c>
      <c r="C6" t="s">
        <v>391</v>
      </c>
      <c r="D6" t="s">
        <v>347</v>
      </c>
      <c r="E6" t="s">
        <v>345</v>
      </c>
      <c r="F6" t="s">
        <v>402</v>
      </c>
      <c r="G6" t="s">
        <v>397</v>
      </c>
    </row>
    <row r="7" spans="1:7" x14ac:dyDescent="0.35">
      <c r="A7" t="s">
        <v>409</v>
      </c>
      <c r="B7" t="s">
        <v>410</v>
      </c>
      <c r="C7" t="s">
        <v>411</v>
      </c>
      <c r="D7" t="s">
        <v>347</v>
      </c>
      <c r="E7" t="s">
        <v>345</v>
      </c>
      <c r="F7" t="s">
        <v>412</v>
      </c>
      <c r="G7" t="s">
        <v>413</v>
      </c>
    </row>
    <row r="8" spans="1:7" x14ac:dyDescent="0.35">
      <c r="A8" t="s">
        <v>421</v>
      </c>
      <c r="B8" t="s">
        <v>422</v>
      </c>
      <c r="C8" t="s">
        <v>423</v>
      </c>
      <c r="D8" t="s">
        <v>345</v>
      </c>
      <c r="E8" t="s">
        <v>347</v>
      </c>
      <c r="F8" t="s">
        <v>424</v>
      </c>
      <c r="G8" t="s">
        <v>425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4"/>
  <sheetViews>
    <sheetView workbookViewId="0">
      <selection activeCell="M3" sqref="M3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2.26953125" bestFit="1" customWidth="1"/>
    <col min="4" max="4" width="13.08984375" bestFit="1" customWidth="1"/>
    <col min="5" max="5" width="12.26953125" bestFit="1" customWidth="1"/>
    <col min="6" max="6" width="9.363281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27.8164062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337</v>
      </c>
      <c r="C1" s="3" t="s">
        <v>291</v>
      </c>
      <c r="D1" s="3" t="s">
        <v>292</v>
      </c>
      <c r="E1" s="3" t="s">
        <v>293</v>
      </c>
      <c r="F1" s="3" t="s">
        <v>294</v>
      </c>
      <c r="G1" s="3" t="s">
        <v>295</v>
      </c>
      <c r="H1" s="3" t="s">
        <v>296</v>
      </c>
      <c r="I1" s="3" t="s">
        <v>297</v>
      </c>
      <c r="J1" s="3" t="s">
        <v>298</v>
      </c>
      <c r="K1" s="3" t="s">
        <v>299</v>
      </c>
      <c r="L1" s="3" t="s">
        <v>300</v>
      </c>
      <c r="M1" s="3" t="s">
        <v>301</v>
      </c>
      <c r="N1" s="3" t="s">
        <v>302</v>
      </c>
      <c r="O1" s="3" t="s">
        <v>303</v>
      </c>
      <c r="P1" s="3" t="s">
        <v>304</v>
      </c>
      <c r="Q1" s="3" t="s">
        <v>305</v>
      </c>
      <c r="R1" s="3" t="s">
        <v>427</v>
      </c>
      <c r="S1" s="3" t="s">
        <v>356</v>
      </c>
      <c r="T1" s="3" t="s">
        <v>306</v>
      </c>
      <c r="U1" s="3" t="s">
        <v>307</v>
      </c>
      <c r="V1" s="3" t="s">
        <v>308</v>
      </c>
      <c r="W1" s="3" t="s">
        <v>309</v>
      </c>
      <c r="X1" s="3" t="s">
        <v>310</v>
      </c>
    </row>
    <row r="2" spans="1:24" x14ac:dyDescent="0.35">
      <c r="A2" t="s">
        <v>426</v>
      </c>
      <c r="B2" t="s">
        <v>338</v>
      </c>
    </row>
    <row r="3" spans="1:24" x14ac:dyDescent="0.35">
      <c r="A3" t="s">
        <v>343</v>
      </c>
      <c r="C3" t="s">
        <v>339</v>
      </c>
      <c r="D3" t="s">
        <v>340</v>
      </c>
      <c r="F3" t="s">
        <v>341</v>
      </c>
      <c r="G3" t="s">
        <v>342</v>
      </c>
      <c r="H3" t="s">
        <v>239</v>
      </c>
      <c r="I3" t="s">
        <v>344</v>
      </c>
      <c r="J3" t="s">
        <v>346</v>
      </c>
      <c r="K3" t="s">
        <v>347</v>
      </c>
      <c r="L3" t="s">
        <v>345</v>
      </c>
      <c r="M3" t="s">
        <v>431</v>
      </c>
      <c r="N3" t="s">
        <v>348</v>
      </c>
      <c r="O3" t="s">
        <v>349</v>
      </c>
      <c r="P3" t="s">
        <v>350</v>
      </c>
      <c r="Q3" t="s">
        <v>351</v>
      </c>
      <c r="S3" t="s">
        <v>352</v>
      </c>
      <c r="T3">
        <v>100</v>
      </c>
      <c r="U3" t="b">
        <v>1</v>
      </c>
      <c r="V3">
        <v>50</v>
      </c>
      <c r="W3" t="s">
        <v>353</v>
      </c>
      <c r="X3" t="s">
        <v>354</v>
      </c>
    </row>
    <row r="4" spans="1:24" x14ac:dyDescent="0.35">
      <c r="X4" t="s">
        <v>355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IndividualContacts</vt:lpstr>
      <vt:lpstr>OrganizationContacts</vt:lpstr>
      <vt:lpstr>Projects</vt:lpstr>
      <vt:lpstr>ProjectsProducts</vt:lpstr>
      <vt:lpstr>ResearchFiles</vt:lpstr>
      <vt:lpstr>SearchProperties</vt:lpstr>
      <vt:lpstr>PropertyResearch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2023-04-18T16:55:46Z</dcterms:modified>
</cp:coreProperties>
</file>