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urka\Desktop\IHA-Files\"/>
    </mc:Choice>
  </mc:AlternateContent>
  <xr:revisionPtr revIDLastSave="0" documentId="13_ncr:1_{03B7F501-3F4E-4491-9CE3-0806B2148559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Sayfa1" sheetId="1" r:id="rId1"/>
    <sheet name="Sayfa2" sheetId="2" r:id="rId2"/>
    <sheet name="Sayfa3" sheetId="3" r:id="rId3"/>
    <sheet name="Sayf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G4" i="3"/>
  <c r="G3" i="3"/>
</calcChain>
</file>

<file path=xl/sharedStrings.xml><?xml version="1.0" encoding="utf-8"?>
<sst xmlns="http://schemas.openxmlformats.org/spreadsheetml/2006/main" count="88" uniqueCount="70">
  <si>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</si>
  <si>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</si>
  <si>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</si>
  <si>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</si>
  <si>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</si>
  <si>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</si>
  <si>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</si>
  <si>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</si>
  <si>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</si>
  <si>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</si>
  <si>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</si>
  <si>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</si>
  <si>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</si>
  <si>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</si>
  <si>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</si>
  <si>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XBee Explorer USB</t>
  </si>
  <si>
    <t xml:space="preserve">XBee 2 mW </t>
  </si>
  <si>
    <t>Racerstar REV35 35A BLheli_S 3-6 S 4 1 Esc Dshot600</t>
  </si>
  <si>
    <t>East Marine Termal Devre Kesici-175Amper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</si>
  <si>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</si>
  <si>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</si>
  <si>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</si>
  <si>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</si>
  <si>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</si>
  <si>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</si>
  <si>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</si>
  <si>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</si>
  <si>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</si>
  <si>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</si>
  <si>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</si>
  <si>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</si>
  <si>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</si>
  <si>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</si>
  <si>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</si>
  <si>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</si>
  <si>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2?</t>
  </si>
  <si>
    <t>Karbon Fiber Gövde</t>
  </si>
  <si>
    <t>291,5 </t>
  </si>
  <si>
    <t>708.28</t>
  </si>
  <si>
    <t>Batarya 3S 4000 mAh 35C (+1 Tane Yedek)</t>
  </si>
  <si>
    <t>Plastik</t>
  </si>
  <si>
    <t>İHA Olası Gövde Malzemeleri</t>
  </si>
  <si>
    <t>Sağlamlık</t>
  </si>
  <si>
    <t>Kolay Tamir</t>
  </si>
  <si>
    <t>Hafiflik</t>
  </si>
  <si>
    <t>Fiyat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</si>
  <si>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</si>
  <si>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</si>
  <si>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</si>
  <si>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</si>
  <si>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</si>
  <si>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Bileşenler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</si>
  <si>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</si>
  <si>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</si>
  <si>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</si>
  <si>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</si>
  <si>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</si>
  <si>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</si>
  <si>
    <t xml:space="preserve">Sağ Arka Motor (Emax RS2205)  </t>
  </si>
  <si>
    <t xml:space="preserve">Sol Ön Motor (Emax RS2205)  </t>
  </si>
  <si>
    <t xml:space="preserve">Sol Arka Motor (Emax RS2205)  </t>
  </si>
  <si>
    <t>4 in 1  ESC (Racerstar REV35)</t>
  </si>
  <si>
    <t>RF Alıcı (FlySky FS-I6AB)</t>
  </si>
  <si>
    <t>Buzzer</t>
  </si>
  <si>
    <t>Sigortalı Akım Kesici (East Marine)</t>
  </si>
  <si>
    <t>Lityum Polimer Batarya (Profuse)</t>
  </si>
  <si>
    <t>Telemetri (Xbee)</t>
  </si>
  <si>
    <t>GPS Modülü (M8N)</t>
  </si>
  <si>
    <t>MG90S Servo</t>
  </si>
  <si>
    <t>Görev Mekanizması Motor (MG90S)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</si>
</sst>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scheme val="minor"/>
    </font>
    <font>
      <sz val="11"/>
      <color theme="1"/>
      <name val="Calibri"/>
      <family val="2"/>
      <charset val="16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1" xfId="3" applyBorder="1"/>
    <xf numFmtId="0" fontId="0" fillId="5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 wrapText="1"/>
    </xf>
    <xf numFmtId="0" fontId="2" fillId="5" borderId="8" xfId="1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3" fillId="0" borderId="0" xfId="0" applyFont="1"/>
    <xf numFmtId="0" fontId="5" fillId="4" borderId="1" xfId="4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4" fillId="2" borderId="3" xfId="2" applyBorder="1" applyAlignment="1">
      <alignment horizontal="center"/>
    </xf>
    <xf numFmtId="0" fontId="4" fillId="2" borderId="6" xfId="2" applyBorder="1" applyAlignment="1">
      <alignment horizontal="center"/>
    </xf>
    <xf numFmtId="0" fontId="4" fillId="2" borderId="2" xfId="2" applyBorder="1" applyAlignment="1">
      <alignment horizontal="center"/>
    </xf>
    <xf numFmtId="0" fontId="4" fillId="2" borderId="5" xfId="2" applyBorder="1" applyAlignment="1">
      <alignment horizontal="center" vertical="center"/>
    </xf>
    <xf numFmtId="0" fontId="4" fillId="2" borderId="4" xfId="2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%40 - Vurgu1" xfId="2" builtinId="31"/>
    <cellStyle name="%60 - Vurgu4" xfId="3" builtinId="44"/>
    <cellStyle name="%60 - Vurgu5" xfId="4" builtinId="48"/>
    <cellStyle name="Köprü" xfId="1" builtinId="8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5" totalsRowShown="0" headerRowDxfId="8" dataDxfId="7">
  <autoFilter ref="B1:E15" xr:uid="{00000000-0009-0000-0100-000001000000}"/>
  <tableColumns count="4">
    <tableColumn id="1" xr3:uid="{00000000-0010-0000-0000-000001000000}" name="Ürün Türkiye" dataDxfId="6"/>
    <tableColumn id="2" xr3:uid="{00000000-0010-0000-0000-000002000000}" name="Toplam Fiyat(K.D.V. Dahil)" dataDxfId="5"/>
    <tableColumn id="5" xr3:uid="{00000000-0010-0000-0000-000005000000}" name="Toplam Ağırlık (gr)" dataDxfId="4"/>
    <tableColumn id="3" xr3:uid="{00000000-0010-0000-0000-000003000000}" name="Ade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opLeftCell="B1" zoomScaleNormal="100" workbookViewId="0">
      <selection activeCell="D15" sqref="D15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ht="15.75" x14ac:dyDescent="0.25">
      <c r="A1" s="4" t="s">
        <v>7</v>
      </c>
      <c r="B1" s="19" t="s">
        <v>10</v>
      </c>
      <c r="C1" s="19" t="s">
        <v>13</v>
      </c>
      <c r="D1" s="19" t="s">
        <v>2</v>
      </c>
      <c r="E1" s="19" t="s">
        <v>0</v>
      </c>
      <c r="F1" s="1"/>
    </row>
    <row r="2" spans="1:15" ht="15.75" x14ac:dyDescent="0.25">
      <c r="A2" s="4" t="s">
        <v>8</v>
      </c>
      <c r="B2" s="19" t="s">
        <v>9</v>
      </c>
      <c r="C2" s="19">
        <v>233.17</v>
      </c>
      <c r="D2" s="20">
        <v>18</v>
      </c>
      <c r="E2" s="19">
        <v>1</v>
      </c>
      <c r="F2" s="2"/>
    </row>
    <row r="3" spans="1:15" ht="15.75" x14ac:dyDescent="0.25">
      <c r="A3" s="4" t="s">
        <v>8</v>
      </c>
      <c r="B3" s="19" t="s">
        <v>1</v>
      </c>
      <c r="C3" s="19">
        <v>318.32</v>
      </c>
      <c r="D3" s="20">
        <v>120</v>
      </c>
      <c r="E3" s="19">
        <v>4</v>
      </c>
      <c r="F3" s="3"/>
    </row>
    <row r="4" spans="1:15" ht="15.75" x14ac:dyDescent="0.25">
      <c r="A4" s="4" t="s">
        <v>8</v>
      </c>
      <c r="B4" s="19" t="s">
        <v>6</v>
      </c>
      <c r="C4" s="19">
        <v>24.88</v>
      </c>
      <c r="D4" s="20">
        <v>22</v>
      </c>
      <c r="E4" s="19">
        <v>1</v>
      </c>
      <c r="F4" s="2"/>
      <c r="G4" s="5"/>
      <c r="H4" s="5"/>
      <c r="I4" s="5"/>
      <c r="J4" s="5"/>
      <c r="K4" s="5"/>
      <c r="L4" s="5"/>
      <c r="M4" s="5"/>
      <c r="N4" s="5"/>
      <c r="O4" s="5"/>
    </row>
    <row r="5" spans="1:15" ht="15.75" x14ac:dyDescent="0.25">
      <c r="A5" s="4" t="s">
        <v>8</v>
      </c>
      <c r="B5" s="19" t="s">
        <v>4</v>
      </c>
      <c r="C5" s="21">
        <v>502.21</v>
      </c>
      <c r="D5" s="20">
        <v>14.9</v>
      </c>
      <c r="E5" s="19">
        <v>1</v>
      </c>
      <c r="F5" s="2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4" t="s">
        <v>8</v>
      </c>
      <c r="B6" s="18" t="s">
        <v>39</v>
      </c>
      <c r="C6" s="22" t="s">
        <v>38</v>
      </c>
      <c r="D6" s="23" t="s">
        <v>37</v>
      </c>
      <c r="E6" s="18">
        <v>2</v>
      </c>
      <c r="F6" s="2"/>
      <c r="G6" s="5"/>
      <c r="H6" s="5"/>
      <c r="I6" s="5"/>
      <c r="J6" s="5"/>
      <c r="K6" s="5"/>
      <c r="L6" s="5"/>
      <c r="M6" s="5"/>
      <c r="N6" s="5"/>
      <c r="O6" s="5"/>
    </row>
    <row r="7" spans="1:15" ht="15.75" x14ac:dyDescent="0.25">
      <c r="A7" s="4" t="s">
        <v>8</v>
      </c>
      <c r="B7" s="19" t="s">
        <v>14</v>
      </c>
      <c r="C7" s="19">
        <v>259.99</v>
      </c>
      <c r="D7" s="20">
        <v>33</v>
      </c>
      <c r="E7" s="19">
        <v>1</v>
      </c>
      <c r="F7" s="2"/>
      <c r="G7" s="5"/>
      <c r="H7" s="5"/>
      <c r="I7" s="5"/>
      <c r="J7" s="5"/>
      <c r="K7" s="5"/>
      <c r="L7" s="5"/>
      <c r="M7" s="5"/>
      <c r="N7" s="5"/>
      <c r="O7" s="5"/>
    </row>
    <row r="8" spans="1:15" ht="15.75" x14ac:dyDescent="0.25">
      <c r="A8" s="4" t="s">
        <v>8</v>
      </c>
      <c r="B8" s="19" t="s">
        <v>17</v>
      </c>
      <c r="C8" s="19">
        <v>443.75</v>
      </c>
      <c r="D8" s="24">
        <v>13</v>
      </c>
      <c r="E8" s="19">
        <v>1</v>
      </c>
      <c r="F8" s="2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4" t="s">
        <v>8</v>
      </c>
      <c r="B9" s="18" t="s">
        <v>11</v>
      </c>
      <c r="C9" s="18">
        <v>331.82</v>
      </c>
      <c r="D9" s="23" t="s">
        <v>12</v>
      </c>
      <c r="E9" s="18">
        <v>1</v>
      </c>
      <c r="F9" s="2"/>
      <c r="G9" s="5"/>
      <c r="H9" s="5"/>
      <c r="I9" s="5"/>
      <c r="J9" s="5"/>
      <c r="K9" s="5"/>
      <c r="L9" s="5"/>
      <c r="M9" s="5"/>
      <c r="N9" s="5"/>
      <c r="O9" s="5"/>
    </row>
    <row r="10" spans="1:15" ht="15.75" x14ac:dyDescent="0.25">
      <c r="A10" s="4" t="s">
        <v>8</v>
      </c>
      <c r="B10" s="18" t="s">
        <v>16</v>
      </c>
      <c r="C10" s="18">
        <v>576</v>
      </c>
      <c r="D10" s="23" t="s">
        <v>5</v>
      </c>
      <c r="E10" s="19" t="s">
        <v>35</v>
      </c>
      <c r="F10" s="4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4" t="s">
        <v>8</v>
      </c>
      <c r="B11" s="18" t="s">
        <v>15</v>
      </c>
      <c r="C11" s="18">
        <v>72.98</v>
      </c>
      <c r="D11" s="23" t="s">
        <v>12</v>
      </c>
      <c r="E11" s="18" t="s">
        <v>35</v>
      </c>
      <c r="F11" s="3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4" t="s">
        <v>8</v>
      </c>
      <c r="B12" s="22" t="s">
        <v>18</v>
      </c>
      <c r="C12" s="18">
        <v>259.60000000000002</v>
      </c>
      <c r="D12" s="23" t="s">
        <v>5</v>
      </c>
      <c r="E12" s="18">
        <v>1</v>
      </c>
    </row>
    <row r="13" spans="1:15" x14ac:dyDescent="0.25">
      <c r="B13" s="18" t="s">
        <v>36</v>
      </c>
      <c r="C13" s="23">
        <v>680</v>
      </c>
      <c r="D13" s="23">
        <v>75</v>
      </c>
      <c r="E13" s="18">
        <v>1</v>
      </c>
    </row>
    <row r="14" spans="1:15" x14ac:dyDescent="0.25">
      <c r="B14" s="18" t="s">
        <v>68</v>
      </c>
      <c r="C14" s="18">
        <v>20.7</v>
      </c>
      <c r="D14" s="23">
        <v>12.1</v>
      </c>
      <c r="E14" s="18">
        <v>1</v>
      </c>
    </row>
    <row r="15" spans="1:15" ht="15.75" x14ac:dyDescent="0.25">
      <c r="B15" s="25" t="s">
        <v>3</v>
      </c>
      <c r="C15" s="25">
        <f>SUBTOTAL(109,C2:C14)</f>
        <v>3723.4199999999996</v>
      </c>
      <c r="D15" s="26">
        <f>SUBTOTAL(109,D2:D14)</f>
        <v>308</v>
      </c>
      <c r="E15" s="25">
        <f>SUBTOTAL(109,E2:E14)</f>
        <v>15</v>
      </c>
    </row>
    <row r="16" spans="1:15" x14ac:dyDescent="0.25">
      <c r="D16" s="13"/>
    </row>
    <row r="21" spans="2:5" x14ac:dyDescent="0.25">
      <c r="B21" s="9"/>
      <c r="C21" s="10"/>
      <c r="D21" s="11"/>
      <c r="E21" s="1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zoomScale="140" zoomScaleNormal="140" workbookViewId="0">
      <selection activeCell="B12" sqref="B12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31" t="s">
        <v>34</v>
      </c>
      <c r="B1" s="31" t="s">
        <v>32</v>
      </c>
      <c r="C1" s="31" t="s">
        <v>33</v>
      </c>
      <c r="D1" s="28" t="s">
        <v>26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30"/>
    </row>
    <row r="2" spans="1:27" x14ac:dyDescent="0.25">
      <c r="A2" s="32"/>
      <c r="B2" s="32"/>
      <c r="C2" s="32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</row>
    <row r="3" spans="1:27" x14ac:dyDescent="0.25">
      <c r="A3" s="7">
        <v>1</v>
      </c>
      <c r="B3" s="6" t="s">
        <v>19</v>
      </c>
      <c r="C3" s="6" t="s">
        <v>27</v>
      </c>
      <c r="D3" s="8"/>
      <c r="E3" s="8"/>
      <c r="F3" s="8"/>
      <c r="G3" s="8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7">
        <v>2</v>
      </c>
      <c r="B4" s="6" t="s">
        <v>20</v>
      </c>
      <c r="C4" s="6" t="s">
        <v>28</v>
      </c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7">
        <v>3</v>
      </c>
      <c r="B5" s="6" t="s">
        <v>21</v>
      </c>
      <c r="C5" s="6" t="s">
        <v>27</v>
      </c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6"/>
      <c r="U5" s="6"/>
      <c r="V5" s="6"/>
      <c r="W5" s="6"/>
      <c r="X5" s="6"/>
      <c r="Y5" s="6"/>
      <c r="Z5" s="6"/>
      <c r="AA5" s="6"/>
    </row>
    <row r="6" spans="1:27" x14ac:dyDescent="0.25">
      <c r="A6" s="7">
        <v>4</v>
      </c>
      <c r="B6" s="6" t="s">
        <v>22</v>
      </c>
      <c r="C6" s="6" t="s">
        <v>28</v>
      </c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7">
        <v>5</v>
      </c>
      <c r="B7" s="6" t="s">
        <v>23</v>
      </c>
      <c r="C7" s="6" t="s">
        <v>29</v>
      </c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6"/>
      <c r="V7" s="6"/>
      <c r="W7" s="6"/>
      <c r="X7" s="6"/>
      <c r="Y7" s="6"/>
      <c r="Z7" s="6"/>
      <c r="AA7" s="6"/>
    </row>
    <row r="8" spans="1:27" x14ac:dyDescent="0.25">
      <c r="A8" s="7">
        <v>6</v>
      </c>
      <c r="B8" s="6" t="s">
        <v>24</v>
      </c>
      <c r="C8" s="6" t="s">
        <v>29</v>
      </c>
      <c r="D8" s="6"/>
      <c r="E8" s="6"/>
      <c r="F8" s="6"/>
      <c r="G8" s="6"/>
      <c r="H8" s="6"/>
      <c r="I8" s="6"/>
      <c r="J8" s="6"/>
      <c r="K8" s="6"/>
      <c r="L8" s="6"/>
      <c r="M8" s="8"/>
      <c r="N8" s="8"/>
      <c r="O8" s="8"/>
      <c r="P8" s="8"/>
      <c r="Q8" s="8"/>
      <c r="R8" s="8"/>
      <c r="S8" s="8"/>
      <c r="T8" s="8"/>
      <c r="U8" s="6"/>
      <c r="V8" s="6"/>
      <c r="W8" s="6"/>
      <c r="X8" s="6"/>
      <c r="Y8" s="6"/>
      <c r="Z8" s="6"/>
      <c r="AA8" s="6"/>
    </row>
    <row r="9" spans="1:27" x14ac:dyDescent="0.25">
      <c r="A9" s="7">
        <v>7</v>
      </c>
      <c r="B9" s="6" t="s">
        <v>30</v>
      </c>
      <c r="C9" s="6" t="s">
        <v>31</v>
      </c>
      <c r="D9" s="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6"/>
      <c r="AA9" s="6"/>
    </row>
    <row r="10" spans="1:27" x14ac:dyDescent="0.25">
      <c r="A10" s="7">
        <v>8</v>
      </c>
      <c r="B10" s="6" t="s">
        <v>25</v>
      </c>
      <c r="C10" s="6" t="s">
        <v>31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F2" sqref="F2"/>
    </sheetView>
  </sheetViews>
  <sheetFormatPr defaultRowHeight="15" x14ac:dyDescent="0.25"/>
  <cols>
    <col min="1" max="1" width="36.85546875" customWidth="1"/>
    <col min="2" max="2" width="11.85546875" customWidth="1"/>
    <col min="3" max="3" width="17.7109375" customWidth="1"/>
    <col min="5" max="5" width="17.28515625" customWidth="1"/>
    <col min="6" max="6" width="15.85546875" customWidth="1"/>
    <col min="7" max="7" width="14.85546875" customWidth="1"/>
  </cols>
  <sheetData>
    <row r="1" spans="1:7" ht="24.75" customHeight="1" x14ac:dyDescent="0.25">
      <c r="A1" s="14" t="s">
        <v>41</v>
      </c>
      <c r="B1" s="33" t="s">
        <v>49</v>
      </c>
      <c r="C1" s="33"/>
      <c r="D1" s="33"/>
      <c r="E1" s="33"/>
      <c r="F1" s="33"/>
      <c r="G1" s="6"/>
    </row>
    <row r="2" spans="1:7" ht="21.75" customHeight="1" x14ac:dyDescent="0.25">
      <c r="A2" s="14" t="s">
        <v>47</v>
      </c>
      <c r="B2" s="15" t="s">
        <v>42</v>
      </c>
      <c r="C2" s="15" t="s">
        <v>43</v>
      </c>
      <c r="D2" s="15" t="s">
        <v>44</v>
      </c>
      <c r="E2" s="15" t="s">
        <v>46</v>
      </c>
      <c r="F2" s="15" t="s">
        <v>45</v>
      </c>
      <c r="G2" s="15" t="s">
        <v>48</v>
      </c>
    </row>
    <row r="3" spans="1:7" ht="18" customHeight="1" x14ac:dyDescent="0.25">
      <c r="A3" s="14" t="s">
        <v>40</v>
      </c>
      <c r="B3" s="15">
        <v>2</v>
      </c>
      <c r="C3" s="15">
        <v>4</v>
      </c>
      <c r="D3" s="15">
        <v>2</v>
      </c>
      <c r="E3" s="15">
        <v>4</v>
      </c>
      <c r="F3" s="15">
        <v>5</v>
      </c>
      <c r="G3" s="15">
        <f>SUM(B3:F3)</f>
        <v>17</v>
      </c>
    </row>
    <row r="4" spans="1:7" ht="23.25" customHeight="1" x14ac:dyDescent="0.25">
      <c r="A4" s="14" t="s">
        <v>50</v>
      </c>
      <c r="B4" s="15">
        <v>5</v>
      </c>
      <c r="C4" s="15">
        <v>2</v>
      </c>
      <c r="D4" s="15">
        <v>5</v>
      </c>
      <c r="E4" s="15">
        <v>5</v>
      </c>
      <c r="F4" s="15">
        <v>2</v>
      </c>
      <c r="G4" s="15">
        <f>SUM(B4:F4)</f>
        <v>19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J19"/>
  <sheetViews>
    <sheetView tabSelected="1" workbookViewId="0">
      <selection activeCell="N8" sqref="N8"/>
    </sheetView>
  </sheetViews>
  <sheetFormatPr defaultRowHeight="15" x14ac:dyDescent="0.25"/>
  <cols>
    <col min="1" max="1" width="37.7109375" customWidth="1"/>
    <col min="2" max="2" width="18.85546875" customWidth="1"/>
    <col min="3" max="3" width="16" customWidth="1"/>
    <col min="4" max="4" width="16.140625" customWidth="1"/>
    <col min="5" max="5" width="16" customWidth="1"/>
  </cols>
  <sheetData>
    <row r="1" spans="1:10" x14ac:dyDescent="0.25">
      <c r="A1" s="16" t="s">
        <v>51</v>
      </c>
      <c r="B1" s="16" t="s">
        <v>57</v>
      </c>
      <c r="C1" s="16" t="s">
        <v>53</v>
      </c>
      <c r="D1" s="16" t="s">
        <v>54</v>
      </c>
      <c r="E1" s="16" t="s">
        <v>55</v>
      </c>
      <c r="F1" s="4"/>
      <c r="G1" s="4"/>
      <c r="H1" s="4"/>
      <c r="I1" s="4"/>
      <c r="J1" s="4"/>
    </row>
    <row r="2" spans="1:10" x14ac:dyDescent="0.25">
      <c r="A2" s="16" t="s">
        <v>56</v>
      </c>
      <c r="B2" s="16">
        <v>29</v>
      </c>
      <c r="C2" s="16">
        <v>143</v>
      </c>
      <c r="D2" s="16">
        <v>86</v>
      </c>
      <c r="E2" s="16">
        <v>13.5</v>
      </c>
      <c r="F2" s="4"/>
      <c r="G2" s="4"/>
      <c r="H2" s="4"/>
      <c r="I2" s="4"/>
      <c r="J2" s="4"/>
    </row>
    <row r="3" spans="1:10" x14ac:dyDescent="0.25">
      <c r="A3" s="16" t="s">
        <v>58</v>
      </c>
      <c r="B3" s="16">
        <v>29</v>
      </c>
      <c r="C3" s="16">
        <v>143</v>
      </c>
      <c r="D3" s="16">
        <v>86</v>
      </c>
      <c r="E3" s="16">
        <v>13.5</v>
      </c>
      <c r="F3" s="4"/>
      <c r="G3" s="4"/>
      <c r="H3" s="4"/>
      <c r="I3" s="4"/>
      <c r="J3" s="4"/>
    </row>
    <row r="4" spans="1:10" x14ac:dyDescent="0.25">
      <c r="A4" s="16" t="s">
        <v>59</v>
      </c>
      <c r="B4" s="16">
        <v>29</v>
      </c>
      <c r="C4" s="16">
        <v>143</v>
      </c>
      <c r="D4" s="16">
        <v>86</v>
      </c>
      <c r="E4" s="16">
        <v>13.5</v>
      </c>
      <c r="F4" s="4"/>
      <c r="G4" s="4"/>
      <c r="H4" s="4"/>
      <c r="I4" s="4"/>
      <c r="J4" s="4"/>
    </row>
    <row r="5" spans="1:10" x14ac:dyDescent="0.25">
      <c r="A5" s="16" t="s">
        <v>60</v>
      </c>
      <c r="B5" s="16">
        <v>29</v>
      </c>
      <c r="C5" s="16">
        <v>143</v>
      </c>
      <c r="D5" s="16">
        <v>86</v>
      </c>
      <c r="E5" s="16">
        <v>13.5</v>
      </c>
      <c r="F5" s="4"/>
      <c r="G5" s="4"/>
      <c r="H5" s="4"/>
      <c r="I5" s="4"/>
      <c r="J5" s="4"/>
    </row>
    <row r="6" spans="1:10" x14ac:dyDescent="0.25">
      <c r="A6" s="16" t="s">
        <v>52</v>
      </c>
      <c r="B6" s="16">
        <v>18</v>
      </c>
      <c r="C6" s="16">
        <v>0</v>
      </c>
      <c r="D6" s="16">
        <v>0</v>
      </c>
      <c r="E6" s="16">
        <v>18</v>
      </c>
      <c r="F6" s="4"/>
      <c r="G6" s="4"/>
      <c r="H6" s="4"/>
      <c r="I6" s="4"/>
      <c r="J6" s="4"/>
    </row>
    <row r="7" spans="1:10" x14ac:dyDescent="0.25">
      <c r="A7" s="16" t="s">
        <v>61</v>
      </c>
      <c r="B7" s="16">
        <v>13</v>
      </c>
      <c r="C7" s="16">
        <v>0</v>
      </c>
      <c r="D7" s="16">
        <v>0</v>
      </c>
      <c r="E7" s="16">
        <v>12</v>
      </c>
      <c r="F7" s="4"/>
      <c r="G7" s="4"/>
      <c r="H7" s="4"/>
      <c r="I7" s="4"/>
      <c r="J7" s="4"/>
    </row>
    <row r="8" spans="1:10" x14ac:dyDescent="0.25">
      <c r="A8" s="16" t="s">
        <v>62</v>
      </c>
      <c r="B8" s="17">
        <v>14.9</v>
      </c>
      <c r="C8" s="16">
        <v>0</v>
      </c>
      <c r="D8" s="16">
        <v>63.5</v>
      </c>
      <c r="E8" s="16">
        <v>16.5</v>
      </c>
      <c r="F8" s="4"/>
      <c r="G8" s="4"/>
      <c r="H8" s="4"/>
      <c r="I8" s="4"/>
      <c r="J8" s="4"/>
    </row>
    <row r="9" spans="1:10" x14ac:dyDescent="0.25">
      <c r="A9" s="18" t="s">
        <v>63</v>
      </c>
      <c r="B9" s="16">
        <v>0.65</v>
      </c>
      <c r="C9" s="16">
        <v>0</v>
      </c>
      <c r="D9" s="16">
        <v>61.7</v>
      </c>
      <c r="E9" s="16">
        <v>11.8</v>
      </c>
    </row>
    <row r="10" spans="1:10" x14ac:dyDescent="0.25">
      <c r="A10" s="16" t="s">
        <v>64</v>
      </c>
      <c r="B10" s="16"/>
      <c r="C10" s="16">
        <v>0</v>
      </c>
      <c r="D10" s="16">
        <v>69.3</v>
      </c>
      <c r="E10" s="16">
        <v>43</v>
      </c>
    </row>
    <row r="11" spans="1:10" x14ac:dyDescent="0.25">
      <c r="A11" s="16" t="s">
        <v>65</v>
      </c>
      <c r="B11" s="16" t="s">
        <v>37</v>
      </c>
      <c r="C11" s="16">
        <v>1.8</v>
      </c>
      <c r="D11" s="16">
        <v>0</v>
      </c>
      <c r="E11" s="16">
        <v>24</v>
      </c>
    </row>
    <row r="12" spans="1:10" x14ac:dyDescent="0.25">
      <c r="A12" s="16" t="s">
        <v>66</v>
      </c>
      <c r="B12" s="16">
        <v>10</v>
      </c>
      <c r="C12" s="16">
        <v>0</v>
      </c>
      <c r="D12" s="16">
        <v>40</v>
      </c>
      <c r="E12" s="16">
        <v>8</v>
      </c>
    </row>
    <row r="13" spans="1:10" x14ac:dyDescent="0.25">
      <c r="A13" s="16" t="s">
        <v>67</v>
      </c>
      <c r="B13" s="16">
        <v>5</v>
      </c>
      <c r="C13" s="16">
        <v>0</v>
      </c>
      <c r="D13" s="16">
        <v>99.6</v>
      </c>
      <c r="E13" s="16">
        <v>99.8</v>
      </c>
    </row>
    <row r="14" spans="1:10" x14ac:dyDescent="0.25">
      <c r="A14" s="16" t="s">
        <v>69</v>
      </c>
      <c r="B14" s="16">
        <v>12.1</v>
      </c>
      <c r="C14" s="16">
        <v>50.8</v>
      </c>
      <c r="D14" s="16">
        <v>22.1</v>
      </c>
      <c r="E14" s="16">
        <v>72.3</v>
      </c>
    </row>
    <row r="15" spans="1:10" x14ac:dyDescent="0.25">
      <c r="A15" s="27"/>
      <c r="B15" s="27"/>
      <c r="C15" s="27"/>
      <c r="D15" s="27"/>
      <c r="E15" s="27"/>
    </row>
    <row r="16" spans="1:10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  <row r="19" spans="1:5" x14ac:dyDescent="0.25">
      <c r="A19" s="27"/>
      <c r="B19" s="27"/>
      <c r="C19" s="27"/>
      <c r="D19" s="27"/>
      <c r="E19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2021-02-19T14:35:54Z</dcterms:modified>
</cp:coreProperties>
</file>