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furka\Documents\IHA-Files\"/>
    </mc:Choice>
  </mc:AlternateContent>
  <xr:revisionPtr revIDLastSave="0" documentId="13_ncr:1_{DF7597BB-A1EA-4F8B-841C-1DE677B05BB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G4" i="3"/>
  <c r="G3" i="3"/>
</calcChain>
</file>

<file path=xl/sharedStrings.xml><?xml version="1.0" encoding="utf-8"?>
<sst xmlns="http://schemas.openxmlformats.org/spreadsheetml/2006/main" count="224" uniqueCount="181">
  <si>
    <t>Adet</t>
  </si>
  <si>
    <t>Toplam Ağırlık (gr)</t>
  </si>
  <si>
    <t>Alınma Durumu</t>
  </si>
  <si>
    <t>Ürün Türkiye</t>
  </si>
  <si>
    <t>Toplam Fiyat(K.D.V. Dahil)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</si>
  <si>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</si>
  <si>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</si>
  <si>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</si>
  <si>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</si>
  <si>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</si>
  <si>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</si>
  <si>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</si>
  <si>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</si>
  <si>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</si>
  <si>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</si>
  <si>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</si>
  <si>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</si>
  <si>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</si>
  <si>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</si>
  <si>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</si>
  <si>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</si>
  <si>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291,5 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</si>
  <si>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</si>
  <si>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</si>
  <si>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</si>
  <si>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</si>
  <si>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</si>
  <si>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</si>
  <si>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</si>
  <si>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</si>
  <si>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</si>
  <si>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</si>
  <si>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</si>
  <si>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</si>
  <si>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</si>
  <si>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</si>
  <si>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</si>
  <si>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</si>
  <si>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</si>
  <si>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</si>
  <si>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</si>
  <si>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</si>
  <si>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</si>
  <si>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</si>
  <si>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</si>
  <si>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</si>
  <si>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</si>
  <si>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</si>
  <si>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</si>
  <si>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</si>
  <si>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</si>
  <si>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</si>
  <si>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</si>
  <si>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</si>
  <si>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</si>
  <si>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</si>
  <si>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</si>
  <si>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</si>
  <si>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</si>
  <si>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</si>
  <si>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</si>
  <si>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</si>
  <si>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</si>
  <si>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</si>
  <si>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</si>
  <si>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</si>
  <si>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</si>
  <si>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</si>
  <si>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</si>
  <si>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</si>
  <si>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</si>
  <si>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</si>
  <si>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</si>
  <si>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</si>
  <si>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</si>
  <si>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</si>
  <si>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</si>
  <si>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</si>
  <si>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</si>
  <si>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</si>
  <si>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</si>
  <si>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</si>
  <si>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</si>
  <si>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</si>
  <si>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</si>
  <si>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</si>
  <si>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</si>
  <si>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</si>
  <si>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</si>
  <si>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</si>
  <si>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</si>
  <si>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</si>
  <si>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</si>
  <si>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</si>
  <si>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</si>
  <si>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</si>
  <si>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</si>
  <si>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</si>
  <si>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</si>
  <si>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</si>
  <si>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</si>
  <si>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</si>
  <si>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</si>
  <si>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</si>
  <si>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</si>
  <si>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</si>
  <si>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</si>
  <si>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</si>
  <si>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</si>
  <si>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</si>
  <si>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</si>
  <si>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</si>
  <si>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</si>
  <si>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</si>
  <si>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</si>
  <si>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</si>
  <si>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</si>
  <si>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</si>
  <si>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</si>
  <si>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</si>
  <si>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</si>
  <si>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</si>
  <si>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</si>
  <si>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</si>
  <si>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</si>
  <si>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</si>
  <si>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</si>
  <si>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</si>
  <si>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</si>
  <si>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</si>
  <si>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</si>
  <si>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</si>
  <si>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</si>
  <si>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</si>
  <si>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</si>
  <si>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</si>
  <si>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</si>
  <si>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</si>
  <si>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</si>
  <si>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</si>
  <si>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</si>
  <si>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</si>
  <si>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</si>
  <si>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</si>
  <si>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</si>
  <si>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</si>
  <si>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</si>
  <si>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</si>
  <si>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</si>
  <si>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</si>
  <si>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</si>
  <si>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</si>
  <si>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1000 gram</t>
  </si>
  <si>
    <t>1350 gram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</si>
  <si>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</si>
  <si>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</si>
  <si>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</si>
  <si>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</si>
  <si>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</si>
  <si>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</si>
  <si>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</si>
  <si>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</si>
  <si>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</si>
  <si>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</si>
  <si>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</si>
  <si>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</si>
  <si>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</si>
  <si>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</si>
  <si>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</si>
  <si>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</si>
  <si>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</si>
  <si>
    <t>Tip 1</t>
  </si>
  <si>
    <t>Tip 2</t>
  </si>
  <si>
    <t>Link</t>
  </si>
  <si>
    <t>GPS Yükseltici</t>
  </si>
  <si>
    <t>https://www.kompozitshop.com/karbon-fiber-plaka-t15mm-cnc-kesimli</t>
  </si>
  <si>
    <t>https://www.kompozitshop.com/karbon-fiber-boru-3k-disic-cap5mm4mm</t>
  </si>
  <si>
    <t>https://www.robotistan.com/abg-175-mm-mavi-abs-filament</t>
  </si>
  <si>
    <t>ABS Flament</t>
  </si>
  <si>
    <t>Şase + İniş Ayakları</t>
  </si>
  <si>
    <t>EMAX RS2205 CCW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</si>
</sst>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2"/>
      <color rgb="FF006100"/>
      <name val="Arial"/>
      <family val="2"/>
    </font>
    <font>
      <b/>
      <sz val="12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  <xf numFmtId="0" fontId="19" fillId="5" borderId="1" xfId="4" applyFont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13" fillId="9" borderId="1" xfId="8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 wrapText="1"/>
    </xf>
    <xf numFmtId="0" fontId="22" fillId="1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3" fillId="9" borderId="1" xfId="8" applyBorder="1" applyAlignment="1">
      <alignment horizontal="center" vertical="center" wrapText="1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4" fontId="6" fillId="0" borderId="0" xfId="0" applyNumberFormat="1" applyFont="1" applyAlignment="1">
      <alignment horizontal="center"/>
    </xf>
    <xf numFmtId="0" fontId="1" fillId="0" borderId="0" xfId="1" applyAlignment="1">
      <alignment horizontal="center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5" dataDxfId="4">
  <autoFilter ref="B1:E15" xr:uid="{00000000-0009-0000-0100-000001000000}"/>
  <tableColumns count="4">
    <tableColumn id="1" xr3:uid="{00000000-0010-0000-0000-000001000000}" name="Ürün Türkiye" dataDxfId="3"/>
    <tableColumn id="2" xr3:uid="{00000000-0010-0000-0000-000002000000}" name="Toplam Fiyat(K.D.V. Dahil)" dataDxfId="2"/>
    <tableColumn id="5" xr3:uid="{00000000-0010-0000-0000-000005000000}" name="Adet" dataDxfId="1"/>
    <tableColumn id="3" xr3:uid="{00000000-0010-0000-0000-000003000000}" name="Lin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4" totalsRowShown="0" headerRowDxfId="8" dataDxfId="7">
  <autoFilter ref="A1:A14" xr:uid="{00000000-0009-0000-0100-000002000000}"/>
  <tableColumns count="1">
    <tableColumn id="1" xr3:uid="{00000000-0010-0000-0100-000001000000}" name="Alınma Durumu" dataDxfId="6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istan.com/abg-175-mm-mavi-abs-filament" TargetMode="External"/><Relationship Id="rId2" Type="http://schemas.openxmlformats.org/officeDocument/2006/relationships/hyperlink" Target="https://www.kompozitshop.com/karbon-fiber-boru-3k-disic-cap5mm4mm" TargetMode="External"/><Relationship Id="rId1" Type="http://schemas.openxmlformats.org/officeDocument/2006/relationships/hyperlink" Target="https://www.kompozitshop.com/karbon-fiber-plaka-t15mm-cnc-kesimli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abSelected="1" zoomScale="118" zoomScaleNormal="118" workbookViewId="0">
      <selection activeCell="C8" sqref="C8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64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2</v>
      </c>
      <c r="B1" s="16" t="s">
        <v>3</v>
      </c>
      <c r="C1" s="16" t="s">
        <v>4</v>
      </c>
      <c r="D1" s="16" t="s">
        <v>0</v>
      </c>
      <c r="E1" s="16" t="s">
        <v>173</v>
      </c>
      <c r="F1" s="1"/>
    </row>
    <row r="2" spans="1:15" ht="15.75" x14ac:dyDescent="0.25">
      <c r="A2" s="4"/>
      <c r="B2" s="16" t="s">
        <v>179</v>
      </c>
      <c r="C2" s="63">
        <v>1098.32</v>
      </c>
      <c r="D2" s="17">
        <v>1</v>
      </c>
      <c r="E2" s="64" t="s">
        <v>175</v>
      </c>
      <c r="F2" s="2"/>
    </row>
    <row r="3" spans="1:15" ht="15.75" x14ac:dyDescent="0.25">
      <c r="A3" s="4"/>
      <c r="B3" s="16" t="s">
        <v>174</v>
      </c>
      <c r="C3" s="16">
        <v>76.98</v>
      </c>
      <c r="D3" s="17">
        <v>1</v>
      </c>
      <c r="E3" s="64" t="s">
        <v>176</v>
      </c>
      <c r="F3" s="3"/>
    </row>
    <row r="4" spans="1:15" ht="15.75" x14ac:dyDescent="0.25">
      <c r="A4" s="4"/>
      <c r="B4" s="16" t="s">
        <v>178</v>
      </c>
      <c r="C4" s="16">
        <v>109</v>
      </c>
      <c r="D4" s="17">
        <v>1</v>
      </c>
      <c r="E4" s="64" t="s">
        <v>177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/>
      <c r="B5" s="16" t="s">
        <v>180</v>
      </c>
      <c r="C5" s="18"/>
      <c r="D5" s="17"/>
      <c r="E5" s="16"/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/>
      <c r="B6" s="15"/>
      <c r="C6" s="19"/>
      <c r="D6" s="20"/>
      <c r="E6" s="15"/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/>
      <c r="B7" s="16"/>
      <c r="C7" s="16"/>
      <c r="D7" s="17"/>
      <c r="E7" s="16"/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/>
      <c r="B8" s="16"/>
      <c r="C8" s="16"/>
      <c r="D8" s="21"/>
      <c r="E8" s="16"/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/>
      <c r="B9" s="15"/>
      <c r="C9" s="15"/>
      <c r="D9" s="20"/>
      <c r="E9" s="15"/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/>
      <c r="B10" s="15"/>
      <c r="C10" s="15"/>
      <c r="D10" s="20"/>
      <c r="E10" s="16"/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/>
      <c r="B11" s="15"/>
      <c r="C11" s="15"/>
      <c r="D11" s="20"/>
      <c r="E11" s="15"/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/>
      <c r="B12" s="19"/>
      <c r="C12" s="15"/>
      <c r="D12" s="20"/>
      <c r="E12" s="15"/>
    </row>
    <row r="13" spans="1:15" x14ac:dyDescent="0.25">
      <c r="A13" s="4"/>
      <c r="B13" s="15"/>
      <c r="C13" s="20"/>
      <c r="D13" s="20"/>
      <c r="E13" s="15"/>
    </row>
    <row r="14" spans="1:15" x14ac:dyDescent="0.25">
      <c r="A14" s="4"/>
      <c r="B14" s="15"/>
      <c r="C14" s="15"/>
      <c r="D14" s="20"/>
      <c r="E14" s="15"/>
    </row>
    <row r="15" spans="1:15" ht="15.75" x14ac:dyDescent="0.25">
      <c r="B15" s="22"/>
      <c r="C15" s="22"/>
      <c r="D15" s="23"/>
      <c r="E15" s="22"/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hyperlinks>
    <hyperlink ref="E2" r:id="rId1" xr:uid="{37013FC0-AE48-4A1F-B7F7-12FF22F75066}"/>
    <hyperlink ref="E3" r:id="rId2" xr:uid="{1E6F1D4E-5B70-4361-93D9-C7090B515A77}"/>
    <hyperlink ref="E4" r:id="rId3" xr:uid="{2AF90BE0-0DE8-47C1-AD75-590D344F09D9}"/>
  </hyperlinks>
  <pageMargins left="0.7" right="0.7" top="0.75" bottom="0.75" header="0.3" footer="0.3"/>
  <pageSetup paperSize="9" orientation="portrait"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topLeftCell="B1" zoomScale="166" zoomScaleNormal="166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57" t="s">
        <v>20</v>
      </c>
      <c r="B1" s="57" t="s">
        <v>18</v>
      </c>
      <c r="C1" s="57" t="s">
        <v>19</v>
      </c>
      <c r="D1" s="54" t="s">
        <v>12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6"/>
    </row>
    <row r="2" spans="1:27" x14ac:dyDescent="0.25">
      <c r="A2" s="58"/>
      <c r="B2" s="58"/>
      <c r="C2" s="58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5</v>
      </c>
      <c r="C3" s="6" t="s">
        <v>13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6</v>
      </c>
      <c r="C4" s="6" t="s">
        <v>14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7</v>
      </c>
      <c r="C5" s="6" t="s">
        <v>13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8</v>
      </c>
      <c r="C6" s="6" t="s">
        <v>14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9</v>
      </c>
      <c r="C7" s="6" t="s">
        <v>15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10</v>
      </c>
      <c r="C8" s="6" t="s">
        <v>15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16</v>
      </c>
      <c r="C9" s="6" t="s">
        <v>17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11</v>
      </c>
      <c r="C10" s="6" t="s">
        <v>17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1"/>
  <sheetViews>
    <sheetView topLeftCell="D1" zoomScale="142" zoomScaleNormal="142" workbookViewId="0">
      <selection activeCell="F14" sqref="F14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124</v>
      </c>
      <c r="B1" s="37" t="s">
        <v>123</v>
      </c>
      <c r="C1" s="37" t="s">
        <v>35</v>
      </c>
      <c r="D1" s="37" t="s">
        <v>31</v>
      </c>
      <c r="E1" s="37" t="s">
        <v>32</v>
      </c>
      <c r="F1" s="37" t="s">
        <v>33</v>
      </c>
      <c r="G1" s="4"/>
      <c r="H1" s="4"/>
      <c r="I1" s="4"/>
      <c r="J1" s="4"/>
    </row>
    <row r="2" spans="1:10" x14ac:dyDescent="0.25">
      <c r="A2" s="37">
        <v>1</v>
      </c>
      <c r="B2" s="37" t="s">
        <v>34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36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37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38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30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39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40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41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61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42</v>
      </c>
      <c r="C11" s="25" t="s">
        <v>21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43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44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45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71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72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126</v>
      </c>
      <c r="C17" s="25">
        <v>60.8</v>
      </c>
      <c r="D17" s="25">
        <v>136.19999999999999</v>
      </c>
      <c r="E17" s="25">
        <v>1.5</v>
      </c>
      <c r="F17" s="25">
        <v>64</v>
      </c>
      <c r="K17" s="48" t="s">
        <v>124</v>
      </c>
      <c r="L17" s="25"/>
      <c r="M17" s="48" t="s">
        <v>123</v>
      </c>
      <c r="N17" s="48" t="s">
        <v>35</v>
      </c>
      <c r="O17" s="48" t="s">
        <v>0</v>
      </c>
      <c r="P17" s="48" t="s">
        <v>1</v>
      </c>
    </row>
    <row r="18" spans="1:16" x14ac:dyDescent="0.25">
      <c r="A18" s="37">
        <v>16</v>
      </c>
      <c r="B18" s="37" t="s">
        <v>127</v>
      </c>
      <c r="C18" s="25">
        <v>60.8</v>
      </c>
      <c r="D18" s="25">
        <v>136.19999999999999</v>
      </c>
      <c r="E18" s="25">
        <v>1.5</v>
      </c>
      <c r="F18" s="25">
        <v>64</v>
      </c>
      <c r="K18" s="48">
        <v>1</v>
      </c>
      <c r="L18" s="48"/>
      <c r="M18" s="48" t="s">
        <v>71</v>
      </c>
      <c r="N18" s="25">
        <v>74.900000000000006</v>
      </c>
      <c r="O18" s="25">
        <v>1</v>
      </c>
      <c r="P18" s="25">
        <v>74.900000000000006</v>
      </c>
    </row>
    <row r="19" spans="1:16" x14ac:dyDescent="0.25">
      <c r="A19" s="48">
        <v>17</v>
      </c>
      <c r="B19" s="48" t="s">
        <v>154</v>
      </c>
      <c r="C19" s="49">
        <v>5.5</v>
      </c>
      <c r="D19" s="25">
        <v>143</v>
      </c>
      <c r="E19" s="25">
        <v>86</v>
      </c>
      <c r="F19" s="25">
        <v>31.5</v>
      </c>
      <c r="K19" s="48">
        <v>2</v>
      </c>
      <c r="L19" s="48"/>
      <c r="M19" s="48" t="s">
        <v>72</v>
      </c>
      <c r="N19" s="25">
        <v>60</v>
      </c>
      <c r="O19" s="25">
        <v>1</v>
      </c>
      <c r="P19" s="25">
        <v>60</v>
      </c>
    </row>
    <row r="20" spans="1:16" x14ac:dyDescent="0.25">
      <c r="A20" s="48">
        <v>18</v>
      </c>
      <c r="B20" s="48" t="s">
        <v>156</v>
      </c>
      <c r="C20" s="25">
        <v>5.5</v>
      </c>
      <c r="D20" s="25">
        <v>143</v>
      </c>
      <c r="E20" s="25">
        <v>86</v>
      </c>
      <c r="F20" s="25">
        <v>31.5</v>
      </c>
      <c r="K20" s="48">
        <v>3</v>
      </c>
      <c r="L20" s="25"/>
      <c r="M20" s="48" t="s">
        <v>125</v>
      </c>
      <c r="N20" s="25">
        <v>60.8</v>
      </c>
      <c r="O20" s="25">
        <v>2</v>
      </c>
      <c r="P20" s="25">
        <v>121.6</v>
      </c>
    </row>
    <row r="21" spans="1:16" x14ac:dyDescent="0.25">
      <c r="A21" s="48">
        <v>19</v>
      </c>
      <c r="B21" s="48" t="s">
        <v>155</v>
      </c>
      <c r="C21" s="25">
        <v>5.5</v>
      </c>
      <c r="D21" s="25">
        <v>143</v>
      </c>
      <c r="E21" s="25">
        <v>86</v>
      </c>
      <c r="F21" s="25">
        <v>31.5</v>
      </c>
      <c r="K21" s="48">
        <v>3</v>
      </c>
      <c r="L21" s="25"/>
      <c r="M21" s="48" t="s">
        <v>62</v>
      </c>
      <c r="N21" s="25">
        <v>29</v>
      </c>
      <c r="O21" s="25">
        <v>4</v>
      </c>
      <c r="P21" s="25">
        <v>116</v>
      </c>
    </row>
    <row r="22" spans="1:16" x14ac:dyDescent="0.25">
      <c r="A22" s="48">
        <v>20</v>
      </c>
      <c r="B22" s="48" t="s">
        <v>157</v>
      </c>
      <c r="C22" s="25">
        <v>5.5</v>
      </c>
      <c r="D22" s="25">
        <v>143</v>
      </c>
      <c r="E22" s="25">
        <v>86</v>
      </c>
      <c r="F22" s="25">
        <v>31.5</v>
      </c>
      <c r="K22" s="48">
        <v>4</v>
      </c>
      <c r="L22" s="25"/>
      <c r="M22" s="48" t="s">
        <v>30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48">
        <v>5</v>
      </c>
      <c r="L23" s="25"/>
      <c r="M23" s="48" t="s">
        <v>39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48">
        <v>6</v>
      </c>
      <c r="L24" s="25"/>
      <c r="M24" s="48" t="s">
        <v>40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48">
        <v>7</v>
      </c>
      <c r="L25" s="25"/>
      <c r="M25" s="48" t="s">
        <v>41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48">
        <v>8</v>
      </c>
      <c r="L26" s="25"/>
      <c r="M26" s="48" t="s">
        <v>61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48">
        <v>9</v>
      </c>
      <c r="L27" s="25"/>
      <c r="M27" s="48" t="s">
        <v>42</v>
      </c>
      <c r="N27" s="25" t="s">
        <v>21</v>
      </c>
      <c r="O27" s="25">
        <v>1</v>
      </c>
      <c r="P27" s="25" t="s">
        <v>21</v>
      </c>
    </row>
    <row r="28" spans="1:16" ht="15.75" x14ac:dyDescent="0.25">
      <c r="A28" s="34"/>
      <c r="B28" s="34"/>
      <c r="C28" s="24"/>
      <c r="D28" s="24"/>
      <c r="E28" s="24"/>
      <c r="F28" s="26"/>
      <c r="K28" s="48">
        <v>10</v>
      </c>
      <c r="L28" s="25"/>
      <c r="M28" s="48" t="s">
        <v>43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48">
        <v>11</v>
      </c>
      <c r="L29" s="25"/>
      <c r="M29" s="48" t="s">
        <v>44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48">
        <v>12</v>
      </c>
      <c r="L30" s="25"/>
      <c r="M30" s="48" t="s">
        <v>45</v>
      </c>
      <c r="N30" s="25">
        <v>12.1</v>
      </c>
      <c r="O30" s="25">
        <v>1</v>
      </c>
      <c r="P30" s="25">
        <v>12.1</v>
      </c>
    </row>
    <row r="31" spans="1:16" x14ac:dyDescent="0.25">
      <c r="K31" s="48">
        <v>13</v>
      </c>
      <c r="L31" s="25"/>
      <c r="M31" s="48" t="s">
        <v>158</v>
      </c>
      <c r="N31" s="49">
        <v>5.5</v>
      </c>
      <c r="O31" s="49">
        <v>4</v>
      </c>
      <c r="P31" s="49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25" sqref="C25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22</v>
      </c>
      <c r="B1" s="59" t="s">
        <v>28</v>
      </c>
      <c r="C1" s="60"/>
      <c r="D1" s="60"/>
      <c r="E1" s="60"/>
      <c r="F1" s="60"/>
      <c r="G1" s="61"/>
    </row>
    <row r="2" spans="1:7" ht="34.5" customHeight="1" x14ac:dyDescent="0.25">
      <c r="A2" s="35" t="s">
        <v>26</v>
      </c>
      <c r="B2" s="35" t="s">
        <v>23</v>
      </c>
      <c r="C2" s="35" t="s">
        <v>83</v>
      </c>
      <c r="D2" s="35" t="s">
        <v>24</v>
      </c>
      <c r="E2" s="35" t="s">
        <v>25</v>
      </c>
      <c r="F2" s="35" t="s">
        <v>82</v>
      </c>
      <c r="G2" s="35" t="s">
        <v>27</v>
      </c>
    </row>
    <row r="3" spans="1:7" ht="18" customHeight="1" x14ac:dyDescent="0.25">
      <c r="A3" s="35" t="s">
        <v>60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29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29"/>
  <sheetViews>
    <sheetView zoomScale="130" zoomScaleNormal="130" workbookViewId="0">
      <selection activeCell="D29" sqref="D29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4" ht="36" customHeight="1" x14ac:dyDescent="0.25">
      <c r="A1" s="62" t="s">
        <v>63</v>
      </c>
      <c r="B1" s="62" t="s">
        <v>28</v>
      </c>
      <c r="C1" s="62"/>
      <c r="D1" s="62"/>
    </row>
    <row r="2" spans="1:4" ht="21" customHeight="1" x14ac:dyDescent="0.25">
      <c r="A2" s="62"/>
      <c r="B2" s="35" t="s">
        <v>64</v>
      </c>
      <c r="C2" s="35" t="s">
        <v>65</v>
      </c>
      <c r="D2" s="35" t="s">
        <v>66</v>
      </c>
    </row>
    <row r="3" spans="1:4" ht="114" customHeight="1" x14ac:dyDescent="0.25">
      <c r="A3" s="35" t="s">
        <v>79</v>
      </c>
      <c r="B3" s="36"/>
      <c r="C3" s="36"/>
      <c r="D3" s="36"/>
    </row>
    <row r="4" spans="1:4" ht="28.5" customHeight="1" x14ac:dyDescent="0.25">
      <c r="A4" s="35" t="s">
        <v>84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67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68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70</v>
      </c>
      <c r="B7" s="25">
        <v>5</v>
      </c>
      <c r="C7" s="25">
        <v>3</v>
      </c>
      <c r="D7" s="25">
        <v>3</v>
      </c>
    </row>
    <row r="8" spans="1:4" x14ac:dyDescent="0.25">
      <c r="A8" s="35" t="s">
        <v>69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76</v>
      </c>
      <c r="B10" s="37" t="s">
        <v>77</v>
      </c>
      <c r="C10" s="37" t="s">
        <v>78</v>
      </c>
      <c r="D10" s="26"/>
    </row>
    <row r="11" spans="1:4" ht="15.75" x14ac:dyDescent="0.25">
      <c r="A11" s="37" t="s">
        <v>71</v>
      </c>
      <c r="B11" s="25" t="s">
        <v>74</v>
      </c>
      <c r="C11" s="25" t="s">
        <v>29</v>
      </c>
      <c r="D11" s="26"/>
    </row>
    <row r="12" spans="1:4" ht="15.75" x14ac:dyDescent="0.25">
      <c r="A12" s="37" t="s">
        <v>72</v>
      </c>
      <c r="B12" s="25" t="s">
        <v>75</v>
      </c>
      <c r="C12" s="25" t="s">
        <v>104</v>
      </c>
      <c r="D12" s="26"/>
    </row>
    <row r="13" spans="1:4" ht="15.75" x14ac:dyDescent="0.25">
      <c r="A13" s="37" t="s">
        <v>73</v>
      </c>
      <c r="B13" s="25" t="s">
        <v>74</v>
      </c>
      <c r="C13" s="25" t="s">
        <v>29</v>
      </c>
      <c r="D13" s="26"/>
    </row>
    <row r="17" spans="9:13" ht="33.75" customHeight="1" x14ac:dyDescent="0.25">
      <c r="I17" s="41" t="s">
        <v>103</v>
      </c>
      <c r="J17" s="41" t="s">
        <v>85</v>
      </c>
      <c r="K17" s="41" t="s">
        <v>86</v>
      </c>
      <c r="L17" s="41" t="s">
        <v>128</v>
      </c>
      <c r="M17" s="41" t="s">
        <v>129</v>
      </c>
    </row>
    <row r="18" spans="9:13" ht="15.75" x14ac:dyDescent="0.25">
      <c r="I18" s="46" t="s">
        <v>87</v>
      </c>
      <c r="J18" s="45" t="s">
        <v>88</v>
      </c>
      <c r="K18" s="45">
        <v>2300</v>
      </c>
      <c r="L18" s="45" t="s">
        <v>89</v>
      </c>
      <c r="M18" s="45" t="s">
        <v>90</v>
      </c>
    </row>
    <row r="19" spans="9:13" ht="24" customHeight="1" x14ac:dyDescent="0.25">
      <c r="I19" s="41" t="s">
        <v>91</v>
      </c>
      <c r="J19" s="42" t="s">
        <v>92</v>
      </c>
      <c r="K19" s="42">
        <v>2800</v>
      </c>
      <c r="L19" s="42" t="s">
        <v>93</v>
      </c>
      <c r="M19" s="42" t="s">
        <v>94</v>
      </c>
    </row>
    <row r="20" spans="9:13" x14ac:dyDescent="0.25">
      <c r="I20" s="41" t="s">
        <v>95</v>
      </c>
      <c r="J20" s="43" t="s">
        <v>96</v>
      </c>
      <c r="K20" s="43">
        <v>700</v>
      </c>
      <c r="L20" s="43" t="s">
        <v>97</v>
      </c>
      <c r="M20" s="43" t="s">
        <v>98</v>
      </c>
    </row>
    <row r="21" spans="9:13" x14ac:dyDescent="0.25">
      <c r="I21" s="41" t="s">
        <v>99</v>
      </c>
      <c r="J21" s="42" t="s">
        <v>100</v>
      </c>
      <c r="K21" s="42">
        <v>900</v>
      </c>
      <c r="L21" s="42" t="s">
        <v>101</v>
      </c>
      <c r="M21" s="42" t="s">
        <v>102</v>
      </c>
    </row>
    <row r="25" spans="9:13" ht="45" x14ac:dyDescent="0.25">
      <c r="I25" s="40" t="s">
        <v>118</v>
      </c>
      <c r="J25" s="40" t="s">
        <v>85</v>
      </c>
      <c r="K25" s="40" t="s">
        <v>119</v>
      </c>
      <c r="L25" s="40" t="s">
        <v>120</v>
      </c>
      <c r="M25" s="40" t="s">
        <v>121</v>
      </c>
    </row>
    <row r="26" spans="9:13" ht="21.75" customHeight="1" x14ac:dyDescent="0.25">
      <c r="I26" s="46" t="s">
        <v>122</v>
      </c>
      <c r="J26" s="45" t="s">
        <v>105</v>
      </c>
      <c r="K26" s="45">
        <v>4000</v>
      </c>
      <c r="L26" s="45" t="s">
        <v>106</v>
      </c>
      <c r="M26" s="45" t="s">
        <v>107</v>
      </c>
    </row>
    <row r="27" spans="9:13" x14ac:dyDescent="0.25">
      <c r="I27" s="40" t="s">
        <v>108</v>
      </c>
      <c r="J27" s="38" t="s">
        <v>109</v>
      </c>
      <c r="K27" s="38">
        <v>8000</v>
      </c>
      <c r="L27" s="38" t="s">
        <v>110</v>
      </c>
      <c r="M27" s="38" t="s">
        <v>111</v>
      </c>
    </row>
    <row r="28" spans="9:13" x14ac:dyDescent="0.25">
      <c r="I28" s="40" t="s">
        <v>112</v>
      </c>
      <c r="J28" s="39" t="s">
        <v>113</v>
      </c>
      <c r="K28" s="39">
        <v>6000</v>
      </c>
      <c r="L28" s="39" t="s">
        <v>110</v>
      </c>
      <c r="M28" s="39" t="s">
        <v>114</v>
      </c>
    </row>
    <row r="29" spans="9:13" x14ac:dyDescent="0.25">
      <c r="I29" s="40" t="s">
        <v>115</v>
      </c>
      <c r="J29" s="38" t="s">
        <v>96</v>
      </c>
      <c r="K29" s="38">
        <v>1300</v>
      </c>
      <c r="L29" s="38" t="s">
        <v>116</v>
      </c>
      <c r="M29" s="38" t="s">
        <v>117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zoomScale="164" zoomScaleNormal="164" workbookViewId="0">
      <selection activeCell="B9" sqref="B9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46</v>
      </c>
      <c r="C1" s="27" t="s">
        <v>47</v>
      </c>
      <c r="D1" s="26"/>
      <c r="E1" s="26"/>
      <c r="F1" s="26"/>
      <c r="G1" s="26"/>
    </row>
    <row r="2" spans="1:7" ht="15.75" x14ac:dyDescent="0.25">
      <c r="A2" s="27" t="s">
        <v>48</v>
      </c>
      <c r="B2" s="31" t="s">
        <v>152</v>
      </c>
      <c r="C2" s="31" t="s">
        <v>153</v>
      </c>
      <c r="D2" s="26"/>
      <c r="E2" s="26"/>
      <c r="F2" s="26"/>
      <c r="G2" s="26"/>
    </row>
    <row r="3" spans="1:7" ht="15.75" x14ac:dyDescent="0.25">
      <c r="A3" s="27" t="s">
        <v>49</v>
      </c>
      <c r="B3" s="32" t="s">
        <v>55</v>
      </c>
      <c r="C3" s="32" t="s">
        <v>56</v>
      </c>
      <c r="D3" s="26"/>
      <c r="E3" s="26"/>
      <c r="F3" s="26"/>
      <c r="G3" s="26"/>
    </row>
    <row r="4" spans="1:7" ht="15.75" x14ac:dyDescent="0.25">
      <c r="A4" s="27" t="s">
        <v>50</v>
      </c>
      <c r="B4" s="31" t="s">
        <v>53</v>
      </c>
      <c r="C4" s="31" t="s">
        <v>54</v>
      </c>
      <c r="D4" s="26"/>
      <c r="E4" s="26"/>
      <c r="F4" s="26"/>
      <c r="G4" s="26"/>
    </row>
    <row r="5" spans="1:7" ht="15.75" x14ac:dyDescent="0.25">
      <c r="A5" s="27" t="s">
        <v>51</v>
      </c>
      <c r="B5" s="32" t="s">
        <v>57</v>
      </c>
      <c r="C5" s="32" t="s">
        <v>57</v>
      </c>
      <c r="D5" s="26"/>
      <c r="E5" s="26"/>
      <c r="F5" s="26"/>
      <c r="G5" s="26"/>
    </row>
    <row r="6" spans="1:7" ht="15.75" x14ac:dyDescent="0.25">
      <c r="A6" s="27" t="s">
        <v>52</v>
      </c>
      <c r="B6" s="31" t="s">
        <v>58</v>
      </c>
      <c r="C6" s="31" t="s">
        <v>59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L3" sqref="L3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62" t="s">
        <v>63</v>
      </c>
      <c r="B1" s="62" t="s">
        <v>28</v>
      </c>
      <c r="C1" s="62"/>
    </row>
    <row r="2" spans="1:3" x14ac:dyDescent="0.25">
      <c r="A2" s="62"/>
      <c r="B2" s="33" t="s">
        <v>171</v>
      </c>
      <c r="C2" s="37" t="s">
        <v>172</v>
      </c>
    </row>
    <row r="3" spans="1:3" ht="80.25" customHeight="1" x14ac:dyDescent="0.25">
      <c r="A3" s="37" t="s">
        <v>79</v>
      </c>
      <c r="B3" s="36"/>
      <c r="C3" s="36"/>
    </row>
    <row r="4" spans="1:3" x14ac:dyDescent="0.25">
      <c r="A4" s="37" t="s">
        <v>80</v>
      </c>
      <c r="B4" s="25">
        <v>4</v>
      </c>
      <c r="C4" s="25">
        <v>3</v>
      </c>
    </row>
    <row r="5" spans="1:3" x14ac:dyDescent="0.25">
      <c r="A5" s="37" t="s">
        <v>81</v>
      </c>
      <c r="B5" s="25">
        <v>5</v>
      </c>
      <c r="C5" s="25">
        <v>5</v>
      </c>
    </row>
    <row r="6" spans="1:3" x14ac:dyDescent="0.25">
      <c r="A6" s="37" t="s">
        <v>67</v>
      </c>
      <c r="B6" s="25">
        <v>5</v>
      </c>
      <c r="C6" s="25">
        <v>5</v>
      </c>
    </row>
    <row r="7" spans="1:3" x14ac:dyDescent="0.25">
      <c r="A7" s="37" t="s">
        <v>25</v>
      </c>
      <c r="B7" s="25">
        <v>5</v>
      </c>
      <c r="C7" s="25">
        <v>5</v>
      </c>
    </row>
    <row r="8" spans="1:3" x14ac:dyDescent="0.25">
      <c r="A8" s="37" t="s">
        <v>69</v>
      </c>
      <c r="B8" s="28">
        <f>SUM(B4:B7)</f>
        <v>19</v>
      </c>
      <c r="C8" s="29">
        <f>SUM(C4:C7)</f>
        <v>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15"/>
  <sheetViews>
    <sheetView workbookViewId="0">
      <selection activeCell="N8" sqref="N8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62" t="s">
        <v>134</v>
      </c>
      <c r="B1" s="62"/>
    </row>
    <row r="2" spans="1:20" x14ac:dyDescent="0.25">
      <c r="A2" s="47" t="s">
        <v>140</v>
      </c>
      <c r="B2" s="25">
        <v>5045</v>
      </c>
    </row>
    <row r="3" spans="1:20" x14ac:dyDescent="0.25">
      <c r="A3" s="44" t="s">
        <v>130</v>
      </c>
      <c r="B3" s="25" t="s">
        <v>135</v>
      </c>
    </row>
    <row r="4" spans="1:20" ht="28.5" customHeight="1" x14ac:dyDescent="0.25">
      <c r="A4" s="44" t="s">
        <v>131</v>
      </c>
      <c r="B4" s="25" t="s">
        <v>136</v>
      </c>
      <c r="P4" s="50" t="s">
        <v>159</v>
      </c>
      <c r="Q4" s="50" t="s">
        <v>160</v>
      </c>
      <c r="R4" s="50" t="s">
        <v>161</v>
      </c>
      <c r="S4" s="50" t="s">
        <v>162</v>
      </c>
      <c r="T4" s="50" t="s">
        <v>163</v>
      </c>
    </row>
    <row r="5" spans="1:20" ht="42.75" x14ac:dyDescent="0.25">
      <c r="A5" s="44" t="s">
        <v>132</v>
      </c>
      <c r="B5" s="25" t="s">
        <v>137</v>
      </c>
      <c r="P5" s="53" t="s">
        <v>164</v>
      </c>
      <c r="Q5" s="51" t="s">
        <v>165</v>
      </c>
      <c r="R5" s="51" t="s">
        <v>166</v>
      </c>
      <c r="S5" s="51" t="s">
        <v>167</v>
      </c>
      <c r="T5" s="51">
        <v>5511450968</v>
      </c>
    </row>
    <row r="6" spans="1:20" ht="28.5" x14ac:dyDescent="0.25">
      <c r="A6" s="44" t="s">
        <v>133</v>
      </c>
      <c r="B6" s="25" t="s">
        <v>138</v>
      </c>
      <c r="P6" s="53" t="s">
        <v>168</v>
      </c>
      <c r="Q6" s="52" t="s">
        <v>169</v>
      </c>
      <c r="R6" s="52" t="s">
        <v>166</v>
      </c>
      <c r="S6" s="52" t="s">
        <v>167</v>
      </c>
      <c r="T6" s="52">
        <v>5541542293</v>
      </c>
    </row>
    <row r="7" spans="1:20" ht="28.5" x14ac:dyDescent="0.25">
      <c r="A7" s="44" t="s">
        <v>139</v>
      </c>
      <c r="B7" s="25">
        <v>3</v>
      </c>
      <c r="P7" s="53" t="s">
        <v>168</v>
      </c>
      <c r="Q7" s="51" t="s">
        <v>170</v>
      </c>
      <c r="R7" s="51" t="s">
        <v>166</v>
      </c>
      <c r="S7" s="51" t="s">
        <v>167</v>
      </c>
      <c r="T7" s="51">
        <v>5527315038</v>
      </c>
    </row>
    <row r="9" spans="1:20" x14ac:dyDescent="0.25">
      <c r="C9" s="62" t="s">
        <v>142</v>
      </c>
      <c r="D9" s="62"/>
    </row>
    <row r="10" spans="1:20" x14ac:dyDescent="0.25">
      <c r="C10" s="44" t="s">
        <v>146</v>
      </c>
      <c r="D10" s="25" t="s">
        <v>141</v>
      </c>
    </row>
    <row r="11" spans="1:20" x14ac:dyDescent="0.25">
      <c r="C11" s="44" t="s">
        <v>52</v>
      </c>
      <c r="D11" s="25" t="s">
        <v>148</v>
      </c>
    </row>
    <row r="12" spans="1:20" x14ac:dyDescent="0.25">
      <c r="C12" s="44" t="s">
        <v>143</v>
      </c>
      <c r="D12" s="25" t="s">
        <v>149</v>
      </c>
    </row>
    <row r="13" spans="1:20" x14ac:dyDescent="0.25">
      <c r="C13" s="44" t="s">
        <v>145</v>
      </c>
      <c r="D13" s="25" t="s">
        <v>150</v>
      </c>
    </row>
    <row r="14" spans="1:20" x14ac:dyDescent="0.25">
      <c r="C14" s="44" t="s">
        <v>144</v>
      </c>
      <c r="D14" s="25">
        <v>1.4</v>
      </c>
    </row>
    <row r="15" spans="1:20" x14ac:dyDescent="0.25">
      <c r="C15" s="44" t="s">
        <v>147</v>
      </c>
      <c r="D15" s="25" t="s">
        <v>151</v>
      </c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2021-04-16T06:00:19Z</dcterms:modified>
</cp:coreProperties>
</file>