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urka\Documents\IHA-Files\"/>
    </mc:Choice>
  </mc:AlternateContent>
  <xr:revisionPtr revIDLastSave="0" documentId="13_ncr:1_{94F6BD79-FF32-4AD4-90B3-DF58B900E1A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Sayfa1" sheetId="1" r:id="rId1"/>
    <sheet name="Sayfa2" sheetId="2" r:id="rId2"/>
    <sheet name="Sayfa4" sheetId="4" r:id="rId3"/>
    <sheet name="Sayfa3" sheetId="3" r:id="rId4"/>
    <sheet name="Sayfa6" sheetId="6" r:id="rId5"/>
    <sheet name="Sayfa5" sheetId="5" r:id="rId6"/>
    <sheet name="Sayfa7" sheetId="7" r:id="rId7"/>
    <sheet name="Sayfa8" sheetId="8" r:id="rId8"/>
  </sheets>
  <definedNames>
    <definedName name="_Hlk76385452" localSheetId="2">Sayfa4!#REF!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P51" i="4" l="1"/>
  <c r="C8" i="7"/>
  <c r="B8" i="7"/>
  <c r="D8" i="6"/>
  <c r="C8" i="6"/>
  <c r="B8" i="6"/>
  <c r="G4" i="3"/>
  <c r="G3" i="3"/>
</calcChain>
</file>

<file path=xl/sharedStrings.xml><?xml version="1.0" encoding="utf-8"?>
<sst xmlns="http://schemas.openxmlformats.org/spreadsheetml/2006/main" count="246" uniqueCount="202">
  <si>
    <t>Adet</t>
  </si>
  <si>
    <t>Toplam Ağırlık (gr)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</si>
  <si>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</si>
  <si>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</si>
  <si>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</si>
  <si>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</si>
  <si>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</si>
  <si>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</si>
  <si>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</si>
  <si>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</si>
  <si>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</si>
  <si>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</si>
  <si>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</si>
  <si>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</si>
  <si>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</si>
  <si>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</si>
  <si>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</si>
  <si>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</si>
  <si>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</si>
  <si>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</si>
  <si>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</si>
  <si>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</si>
  <si>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</si>
  <si>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</si>
  <si>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</si>
  <si>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</si>
  <si>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</si>
  <si>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</si>
  <si>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</si>
  <si>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</si>
  <si>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</si>
  <si>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</si>
  <si>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</si>
  <si>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</si>
  <si>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</si>
  <si>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RF Alıcı (FlySky FS-I6AB)</t>
  </si>
  <si>
    <t>Buzzer</t>
  </si>
  <si>
    <t>Lityum Polimer Batarya (Profuse)</t>
  </si>
  <si>
    <t>Telemetri (Xbee)</t>
  </si>
  <si>
    <t>GPS Modülü (M8N)</t>
  </si>
  <si>
    <t>Kalkış Ağırlığı</t>
  </si>
  <si>
    <t>Uçuş Tipi</t>
  </si>
  <si>
    <t>Uçuş Süresi</t>
  </si>
  <si>
    <t>Otonom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</si>
  <si>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</si>
  <si>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</si>
  <si>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</si>
  <si>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</si>
  <si>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</si>
  <si>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</si>
  <si>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</si>
  <si>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</si>
  <si>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</si>
  <si>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</si>
  <si>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</si>
  <si>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</si>
  <si>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</si>
  <si>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</si>
  <si>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</si>
  <si>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</si>
  <si>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</si>
  <si>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</si>
  <si>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</si>
  <si>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</si>
  <si>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</si>
  <si>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</si>
  <si>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</si>
  <si>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</si>
  <si>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</si>
  <si>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</si>
  <si>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</si>
  <si>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</si>
  <si>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</si>
  <si>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</si>
  <si>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</si>
  <si>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</si>
  <si>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</si>
  <si>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</si>
  <si>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</si>
  <si>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</si>
  <si>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</si>
  <si>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</si>
  <si>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</si>
  <si>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</si>
  <si>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</si>
  <si>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</si>
  <si>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</si>
  <si>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</si>
  <si>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</si>
  <si>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</si>
  <si>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</si>
  <si>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</si>
  <si>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</si>
  <si>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</si>
  <si>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</si>
  <si>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</si>
  <si>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</si>
  <si>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</si>
  <si>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</si>
  <si>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</si>
  <si>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</si>
  <si>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</si>
  <si>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</si>
  <si>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</si>
  <si>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</si>
  <si>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</si>
  <si>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</si>
  <si>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</si>
  <si>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</si>
  <si>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</si>
  <si>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</si>
  <si>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</si>
  <si>
    <t>Boşta Amper</t>
  </si>
  <si>
    <t>En Yüksek Güç</t>
  </si>
  <si>
    <t>Çap</t>
  </si>
  <si>
    <t>Adım</t>
  </si>
  <si>
    <t>Göbek Çapı</t>
  </si>
  <si>
    <t>Göbek Kalınlığı</t>
  </si>
  <si>
    <t>Pervane Özellikleri</t>
  </si>
  <si>
    <t>5"</t>
  </si>
  <si>
    <t>4,5"</t>
  </si>
  <si>
    <t>5mm</t>
  </si>
  <si>
    <t>7,8mm</t>
  </si>
  <si>
    <t>Bıçak Sayısı</t>
  </si>
  <si>
    <t>Model</t>
  </si>
  <si>
    <t>17,8C</t>
  </si>
  <si>
    <t>İHA'nın Beklenen Uçuş Parametreleri</t>
  </si>
  <si>
    <t>Elektrik Gücü</t>
  </si>
  <si>
    <t>İtki-Ağırlık</t>
  </si>
  <si>
    <t>Sıcaklık</t>
  </si>
  <si>
    <t>Yükle Beraber Güç</t>
  </si>
  <si>
    <t>İtki</t>
  </si>
  <si>
    <t>5 Dakika</t>
  </si>
  <si>
    <t>182 Watt</t>
  </si>
  <si>
    <t>49°C</t>
  </si>
  <si>
    <t>3,41 g/W</t>
  </si>
  <si>
    <t>Sağ Ön Pervane (5045)</t>
  </si>
  <si>
    <t>Sol Ön Pervane (5045)</t>
  </si>
  <si>
    <t>Sağ Arka Pervane (5045)</t>
  </si>
  <si>
    <t>Sol Arka Pervane (5045)</t>
  </si>
  <si>
    <t>Pervaneler</t>
  </si>
  <si>
    <t>Takım İçerisindeki Görevi</t>
  </si>
  <si>
    <t>İsim</t>
  </si>
  <si>
    <t>Okul</t>
  </si>
  <si>
    <t>Sınıfı</t>
  </si>
  <si>
    <t>İletişim</t>
  </si>
  <si>
    <t>Takım Kaptanı</t>
  </si>
  <si>
    <t>Furkan Karaketir</t>
  </si>
  <si>
    <t>Recep Tayyip Erdoğan Anadolu İmam Hatip Lisesi</t>
  </si>
  <si>
    <t>10. Sınıf</t>
  </si>
  <si>
    <t>Takım Üyesi</t>
  </si>
  <si>
    <t>Halit Başbuğ</t>
  </si>
  <si>
    <t>Furkan Kiraz</t>
  </si>
  <si>
    <t>Tip 1</t>
  </si>
  <si>
    <t>Tip 2</t>
  </si>
  <si>
    <t>ABS Flament</t>
  </si>
  <si>
    <t>İHA'nın Planlanan Uçuş Parametreleri</t>
  </si>
  <si>
    <t>1500 gram</t>
  </si>
  <si>
    <t>Görev Mekanizması Motor (SG90)</t>
  </si>
  <si>
    <t>4 in 1 ESC (Racerstar REV35)</t>
  </si>
  <si>
    <t>Pusula</t>
  </si>
  <si>
    <t>İniş Ayakları Montaj Parçaları</t>
  </si>
  <si>
    <t>Şasi</t>
  </si>
  <si>
    <t>Görev Mekanizması (SG90 dahil değildir)</t>
  </si>
  <si>
    <t>Yüksüz Ağırlığı</t>
  </si>
  <si>
    <t>1200 gram</t>
  </si>
  <si>
    <t>Toplam</t>
  </si>
  <si>
    <t>Montaj Esnasında Kullanılan Birleştiriciler</t>
  </si>
  <si>
    <t>Malzeme Resmi</t>
  </si>
  <si>
    <t>Birim Fiyatı (TL)</t>
  </si>
  <si>
    <t>Miktar</t>
  </si>
  <si>
    <t>Emax RS2205 2300kv Fırçasız Motor</t>
  </si>
  <si>
    <t xml:space="preserve">Racerstar REV35 4 in 1 ESC </t>
  </si>
  <si>
    <t>Flysky FS-i6 Kumanda</t>
  </si>
  <si>
    <t xml:space="preserve">FlySky FS-I6AB RF Alıcı </t>
  </si>
  <si>
    <t>Profuse Lityum Polimer Batarya 4200 mAh</t>
  </si>
  <si>
    <t>M8N GPS Modülü</t>
  </si>
  <si>
    <t>Telemetry 915mhz 500mW</t>
  </si>
  <si>
    <t>Sigorta 150 A</t>
  </si>
  <si>
    <t>Sg90 Servo Motor</t>
  </si>
  <si>
    <t>Gy-271 Pusula</t>
  </si>
  <si>
    <t>Matek FCHUB-6S Güç Dağıtıcı</t>
  </si>
  <si>
    <t>5045 3 Yaprak Drone Pervanesi</t>
  </si>
  <si>
    <t xml:space="preserve">CNC Kesim Karbon Fiber Plaka </t>
  </si>
  <si>
    <t>Toplam Fiyat (TL)</t>
  </si>
  <si>
    <t>Motor Type</t>
  </si>
  <si>
    <t>The Voltage</t>
  </si>
  <si>
    <t>Paddle Size</t>
  </si>
  <si>
    <t>Current (A)</t>
  </si>
  <si>
    <t>Thrust (G)</t>
  </si>
  <si>
    <t>Power (W)</t>
  </si>
  <si>
    <t>Speed (RPM)</t>
  </si>
  <si>
    <t>Efficiency (G/W)</t>
  </si>
  <si>
    <t>RS2205-2300KV</t>
  </si>
  <si>
    <t>Total Weight</t>
  </si>
  <si>
    <t>Number of motors</t>
  </si>
  <si>
    <t>total thrust</t>
  </si>
  <si>
    <t>thrust per motor</t>
  </si>
  <si>
    <t>8 m/sn</t>
  </si>
  <si>
    <t>Taşıyabileceği Maksimum Yük Ağırlığı</t>
  </si>
  <si>
    <t>1000 gram</t>
  </si>
  <si>
    <t>Planlanan Otonom Uçuş Hızı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</si>
</sst>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2"/>
      <color theme="1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</font>
    <font>
      <sz val="11"/>
      <color theme="0"/>
      <name val="Times New Roman"/>
      <family val="1"/>
    </font>
    <font>
      <sz val="11"/>
      <color theme="1"/>
      <name val="Tahoma"/>
      <family val="2"/>
    </font>
    <font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sz val="11"/>
      <color rgb="FF9C5700"/>
      <name val="Times New Roman"/>
      <family val="1"/>
    </font>
    <font>
      <sz val="11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61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</cellStyleXfs>
  <cellXfs count="46">
    <xf numFmtId="0" fontId="0" fillId="0" borderId="0" xfId="0"/>
    <xf numFmtId="0" fontId="0" fillId="0" borderId="0" xfId="0" applyFill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4" fillId="0" borderId="0" xfId="0" applyFont="1"/>
    <xf numFmtId="0" fontId="10" fillId="9" borderId="1" xfId="8" applyFont="1" applyBorder="1" applyAlignment="1">
      <alignment horizontal="center" vertical="center"/>
    </xf>
    <xf numFmtId="0" fontId="9" fillId="0" borderId="0" xfId="0" applyFont="1"/>
    <xf numFmtId="0" fontId="11" fillId="0" borderId="0" xfId="0" applyFont="1"/>
    <xf numFmtId="0" fontId="12" fillId="0" borderId="0" xfId="0" applyFont="1"/>
    <xf numFmtId="0" fontId="12" fillId="0" borderId="1" xfId="0" applyFont="1" applyBorder="1"/>
    <xf numFmtId="0" fontId="12" fillId="3" borderId="1" xfId="3" applyFont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0" fillId="9" borderId="0" xfId="8" applyFont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0" fillId="9" borderId="1" xfId="8" applyFont="1" applyBorder="1" applyAlignment="1">
      <alignment horizontal="center" vertical="center"/>
    </xf>
    <xf numFmtId="0" fontId="10" fillId="0" borderId="1" xfId="8" applyFont="1" applyFill="1" applyBorder="1" applyAlignment="1">
      <alignment horizontal="center" vertical="center"/>
    </xf>
    <xf numFmtId="0" fontId="13" fillId="5" borderId="1" xfId="4" applyFont="1" applyBorder="1" applyAlignment="1">
      <alignment horizontal="center" vertical="center"/>
    </xf>
    <xf numFmtId="0" fontId="14" fillId="6" borderId="1" xfId="5" applyFont="1" applyBorder="1" applyAlignment="1">
      <alignment horizontal="center" vertical="center"/>
    </xf>
    <xf numFmtId="0" fontId="15" fillId="7" borderId="1" xfId="6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8" fillId="5" borderId="1" xfId="4" applyFont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2" fillId="8" borderId="1" xfId="7" applyFont="1" applyBorder="1" applyAlignment="1">
      <alignment horizontal="center" vertical="center"/>
    </xf>
    <xf numFmtId="0" fontId="12" fillId="2" borderId="1" xfId="2" applyFont="1" applyBorder="1" applyAlignment="1">
      <alignment horizontal="center" vertical="center"/>
    </xf>
    <xf numFmtId="0" fontId="10" fillId="9" borderId="1" xfId="8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0" fillId="9" borderId="1" xfId="8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Border="1" applyAlignment="1">
      <alignment horizontal="center" vertical="center"/>
    </xf>
    <xf numFmtId="0" fontId="10" fillId="9" borderId="1" xfId="8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0" fillId="9" borderId="3" xfId="8" applyFont="1" applyBorder="1" applyAlignment="1">
      <alignment horizontal="center" vertical="center"/>
    </xf>
    <xf numFmtId="0" fontId="10" fillId="9" borderId="6" xfId="8" applyFont="1" applyBorder="1" applyAlignment="1">
      <alignment horizontal="center" vertical="center"/>
    </xf>
    <xf numFmtId="0" fontId="10" fillId="9" borderId="2" xfId="8" applyFont="1" applyBorder="1" applyAlignment="1">
      <alignment horizontal="center" vertical="center"/>
    </xf>
    <xf numFmtId="0" fontId="12" fillId="2" borderId="3" xfId="2" applyFont="1" applyBorder="1" applyAlignment="1">
      <alignment horizontal="center"/>
    </xf>
    <xf numFmtId="0" fontId="12" fillId="2" borderId="6" xfId="2" applyFont="1" applyBorder="1" applyAlignment="1">
      <alignment horizontal="center"/>
    </xf>
    <xf numFmtId="0" fontId="12" fillId="2" borderId="2" xfId="2" applyFont="1" applyBorder="1" applyAlignment="1">
      <alignment horizontal="center"/>
    </xf>
    <xf numFmtId="0" fontId="12" fillId="2" borderId="5" xfId="2" applyFont="1" applyBorder="1" applyAlignment="1">
      <alignment horizontal="center" vertical="center"/>
    </xf>
    <xf numFmtId="0" fontId="12" fillId="2" borderId="4" xfId="2" applyFont="1" applyBorder="1" applyAlignment="1">
      <alignment horizontal="center" vertical="center"/>
    </xf>
    <xf numFmtId="0" fontId="10" fillId="9" borderId="1" xfId="8" applyFont="1" applyBorder="1" applyAlignment="1">
      <alignment horizontal="center" vertical="center"/>
    </xf>
  </cellXfs>
  <cellStyles count="9">
    <cellStyle name="20% - Accent1" xfId="7" builtinId="30"/>
    <cellStyle name="40% - Accent1" xfId="2" builtinId="31"/>
    <cellStyle name="60% - Accent4" xfId="3" builtinId="44"/>
    <cellStyle name="Accent5" xfId="8" builtinId="45"/>
    <cellStyle name="Bad" xfId="5" builtinId="27"/>
    <cellStyle name="Good" xfId="4" builtinId="26"/>
    <cellStyle name="Hyperlink" xfId="1" builtinId="8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g"/><Relationship Id="rId2" Type="http://schemas.openxmlformats.org/officeDocument/2006/relationships/image" Target="../media/image18.jpg"/><Relationship Id="rId1" Type="http://schemas.openxmlformats.org/officeDocument/2006/relationships/image" Target="../media/image17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2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138517</xdr:colOff>
      <xdr:row>1</xdr:row>
      <xdr:rowOff>57959</xdr:rowOff>
    </xdr:from>
    <xdr:to>
      <xdr:col>1</xdr:col>
      <xdr:colOff>500467</xdr:colOff>
      <xdr:row>1</xdr:row>
      <xdr:rowOff>396478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1220B60-82BC-460A-BC68-65EBDD9CE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2966" y="485777"/>
          <a:ext cx="361950" cy="33851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152400</xdr:colOff>
      <xdr:row>2</xdr:row>
      <xdr:rowOff>19050</xdr:rowOff>
    </xdr:from>
    <xdr:to>
      <xdr:col>1</xdr:col>
      <xdr:colOff>419100</xdr:colOff>
      <xdr:row>2</xdr:row>
      <xdr:rowOff>365179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FCD12687-C270-4C97-B99A-D5D70DD931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0" y="819150"/>
          <a:ext cx="266700" cy="3524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3</xdr:row>
      <xdr:rowOff>19050</xdr:rowOff>
    </xdr:from>
    <xdr:to>
      <xdr:col>1</xdr:col>
      <xdr:colOff>495300</xdr:colOff>
      <xdr:row>3</xdr:row>
      <xdr:rowOff>390579</xdr:rowOff>
    </xdr:to>
    <xdr:pic>
      <xdr:nvPicPr>
        <xdr:cNvPr id="4" name="Picture 6">
          <a:extLst>
            <a:ext uri="{FF2B5EF4-FFF2-40B4-BE49-F238E27FC236}">
              <a16:creationId xmlns:a16="http://schemas.microsoft.com/office/drawing/2014/main" id="{2DCF1054-A516-4E5D-9E79-896724FAFA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95325" y="1200150"/>
          <a:ext cx="409575" cy="384121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154782</xdr:colOff>
      <xdr:row>4</xdr:row>
      <xdr:rowOff>19050</xdr:rowOff>
    </xdr:from>
    <xdr:to>
      <xdr:col>1</xdr:col>
      <xdr:colOff>497681</xdr:colOff>
      <xdr:row>4</xdr:row>
      <xdr:rowOff>374703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54105C7-77C2-4333-9833-E722D04D89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4382" y="1600200"/>
          <a:ext cx="342899" cy="3619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95591</xdr:colOff>
      <xdr:row>5</xdr:row>
      <xdr:rowOff>28576</xdr:rowOff>
    </xdr:from>
    <xdr:to>
      <xdr:col>1</xdr:col>
      <xdr:colOff>600415</xdr:colOff>
      <xdr:row>5</xdr:row>
      <xdr:rowOff>377347</xdr:rowOff>
    </xdr:to>
    <xdr:pic>
      <xdr:nvPicPr>
        <xdr:cNvPr id="6" name="Picture 10">
          <a:extLst>
            <a:ext uri="{FF2B5EF4-FFF2-40B4-BE49-F238E27FC236}">
              <a16:creationId xmlns:a16="http://schemas.microsoft.com/office/drawing/2014/main" id="{4B1B65A7-10EC-432E-AC74-B68DACE92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05191" y="2009776"/>
          <a:ext cx="504824" cy="355067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6</xdr:row>
      <xdr:rowOff>28576</xdr:rowOff>
    </xdr:from>
    <xdr:to>
      <xdr:col>1</xdr:col>
      <xdr:colOff>685800</xdr:colOff>
      <xdr:row>6</xdr:row>
      <xdr:rowOff>381054</xdr:rowOff>
    </xdr:to>
    <xdr:pic>
      <xdr:nvPicPr>
        <xdr:cNvPr id="7" name="Picture 12">
          <a:extLst>
            <a:ext uri="{FF2B5EF4-FFF2-40B4-BE49-F238E27FC236}">
              <a16:creationId xmlns:a16="http://schemas.microsoft.com/office/drawing/2014/main" id="{BC0EBB9D-62E9-4D41-89B5-C620E41D11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647700" y="2400301"/>
          <a:ext cx="647700" cy="368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222143</xdr:colOff>
      <xdr:row>9</xdr:row>
      <xdr:rowOff>74102</xdr:rowOff>
    </xdr:from>
    <xdr:to>
      <xdr:col>1</xdr:col>
      <xdr:colOff>555518</xdr:colOff>
      <xdr:row>9</xdr:row>
      <xdr:rowOff>346106</xdr:rowOff>
    </xdr:to>
    <xdr:pic>
      <xdr:nvPicPr>
        <xdr:cNvPr id="8" name="Picture 18">
          <a:extLst>
            <a:ext uri="{FF2B5EF4-FFF2-40B4-BE49-F238E27FC236}">
              <a16:creationId xmlns:a16="http://schemas.microsoft.com/office/drawing/2014/main" id="{7423696B-9859-420B-95E1-9CA25214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496592" y="3924462"/>
          <a:ext cx="333375" cy="272004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249266</xdr:colOff>
      <xdr:row>10</xdr:row>
      <xdr:rowOff>49887</xdr:rowOff>
    </xdr:from>
    <xdr:to>
      <xdr:col>1</xdr:col>
      <xdr:colOff>477865</xdr:colOff>
      <xdr:row>10</xdr:row>
      <xdr:rowOff>338359</xdr:rowOff>
    </xdr:to>
    <xdr:pic>
      <xdr:nvPicPr>
        <xdr:cNvPr id="9" name="Picture 20">
          <a:extLst>
            <a:ext uri="{FF2B5EF4-FFF2-40B4-BE49-F238E27FC236}">
              <a16:creationId xmlns:a16="http://schemas.microsoft.com/office/drawing/2014/main" id="{69F510A7-1758-449C-9F2F-57BB95C1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523715" y="4328065"/>
          <a:ext cx="228599" cy="28847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238288</xdr:colOff>
      <xdr:row>11</xdr:row>
      <xdr:rowOff>20503</xdr:rowOff>
    </xdr:from>
    <xdr:to>
      <xdr:col>1</xdr:col>
      <xdr:colOff>485938</xdr:colOff>
      <xdr:row>11</xdr:row>
      <xdr:rowOff>354455</xdr:rowOff>
    </xdr:to>
    <xdr:pic>
      <xdr:nvPicPr>
        <xdr:cNvPr id="10" name="Picture 22">
          <a:extLst>
            <a:ext uri="{FF2B5EF4-FFF2-40B4-BE49-F238E27FC236}">
              <a16:creationId xmlns:a16="http://schemas.microsoft.com/office/drawing/2014/main" id="{8F0CBD12-279E-4DA9-B73E-6FA3AE4CC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512737" y="4726499"/>
          <a:ext cx="247650" cy="333952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147397</xdr:colOff>
      <xdr:row>12</xdr:row>
      <xdr:rowOff>35195</xdr:rowOff>
    </xdr:from>
    <xdr:to>
      <xdr:col>1</xdr:col>
      <xdr:colOff>547446</xdr:colOff>
      <xdr:row>12</xdr:row>
      <xdr:rowOff>388704</xdr:rowOff>
    </xdr:to>
    <xdr:pic>
      <xdr:nvPicPr>
        <xdr:cNvPr id="11" name="Picture 24">
          <a:extLst>
            <a:ext uri="{FF2B5EF4-FFF2-40B4-BE49-F238E27FC236}">
              <a16:creationId xmlns:a16="http://schemas.microsoft.com/office/drawing/2014/main" id="{642C6337-2D62-45A4-BA3D-DA3EDA221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21846" y="5169009"/>
          <a:ext cx="400049" cy="3535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181910</xdr:colOff>
      <xdr:row>14</xdr:row>
      <xdr:rowOff>49730</xdr:rowOff>
    </xdr:from>
    <xdr:to>
      <xdr:col>1</xdr:col>
      <xdr:colOff>504056</xdr:colOff>
      <xdr:row>14</xdr:row>
      <xdr:rowOff>315576</xdr:rowOff>
    </xdr:to>
    <xdr:pic>
      <xdr:nvPicPr>
        <xdr:cNvPr id="12" name="Picture 28">
          <a:extLst>
            <a:ext uri="{FF2B5EF4-FFF2-40B4-BE49-F238E27FC236}">
              <a16:creationId xmlns:a16="http://schemas.microsoft.com/office/drawing/2014/main" id="{68C6587D-0B72-4BA9-BFB8-B7B2378FC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456359" y="6039179"/>
          <a:ext cx="322146" cy="26584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153761</xdr:colOff>
      <xdr:row>16</xdr:row>
      <xdr:rowOff>45583</xdr:rowOff>
    </xdr:from>
    <xdr:to>
      <xdr:col>1</xdr:col>
      <xdr:colOff>570480</xdr:colOff>
      <xdr:row>16</xdr:row>
      <xdr:rowOff>336761</xdr:rowOff>
    </xdr:to>
    <xdr:pic>
      <xdr:nvPicPr>
        <xdr:cNvPr id="13" name="Picture 32">
          <a:extLst>
            <a:ext uri="{FF2B5EF4-FFF2-40B4-BE49-F238E27FC236}">
              <a16:creationId xmlns:a16="http://schemas.microsoft.com/office/drawing/2014/main" id="{31BFB05E-EFE9-4A3B-A118-B7B1D73E4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63361" y="6189208"/>
          <a:ext cx="416719" cy="2879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164903</xdr:colOff>
      <xdr:row>15</xdr:row>
      <xdr:rowOff>40794</xdr:rowOff>
    </xdr:from>
    <xdr:to>
      <xdr:col>1</xdr:col>
      <xdr:colOff>607133</xdr:colOff>
      <xdr:row>15</xdr:row>
      <xdr:rowOff>407794</xdr:rowOff>
    </xdr:to>
    <xdr:pic>
      <xdr:nvPicPr>
        <xdr:cNvPr id="14" name="Picture 34">
          <a:extLst>
            <a:ext uri="{FF2B5EF4-FFF2-40B4-BE49-F238E27FC236}">
              <a16:creationId xmlns:a16="http://schemas.microsoft.com/office/drawing/2014/main" id="{8367BFAE-9C0F-4EB3-A76C-7BA02F18C4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39352" y="6458061"/>
          <a:ext cx="442230" cy="3670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174269</xdr:colOff>
      <xdr:row>13</xdr:row>
      <xdr:rowOff>24648</xdr:rowOff>
    </xdr:from>
    <xdr:to>
      <xdr:col>1</xdr:col>
      <xdr:colOff>573980</xdr:colOff>
      <xdr:row>13</xdr:row>
      <xdr:rowOff>399404</xdr:rowOff>
    </xdr:to>
    <xdr:pic>
      <xdr:nvPicPr>
        <xdr:cNvPr id="15" name="Picture 2">
          <a:extLst>
            <a:ext uri="{FF2B5EF4-FFF2-40B4-BE49-F238E27FC236}">
              <a16:creationId xmlns:a16="http://schemas.microsoft.com/office/drawing/2014/main" id="{9C623BB4-0684-4FD5-957A-D6BBECCCB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48718" y="5586279"/>
          <a:ext cx="399711" cy="374756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59534</xdr:colOff>
      <xdr:row>8</xdr:row>
      <xdr:rowOff>37197</xdr:rowOff>
    </xdr:from>
    <xdr:to>
      <xdr:col>1</xdr:col>
      <xdr:colOff>722881</xdr:colOff>
      <xdr:row>8</xdr:row>
      <xdr:rowOff>388140</xdr:rowOff>
    </xdr:to>
    <xdr:pic>
      <xdr:nvPicPr>
        <xdr:cNvPr id="16" name="Picture 18">
          <a:extLst>
            <a:ext uri="{FF2B5EF4-FFF2-40B4-BE49-F238E27FC236}">
              <a16:creationId xmlns:a16="http://schemas.microsoft.com/office/drawing/2014/main" id="{E63674C6-06E3-4E48-89BF-9B09330FB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669134" y="3209022"/>
          <a:ext cx="663347" cy="3540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136069</xdr:colOff>
      <xdr:row>7</xdr:row>
      <xdr:rowOff>17011</xdr:rowOff>
    </xdr:from>
    <xdr:to>
      <xdr:col>1</xdr:col>
      <xdr:colOff>637834</xdr:colOff>
      <xdr:row>7</xdr:row>
      <xdr:rowOff>358221</xdr:rowOff>
    </xdr:to>
    <xdr:pic>
      <xdr:nvPicPr>
        <xdr:cNvPr id="17" name="Picture 20">
          <a:extLst>
            <a:ext uri="{FF2B5EF4-FFF2-40B4-BE49-F238E27FC236}">
              <a16:creationId xmlns:a16="http://schemas.microsoft.com/office/drawing/2014/main" id="{12A0AAE3-F0ED-42E2-83F2-9A48E720D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45669" y="2807836"/>
          <a:ext cx="501765" cy="347506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A5" zoomScale="118" zoomScaleNormal="118" workbookViewId="0">
      <selection sqref="A1:F18"/>
    </sheetView>
  </sheetViews>
  <sheetFormatPr defaultRowHeight="15" x14ac:dyDescent="0.25"/>
  <cols>
    <col min="1" max="1" width="4.140625" customWidth="1"/>
    <col min="2" max="2" width="11.42578125" customWidth="1"/>
    <col min="3" max="3" width="38.85546875" customWidth="1"/>
    <col min="4" max="4" width="14.85546875" customWidth="1"/>
    <col min="5" max="5" width="6.7109375" customWidth="1"/>
    <col min="6" max="6" width="12.140625" customWidth="1"/>
    <col min="12" max="12" width="8.85546875" customWidth="1"/>
  </cols>
  <sheetData>
    <row r="1" spans="1:15" ht="33.75" customHeight="1" x14ac:dyDescent="0.25">
      <c r="A1" s="32" t="s">
        <v>108</v>
      </c>
      <c r="B1" s="30" t="s">
        <v>168</v>
      </c>
      <c r="C1" s="32" t="s">
        <v>107</v>
      </c>
      <c r="D1" s="30" t="s">
        <v>169</v>
      </c>
      <c r="E1" s="32" t="s">
        <v>170</v>
      </c>
      <c r="F1" s="30" t="s">
        <v>184</v>
      </c>
    </row>
    <row r="2" spans="1:15" ht="33.75" customHeight="1" x14ac:dyDescent="0.25">
      <c r="A2" s="32">
        <v>1</v>
      </c>
      <c r="B2" s="11"/>
      <c r="C2" s="36" t="s">
        <v>26</v>
      </c>
      <c r="D2" s="13">
        <v>283.91000000000003</v>
      </c>
      <c r="E2" s="13">
        <v>1</v>
      </c>
      <c r="F2" s="13">
        <v>283.91000000000003</v>
      </c>
    </row>
    <row r="3" spans="1:15" ht="33.75" customHeight="1" x14ac:dyDescent="0.25">
      <c r="A3" s="32">
        <v>2</v>
      </c>
      <c r="B3" s="11"/>
      <c r="C3" s="36" t="s">
        <v>171</v>
      </c>
      <c r="D3" s="13">
        <v>168.03</v>
      </c>
      <c r="E3" s="13">
        <v>4</v>
      </c>
      <c r="F3" s="13">
        <v>672.12</v>
      </c>
    </row>
    <row r="4" spans="1:15" ht="33.75" customHeight="1" x14ac:dyDescent="0.25">
      <c r="A4" s="32">
        <v>3</v>
      </c>
      <c r="B4" s="11"/>
      <c r="C4" s="36" t="s">
        <v>172</v>
      </c>
      <c r="D4" s="13">
        <v>736.91</v>
      </c>
      <c r="E4" s="13">
        <v>1</v>
      </c>
      <c r="F4" s="13">
        <v>736.91</v>
      </c>
      <c r="G4" s="1"/>
      <c r="H4" s="1"/>
      <c r="I4" s="1"/>
      <c r="J4" s="1"/>
      <c r="K4" s="1"/>
      <c r="L4" s="1"/>
      <c r="M4" s="1"/>
      <c r="N4" s="1"/>
      <c r="O4" s="1"/>
    </row>
    <row r="5" spans="1:15" ht="33.75" customHeight="1" x14ac:dyDescent="0.25">
      <c r="A5" s="32">
        <v>4</v>
      </c>
      <c r="B5" s="11"/>
      <c r="C5" s="36" t="s">
        <v>173</v>
      </c>
      <c r="D5" s="13">
        <v>529</v>
      </c>
      <c r="E5" s="13">
        <v>1</v>
      </c>
      <c r="F5" s="13">
        <v>529</v>
      </c>
      <c r="G5" s="1"/>
      <c r="H5" s="1"/>
      <c r="I5" s="1"/>
      <c r="J5" s="1"/>
      <c r="K5" s="1"/>
      <c r="L5" s="1"/>
      <c r="M5" s="1"/>
      <c r="N5" s="1"/>
      <c r="O5" s="1"/>
    </row>
    <row r="6" spans="1:15" ht="33.75" customHeight="1" x14ac:dyDescent="0.25">
      <c r="A6" s="32">
        <v>5</v>
      </c>
      <c r="B6" s="11"/>
      <c r="C6" s="36" t="s">
        <v>174</v>
      </c>
      <c r="D6" s="13">
        <v>157.53</v>
      </c>
      <c r="E6" s="13">
        <v>1</v>
      </c>
      <c r="F6" s="13">
        <v>157.53</v>
      </c>
      <c r="G6" s="1"/>
      <c r="H6" s="1"/>
      <c r="I6" s="1"/>
      <c r="J6" s="1"/>
      <c r="K6" s="1"/>
      <c r="L6" s="1"/>
      <c r="M6" s="1"/>
      <c r="N6" s="1"/>
      <c r="O6" s="1"/>
    </row>
    <row r="7" spans="1:15" ht="33.75" customHeight="1" x14ac:dyDescent="0.25">
      <c r="A7" s="32">
        <v>6</v>
      </c>
      <c r="B7" s="11"/>
      <c r="C7" s="36" t="s">
        <v>175</v>
      </c>
      <c r="D7" s="13">
        <v>828.68</v>
      </c>
      <c r="E7" s="13">
        <v>2</v>
      </c>
      <c r="F7" s="13">
        <v>828.68</v>
      </c>
      <c r="G7" s="1"/>
      <c r="H7" s="1"/>
      <c r="I7" s="1"/>
      <c r="J7" s="1"/>
      <c r="K7" s="1"/>
      <c r="L7" s="1"/>
      <c r="M7" s="1"/>
      <c r="N7" s="1"/>
      <c r="O7" s="1"/>
    </row>
    <row r="8" spans="1:15" ht="33.75" customHeight="1" x14ac:dyDescent="0.25">
      <c r="A8" s="32">
        <v>7</v>
      </c>
      <c r="B8" s="11"/>
      <c r="C8" s="36" t="s">
        <v>176</v>
      </c>
      <c r="D8" s="13">
        <v>293.7</v>
      </c>
      <c r="E8" s="13">
        <v>1</v>
      </c>
      <c r="F8" s="13">
        <v>293.7</v>
      </c>
      <c r="G8" s="1"/>
      <c r="H8" s="1"/>
      <c r="I8" s="1"/>
      <c r="J8" s="1"/>
      <c r="K8" s="1"/>
      <c r="L8" s="1"/>
      <c r="M8" s="1"/>
      <c r="N8" s="1"/>
      <c r="O8" s="1"/>
    </row>
    <row r="9" spans="1:15" ht="33.75" customHeight="1" x14ac:dyDescent="0.25">
      <c r="A9" s="32">
        <v>8</v>
      </c>
      <c r="B9" s="11"/>
      <c r="C9" s="36" t="s">
        <v>177</v>
      </c>
      <c r="D9" s="13">
        <v>519.20000000000005</v>
      </c>
      <c r="E9" s="13">
        <v>1</v>
      </c>
      <c r="F9" s="13">
        <v>519.20000000000005</v>
      </c>
      <c r="G9" s="1"/>
      <c r="H9" s="1"/>
      <c r="I9" s="1"/>
      <c r="J9" s="1"/>
      <c r="K9" s="1"/>
      <c r="L9" s="1"/>
      <c r="M9" s="1"/>
      <c r="N9" s="1"/>
      <c r="O9" s="1"/>
    </row>
    <row r="10" spans="1:15" ht="33.75" customHeight="1" x14ac:dyDescent="0.25">
      <c r="A10" s="32">
        <v>9</v>
      </c>
      <c r="B10" s="11"/>
      <c r="C10" s="36" t="s">
        <v>178</v>
      </c>
      <c r="D10" s="13">
        <v>31</v>
      </c>
      <c r="E10" s="13">
        <v>1</v>
      </c>
      <c r="F10" s="13">
        <v>31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33.75" customHeight="1" x14ac:dyDescent="0.25">
      <c r="A11" s="32">
        <v>10</v>
      </c>
      <c r="B11" s="11"/>
      <c r="C11" s="36" t="s">
        <v>36</v>
      </c>
      <c r="D11" s="13">
        <v>1.52</v>
      </c>
      <c r="E11" s="13">
        <v>1</v>
      </c>
      <c r="F11" s="13">
        <v>1.52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3.75" customHeight="1" x14ac:dyDescent="0.25">
      <c r="A12" s="32">
        <v>11</v>
      </c>
      <c r="B12" s="11"/>
      <c r="C12" s="36" t="s">
        <v>179</v>
      </c>
      <c r="D12" s="13">
        <v>14.66</v>
      </c>
      <c r="E12" s="13">
        <v>1</v>
      </c>
      <c r="F12" s="13">
        <v>14.66</v>
      </c>
    </row>
    <row r="13" spans="1:15" ht="33.75" customHeight="1" x14ac:dyDescent="0.25">
      <c r="A13" s="32">
        <v>12</v>
      </c>
      <c r="B13" s="11"/>
      <c r="C13" s="36" t="s">
        <v>180</v>
      </c>
      <c r="D13" s="13">
        <v>20.28</v>
      </c>
      <c r="E13" s="13">
        <v>2</v>
      </c>
      <c r="F13" s="13">
        <v>40.56</v>
      </c>
    </row>
    <row r="14" spans="1:15" ht="33.75" customHeight="1" x14ac:dyDescent="0.25">
      <c r="A14" s="32">
        <v>13</v>
      </c>
      <c r="B14" s="11"/>
      <c r="C14" s="36" t="s">
        <v>181</v>
      </c>
      <c r="D14" s="13">
        <v>139.15</v>
      </c>
      <c r="E14" s="13">
        <v>1</v>
      </c>
      <c r="F14" s="13">
        <v>139.15</v>
      </c>
    </row>
    <row r="15" spans="1:15" ht="33.75" customHeight="1" x14ac:dyDescent="0.25">
      <c r="A15" s="32">
        <v>14</v>
      </c>
      <c r="B15" s="11"/>
      <c r="C15" s="36" t="s">
        <v>182</v>
      </c>
      <c r="D15" s="13">
        <v>6.08</v>
      </c>
      <c r="E15" s="13">
        <v>16</v>
      </c>
      <c r="F15" s="13">
        <v>97.28</v>
      </c>
    </row>
    <row r="16" spans="1:15" ht="33.75" customHeight="1" x14ac:dyDescent="0.25">
      <c r="A16" s="32">
        <v>15</v>
      </c>
      <c r="B16" s="11"/>
      <c r="C16" s="36" t="s">
        <v>183</v>
      </c>
      <c r="D16" s="13">
        <v>1133.67</v>
      </c>
      <c r="E16" s="13">
        <v>1</v>
      </c>
      <c r="F16" s="13">
        <v>1133.67</v>
      </c>
    </row>
    <row r="17" spans="1:6" ht="33.75" customHeight="1" x14ac:dyDescent="0.25">
      <c r="A17" s="32">
        <v>16</v>
      </c>
      <c r="B17" s="11"/>
      <c r="C17" s="36" t="s">
        <v>155</v>
      </c>
      <c r="D17" s="13">
        <v>109</v>
      </c>
      <c r="E17" s="13">
        <v>1</v>
      </c>
      <c r="F17" s="13">
        <v>109</v>
      </c>
    </row>
    <row r="18" spans="1:6" x14ac:dyDescent="0.25">
      <c r="A18" s="37" t="s">
        <v>166</v>
      </c>
      <c r="B18" s="38"/>
      <c r="C18" s="38"/>
      <c r="D18" s="38"/>
      <c r="E18" s="39"/>
      <c r="F18" s="13">
        <f>SUM(F2:F17)</f>
        <v>5587.8899999999994</v>
      </c>
    </row>
    <row r="21" spans="1:6" x14ac:dyDescent="0.25">
      <c r="B21" s="2"/>
      <c r="C21" s="3"/>
      <c r="D21" s="4"/>
      <c r="E21" s="5"/>
    </row>
  </sheetData>
  <mergeCells count="1">
    <mergeCell ref="A18:E1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B14"/>
  <sheetViews>
    <sheetView zoomScale="166" zoomScaleNormal="166" workbookViewId="0">
      <selection activeCell="B23" sqref="B23"/>
    </sheetView>
  </sheetViews>
  <sheetFormatPr defaultRowHeight="14.25" x14ac:dyDescent="0.2"/>
  <cols>
    <col min="1" max="1" width="6.7109375" style="9" customWidth="1"/>
    <col min="2" max="2" width="44.140625" style="9" bestFit="1" customWidth="1"/>
    <col min="3" max="3" width="33.42578125" style="9" customWidth="1"/>
    <col min="4" max="27" width="4.28515625" style="9" customWidth="1"/>
    <col min="28" max="16384" width="9.140625" style="9"/>
  </cols>
  <sheetData>
    <row r="1" spans="1:28" ht="15" x14ac:dyDescent="0.25">
      <c r="A1" s="43" t="s">
        <v>17</v>
      </c>
      <c r="B1" s="43" t="s">
        <v>15</v>
      </c>
      <c r="C1" s="43" t="s">
        <v>16</v>
      </c>
      <c r="D1" s="40" t="s">
        <v>9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2"/>
      <c r="AB1" s="10"/>
    </row>
    <row r="2" spans="1:28" ht="15" x14ac:dyDescent="0.25">
      <c r="A2" s="44"/>
      <c r="B2" s="44"/>
      <c r="C2" s="44"/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0"/>
    </row>
    <row r="3" spans="1:28" ht="15" x14ac:dyDescent="0.25">
      <c r="A3" s="13">
        <v>1</v>
      </c>
      <c r="B3" s="11" t="s">
        <v>2</v>
      </c>
      <c r="C3" s="11" t="s">
        <v>10</v>
      </c>
      <c r="D3" s="12"/>
      <c r="E3" s="12"/>
      <c r="F3" s="12"/>
      <c r="G3" s="12"/>
      <c r="H3" s="1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0"/>
    </row>
    <row r="4" spans="1:28" ht="15" x14ac:dyDescent="0.25">
      <c r="A4" s="13">
        <v>2</v>
      </c>
      <c r="B4" s="11" t="s">
        <v>3</v>
      </c>
      <c r="C4" s="11" t="s">
        <v>11</v>
      </c>
      <c r="D4" s="11"/>
      <c r="E4" s="11"/>
      <c r="F4" s="12"/>
      <c r="G4" s="12"/>
      <c r="H4" s="12"/>
      <c r="I4" s="12"/>
      <c r="J4" s="12"/>
      <c r="K4" s="12"/>
      <c r="L4" s="12"/>
      <c r="M4" s="12"/>
      <c r="N4" s="12"/>
      <c r="O4" s="12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0"/>
    </row>
    <row r="5" spans="1:28" ht="15" x14ac:dyDescent="0.25">
      <c r="A5" s="13">
        <v>3</v>
      </c>
      <c r="B5" s="11" t="s">
        <v>4</v>
      </c>
      <c r="C5" s="11" t="s">
        <v>10</v>
      </c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1"/>
      <c r="U5" s="11"/>
      <c r="V5" s="11"/>
      <c r="W5" s="11"/>
      <c r="X5" s="11"/>
      <c r="Y5" s="11"/>
      <c r="Z5" s="11"/>
      <c r="AA5" s="11"/>
      <c r="AB5" s="10"/>
    </row>
    <row r="6" spans="1:28" ht="15" x14ac:dyDescent="0.25">
      <c r="A6" s="13">
        <v>4</v>
      </c>
      <c r="B6" s="11" t="s">
        <v>5</v>
      </c>
      <c r="C6" s="11" t="s">
        <v>11</v>
      </c>
      <c r="D6" s="11"/>
      <c r="E6" s="11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0"/>
    </row>
    <row r="7" spans="1:28" ht="15" x14ac:dyDescent="0.25">
      <c r="A7" s="13">
        <v>5</v>
      </c>
      <c r="B7" s="11" t="s">
        <v>6</v>
      </c>
      <c r="C7" s="11" t="s">
        <v>12</v>
      </c>
      <c r="D7" s="11"/>
      <c r="E7" s="11"/>
      <c r="F7" s="11"/>
      <c r="G7" s="11"/>
      <c r="H7" s="11"/>
      <c r="I7" s="11"/>
      <c r="J7" s="11"/>
      <c r="K7" s="11"/>
      <c r="L7" s="12"/>
      <c r="M7" s="12"/>
      <c r="N7" s="12"/>
      <c r="O7" s="12"/>
      <c r="P7" s="12"/>
      <c r="Q7" s="12"/>
      <c r="R7" s="12"/>
      <c r="S7" s="12"/>
      <c r="T7" s="12"/>
      <c r="U7" s="11"/>
      <c r="V7" s="11"/>
      <c r="W7" s="11"/>
      <c r="X7" s="11"/>
      <c r="Y7" s="11"/>
      <c r="Z7" s="11"/>
      <c r="AA7" s="11"/>
      <c r="AB7" s="10"/>
    </row>
    <row r="8" spans="1:28" ht="15" x14ac:dyDescent="0.25">
      <c r="A8" s="13">
        <v>6</v>
      </c>
      <c r="B8" s="11" t="s">
        <v>7</v>
      </c>
      <c r="C8" s="11" t="s">
        <v>12</v>
      </c>
      <c r="D8" s="11"/>
      <c r="E8" s="11"/>
      <c r="F8" s="11"/>
      <c r="G8" s="11"/>
      <c r="H8" s="11"/>
      <c r="I8" s="11"/>
      <c r="J8" s="11"/>
      <c r="K8" s="11"/>
      <c r="L8" s="11"/>
      <c r="M8" s="12"/>
      <c r="N8" s="12"/>
      <c r="O8" s="12"/>
      <c r="P8" s="12"/>
      <c r="Q8" s="12"/>
      <c r="R8" s="12"/>
      <c r="S8" s="12"/>
      <c r="T8" s="12"/>
      <c r="U8" s="11"/>
      <c r="V8" s="11"/>
      <c r="W8" s="11"/>
      <c r="X8" s="11"/>
      <c r="Y8" s="11"/>
      <c r="Z8" s="11"/>
      <c r="AA8" s="11"/>
      <c r="AB8" s="10"/>
    </row>
    <row r="9" spans="1:28" ht="15" x14ac:dyDescent="0.25">
      <c r="A9" s="13">
        <v>7</v>
      </c>
      <c r="B9" s="11" t="s">
        <v>13</v>
      </c>
      <c r="C9" s="11" t="s">
        <v>14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1"/>
      <c r="AA9" s="11"/>
      <c r="AB9" s="10"/>
    </row>
    <row r="10" spans="1:28" ht="15" x14ac:dyDescent="0.25">
      <c r="A10" s="13">
        <v>8</v>
      </c>
      <c r="B10" s="11" t="s">
        <v>8</v>
      </c>
      <c r="C10" s="11" t="s">
        <v>14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0"/>
    </row>
    <row r="11" spans="1:28" ht="15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" x14ac:dyDescent="0.25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" x14ac:dyDescent="0.25"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" x14ac:dyDescent="0.25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51"/>
  <sheetViews>
    <sheetView zoomScale="142" zoomScaleNormal="142" workbookViewId="0">
      <selection activeCell="H12" sqref="H12"/>
    </sheetView>
  </sheetViews>
  <sheetFormatPr defaultRowHeight="15" x14ac:dyDescent="0.25"/>
  <cols>
    <col min="1" max="1" width="6.42578125" style="10" customWidth="1"/>
    <col min="2" max="2" width="38" style="10" customWidth="1"/>
    <col min="3" max="6" width="16.85546875" style="10" customWidth="1"/>
    <col min="7" max="10" width="9.140625" style="10"/>
    <col min="11" max="11" width="7" style="10" customWidth="1"/>
    <col min="12" max="12" width="9.140625" style="10" hidden="1" customWidth="1"/>
    <col min="13" max="13" width="41.85546875" style="10" customWidth="1"/>
    <col min="14" max="14" width="16.5703125" style="10" customWidth="1"/>
    <col min="15" max="15" width="8.42578125" style="10" customWidth="1"/>
    <col min="16" max="16" width="19.5703125" style="10" customWidth="1"/>
    <col min="17" max="16384" width="9.140625" style="10"/>
  </cols>
  <sheetData>
    <row r="1" spans="1:10" x14ac:dyDescent="0.25">
      <c r="A1" s="18" t="s">
        <v>108</v>
      </c>
      <c r="B1" s="18" t="s">
        <v>107</v>
      </c>
      <c r="C1" s="18" t="s">
        <v>31</v>
      </c>
      <c r="D1" s="18" t="s">
        <v>27</v>
      </c>
      <c r="E1" s="18" t="s">
        <v>28</v>
      </c>
      <c r="F1" s="18" t="s">
        <v>29</v>
      </c>
      <c r="G1" s="14"/>
      <c r="H1" s="14"/>
      <c r="I1" s="14"/>
      <c r="J1" s="14"/>
    </row>
    <row r="2" spans="1:10" x14ac:dyDescent="0.25">
      <c r="A2" s="18">
        <v>1</v>
      </c>
      <c r="B2" s="32" t="s">
        <v>30</v>
      </c>
      <c r="C2" s="13">
        <v>29</v>
      </c>
      <c r="D2" s="13">
        <v>130.35</v>
      </c>
      <c r="E2" s="13">
        <v>61</v>
      </c>
      <c r="F2" s="13">
        <v>82.75</v>
      </c>
      <c r="G2" s="14"/>
      <c r="H2" s="14"/>
      <c r="I2" s="14"/>
      <c r="J2" s="14"/>
    </row>
    <row r="3" spans="1:10" x14ac:dyDescent="0.25">
      <c r="A3" s="18">
        <v>2</v>
      </c>
      <c r="B3" s="32" t="s">
        <v>32</v>
      </c>
      <c r="C3" s="13">
        <v>29</v>
      </c>
      <c r="D3" s="13">
        <v>130.35</v>
      </c>
      <c r="E3" s="13">
        <v>61</v>
      </c>
      <c r="F3" s="13">
        <v>82.75</v>
      </c>
      <c r="G3" s="14"/>
      <c r="H3" s="14"/>
      <c r="I3" s="14"/>
      <c r="J3" s="14"/>
    </row>
    <row r="4" spans="1:10" x14ac:dyDescent="0.25">
      <c r="A4" s="18">
        <v>3</v>
      </c>
      <c r="B4" s="32" t="s">
        <v>33</v>
      </c>
      <c r="C4" s="13">
        <v>29</v>
      </c>
      <c r="D4" s="13">
        <v>130.35</v>
      </c>
      <c r="E4" s="13">
        <v>61</v>
      </c>
      <c r="F4" s="13">
        <v>82.75</v>
      </c>
      <c r="G4" s="14"/>
      <c r="H4" s="14"/>
      <c r="I4" s="14"/>
      <c r="J4" s="14"/>
    </row>
    <row r="5" spans="1:10" x14ac:dyDescent="0.25">
      <c r="A5" s="18">
        <v>3</v>
      </c>
      <c r="B5" s="32" t="s">
        <v>34</v>
      </c>
      <c r="C5" s="13">
        <v>29</v>
      </c>
      <c r="D5" s="13">
        <v>130.35</v>
      </c>
      <c r="E5" s="13">
        <v>61</v>
      </c>
      <c r="F5" s="13">
        <v>82.75</v>
      </c>
      <c r="G5" s="14"/>
      <c r="H5" s="14"/>
      <c r="I5" s="14"/>
      <c r="J5" s="14"/>
    </row>
    <row r="6" spans="1:10" x14ac:dyDescent="0.25">
      <c r="A6" s="18">
        <v>4</v>
      </c>
      <c r="B6" s="32" t="s">
        <v>26</v>
      </c>
      <c r="C6" s="13">
        <v>10</v>
      </c>
      <c r="D6" s="13">
        <v>0</v>
      </c>
      <c r="E6" s="13">
        <v>74.599999999999994</v>
      </c>
      <c r="F6" s="13">
        <v>4</v>
      </c>
      <c r="G6" s="14"/>
      <c r="H6" s="14"/>
      <c r="I6" s="14"/>
      <c r="J6" s="14"/>
    </row>
    <row r="7" spans="1:10" x14ac:dyDescent="0.25">
      <c r="A7" s="18">
        <v>5</v>
      </c>
      <c r="B7" s="32" t="s">
        <v>159</v>
      </c>
      <c r="C7" s="13">
        <v>12</v>
      </c>
      <c r="D7" s="13">
        <v>0</v>
      </c>
      <c r="E7" s="13">
        <v>64.8</v>
      </c>
      <c r="F7" s="13">
        <v>4</v>
      </c>
      <c r="G7" s="14"/>
      <c r="H7" s="14"/>
      <c r="I7" s="14"/>
      <c r="J7" s="14"/>
    </row>
    <row r="8" spans="1:10" x14ac:dyDescent="0.25">
      <c r="A8" s="18">
        <v>6</v>
      </c>
      <c r="B8" s="32" t="s">
        <v>35</v>
      </c>
      <c r="C8" s="15">
        <v>14.9</v>
      </c>
      <c r="D8" s="13">
        <v>0</v>
      </c>
      <c r="E8" s="13">
        <v>61.2</v>
      </c>
      <c r="F8" s="13">
        <v>23.5</v>
      </c>
      <c r="G8" s="14"/>
      <c r="H8" s="14"/>
      <c r="I8" s="14"/>
      <c r="J8" s="14"/>
    </row>
    <row r="9" spans="1:10" x14ac:dyDescent="0.25">
      <c r="A9" s="18">
        <v>7</v>
      </c>
      <c r="B9" s="32" t="s">
        <v>36</v>
      </c>
      <c r="C9" s="13">
        <v>0.65</v>
      </c>
      <c r="D9" s="13">
        <v>14.8</v>
      </c>
      <c r="E9" s="13">
        <v>59</v>
      </c>
      <c r="F9" s="13">
        <v>31.8</v>
      </c>
    </row>
    <row r="10" spans="1:10" x14ac:dyDescent="0.25">
      <c r="A10" s="18">
        <v>8</v>
      </c>
      <c r="B10" s="32" t="s">
        <v>45</v>
      </c>
      <c r="C10" s="13">
        <v>11</v>
      </c>
      <c r="D10" s="13">
        <v>0</v>
      </c>
      <c r="E10" s="13">
        <v>9.3000000000000007</v>
      </c>
      <c r="F10" s="13">
        <v>83.5</v>
      </c>
    </row>
    <row r="11" spans="1:10" x14ac:dyDescent="0.25">
      <c r="A11" s="18">
        <v>9</v>
      </c>
      <c r="B11" s="32" t="s">
        <v>37</v>
      </c>
      <c r="C11" s="13">
        <v>323</v>
      </c>
      <c r="D11" s="13">
        <v>0</v>
      </c>
      <c r="E11" s="13">
        <v>4</v>
      </c>
      <c r="F11" s="13">
        <v>0</v>
      </c>
    </row>
    <row r="12" spans="1:10" x14ac:dyDescent="0.25">
      <c r="A12" s="18">
        <v>10</v>
      </c>
      <c r="B12" s="32" t="s">
        <v>38</v>
      </c>
      <c r="C12" s="13">
        <v>19</v>
      </c>
      <c r="D12" s="13">
        <v>0</v>
      </c>
      <c r="E12" s="13">
        <v>68</v>
      </c>
      <c r="F12" s="13">
        <v>70.7</v>
      </c>
    </row>
    <row r="13" spans="1:10" x14ac:dyDescent="0.25">
      <c r="A13" s="18">
        <v>11</v>
      </c>
      <c r="B13" s="32" t="s">
        <v>39</v>
      </c>
      <c r="C13" s="13">
        <v>5</v>
      </c>
      <c r="D13" s="13">
        <v>0</v>
      </c>
      <c r="E13" s="13">
        <v>214</v>
      </c>
      <c r="F13" s="13">
        <v>16.3</v>
      </c>
    </row>
    <row r="14" spans="1:10" x14ac:dyDescent="0.25">
      <c r="A14" s="18">
        <v>12</v>
      </c>
      <c r="B14" s="32" t="s">
        <v>158</v>
      </c>
      <c r="C14" s="13">
        <v>10</v>
      </c>
      <c r="D14" s="13">
        <v>43</v>
      </c>
      <c r="E14" s="13">
        <v>25.3</v>
      </c>
      <c r="F14" s="13">
        <v>22</v>
      </c>
    </row>
    <row r="15" spans="1:10" x14ac:dyDescent="0.25">
      <c r="A15" s="18">
        <v>13</v>
      </c>
      <c r="B15" s="32" t="s">
        <v>162</v>
      </c>
      <c r="C15" s="13">
        <v>74.900000000000006</v>
      </c>
      <c r="D15" s="13">
        <v>0</v>
      </c>
      <c r="E15" s="13">
        <v>0</v>
      </c>
      <c r="F15" s="13">
        <v>57.5</v>
      </c>
    </row>
    <row r="16" spans="1:10" x14ac:dyDescent="0.25">
      <c r="A16" s="18">
        <v>14</v>
      </c>
      <c r="B16" s="32" t="s">
        <v>56</v>
      </c>
      <c r="C16" s="13">
        <v>34</v>
      </c>
      <c r="D16" s="13">
        <v>25</v>
      </c>
      <c r="E16" s="13">
        <v>59</v>
      </c>
      <c r="F16" s="13">
        <v>33.85</v>
      </c>
    </row>
    <row r="17" spans="1:16" x14ac:dyDescent="0.25">
      <c r="A17" s="18">
        <v>15</v>
      </c>
      <c r="B17" s="32" t="s">
        <v>110</v>
      </c>
      <c r="C17" s="13">
        <v>60.8</v>
      </c>
      <c r="D17" s="13">
        <v>88.3</v>
      </c>
      <c r="E17" s="13">
        <v>47</v>
      </c>
      <c r="F17" s="13">
        <v>54.5</v>
      </c>
    </row>
    <row r="18" spans="1:16" x14ac:dyDescent="0.25">
      <c r="A18" s="18">
        <v>16</v>
      </c>
      <c r="B18" s="32" t="s">
        <v>111</v>
      </c>
      <c r="C18" s="13">
        <v>60.8</v>
      </c>
      <c r="D18" s="13">
        <v>88.3</v>
      </c>
      <c r="E18" s="13">
        <v>47</v>
      </c>
      <c r="F18" s="13">
        <v>54.5</v>
      </c>
    </row>
    <row r="19" spans="1:16" x14ac:dyDescent="0.25">
      <c r="A19" s="18">
        <v>17</v>
      </c>
      <c r="B19" s="32" t="s">
        <v>136</v>
      </c>
      <c r="C19" s="17">
        <v>5.5</v>
      </c>
      <c r="D19" s="13">
        <v>83.8</v>
      </c>
      <c r="E19" s="13">
        <v>76.8</v>
      </c>
      <c r="F19" s="13">
        <v>106.5</v>
      </c>
    </row>
    <row r="20" spans="1:16" x14ac:dyDescent="0.25">
      <c r="A20" s="18">
        <v>18</v>
      </c>
      <c r="B20" s="32" t="s">
        <v>138</v>
      </c>
      <c r="C20" s="13">
        <v>5.5</v>
      </c>
      <c r="D20" s="13">
        <v>83.8</v>
      </c>
      <c r="E20" s="13">
        <v>76.8</v>
      </c>
      <c r="F20" s="13">
        <v>106.5</v>
      </c>
    </row>
    <row r="21" spans="1:16" x14ac:dyDescent="0.25">
      <c r="A21" s="18">
        <v>19</v>
      </c>
      <c r="B21" s="32" t="s">
        <v>137</v>
      </c>
      <c r="C21" s="13">
        <v>5.5</v>
      </c>
      <c r="D21" s="13">
        <v>83.8</v>
      </c>
      <c r="E21" s="13">
        <v>76.8</v>
      </c>
      <c r="F21" s="13">
        <v>106.5</v>
      </c>
    </row>
    <row r="22" spans="1:16" x14ac:dyDescent="0.25">
      <c r="A22" s="18">
        <v>20</v>
      </c>
      <c r="B22" s="32" t="s">
        <v>139</v>
      </c>
      <c r="C22" s="13">
        <v>5.5</v>
      </c>
      <c r="D22" s="13">
        <v>83.8</v>
      </c>
      <c r="E22" s="13">
        <v>76.8</v>
      </c>
      <c r="F22" s="13">
        <v>106.5</v>
      </c>
    </row>
    <row r="23" spans="1:16" ht="15.75" x14ac:dyDescent="0.25">
      <c r="E23" s="8"/>
      <c r="F23" s="8"/>
    </row>
    <row r="24" spans="1:16" ht="15.75" x14ac:dyDescent="0.25">
      <c r="E24" s="8"/>
      <c r="F24" s="8"/>
    </row>
    <row r="25" spans="1:16" ht="15.75" x14ac:dyDescent="0.25">
      <c r="E25" s="8"/>
      <c r="F25" s="8"/>
    </row>
    <row r="26" spans="1:16" ht="15.75" x14ac:dyDescent="0.25">
      <c r="E26" s="8"/>
      <c r="F26" s="8"/>
    </row>
    <row r="27" spans="1:16" ht="15.75" x14ac:dyDescent="0.25">
      <c r="E27" s="8"/>
      <c r="F27" s="8"/>
    </row>
    <row r="28" spans="1:16" ht="15.75" x14ac:dyDescent="0.25">
      <c r="A28" s="33"/>
      <c r="B28" s="33"/>
      <c r="C28" s="34"/>
      <c r="D28" s="34"/>
      <c r="E28" s="34"/>
      <c r="F28" s="8"/>
    </row>
    <row r="29" spans="1:16" ht="15.75" x14ac:dyDescent="0.25">
      <c r="A29" s="8"/>
      <c r="B29" s="8"/>
      <c r="C29" s="34"/>
      <c r="D29" s="34"/>
      <c r="E29" s="34"/>
      <c r="F29" s="8"/>
    </row>
    <row r="30" spans="1:16" ht="15.75" x14ac:dyDescent="0.25">
      <c r="C30" s="34"/>
      <c r="D30" s="34"/>
      <c r="E30" s="34"/>
    </row>
    <row r="32" spans="1:16" x14ac:dyDescent="0.25">
      <c r="K32" s="18" t="s">
        <v>108</v>
      </c>
      <c r="L32" s="13"/>
      <c r="M32" s="18" t="s">
        <v>107</v>
      </c>
      <c r="N32" s="18" t="s">
        <v>31</v>
      </c>
      <c r="O32" s="18" t="s">
        <v>0</v>
      </c>
      <c r="P32" s="18" t="s">
        <v>1</v>
      </c>
    </row>
    <row r="33" spans="11:16" x14ac:dyDescent="0.25">
      <c r="K33" s="18">
        <v>1</v>
      </c>
      <c r="L33" s="18"/>
      <c r="M33" s="18" t="s">
        <v>162</v>
      </c>
      <c r="N33" s="13">
        <v>74.900000000000006</v>
      </c>
      <c r="O33" s="13">
        <v>1</v>
      </c>
      <c r="P33" s="13">
        <v>74.900000000000006</v>
      </c>
    </row>
    <row r="34" spans="11:16" x14ac:dyDescent="0.25">
      <c r="K34" s="18">
        <v>2</v>
      </c>
      <c r="L34" s="18"/>
      <c r="M34" s="18" t="s">
        <v>56</v>
      </c>
      <c r="N34" s="13">
        <v>34</v>
      </c>
      <c r="O34" s="13">
        <v>1</v>
      </c>
      <c r="P34" s="13">
        <v>34</v>
      </c>
    </row>
    <row r="35" spans="11:16" x14ac:dyDescent="0.25">
      <c r="K35" s="18">
        <v>3</v>
      </c>
      <c r="L35" s="13"/>
      <c r="M35" s="18" t="s">
        <v>109</v>
      </c>
      <c r="N35" s="13">
        <v>60.8</v>
      </c>
      <c r="O35" s="13">
        <v>2</v>
      </c>
      <c r="P35" s="13">
        <v>121.6</v>
      </c>
    </row>
    <row r="36" spans="11:16" x14ac:dyDescent="0.25">
      <c r="K36" s="18">
        <v>3</v>
      </c>
      <c r="L36" s="13"/>
      <c r="M36" s="18" t="s">
        <v>46</v>
      </c>
      <c r="N36" s="13">
        <v>29</v>
      </c>
      <c r="O36" s="13">
        <v>4</v>
      </c>
      <c r="P36" s="13">
        <v>116</v>
      </c>
    </row>
    <row r="37" spans="11:16" x14ac:dyDescent="0.25">
      <c r="K37" s="18">
        <v>4</v>
      </c>
      <c r="L37" s="13"/>
      <c r="M37" s="18" t="s">
        <v>26</v>
      </c>
      <c r="N37" s="13">
        <v>10</v>
      </c>
      <c r="O37" s="13">
        <v>1</v>
      </c>
      <c r="P37" s="13">
        <v>10</v>
      </c>
    </row>
    <row r="38" spans="11:16" x14ac:dyDescent="0.25">
      <c r="K38" s="18">
        <v>5</v>
      </c>
      <c r="L38" s="13"/>
      <c r="M38" s="18" t="s">
        <v>159</v>
      </c>
      <c r="N38" s="13">
        <v>12</v>
      </c>
      <c r="O38" s="13">
        <v>1</v>
      </c>
      <c r="P38" s="13">
        <v>12</v>
      </c>
    </row>
    <row r="39" spans="11:16" x14ac:dyDescent="0.25">
      <c r="K39" s="18">
        <v>6</v>
      </c>
      <c r="L39" s="13"/>
      <c r="M39" s="18" t="s">
        <v>35</v>
      </c>
      <c r="N39" s="15">
        <v>14.9</v>
      </c>
      <c r="O39" s="13">
        <v>1</v>
      </c>
      <c r="P39" s="15">
        <v>14.9</v>
      </c>
    </row>
    <row r="40" spans="11:16" x14ac:dyDescent="0.25">
      <c r="K40" s="18">
        <v>7</v>
      </c>
      <c r="L40" s="13"/>
      <c r="M40" s="18" t="s">
        <v>36</v>
      </c>
      <c r="N40" s="13">
        <v>0.65</v>
      </c>
      <c r="O40" s="13">
        <v>1</v>
      </c>
      <c r="P40" s="13">
        <v>0.65</v>
      </c>
    </row>
    <row r="41" spans="11:16" x14ac:dyDescent="0.25">
      <c r="K41" s="18">
        <v>8</v>
      </c>
      <c r="L41" s="13"/>
      <c r="M41" s="18" t="s">
        <v>45</v>
      </c>
      <c r="N41" s="13">
        <v>11</v>
      </c>
      <c r="O41" s="13">
        <v>1</v>
      </c>
      <c r="P41" s="13">
        <v>11</v>
      </c>
    </row>
    <row r="42" spans="11:16" x14ac:dyDescent="0.25">
      <c r="K42" s="18">
        <v>9</v>
      </c>
      <c r="L42" s="13"/>
      <c r="M42" s="18" t="s">
        <v>37</v>
      </c>
      <c r="N42" s="13">
        <v>323</v>
      </c>
      <c r="O42" s="13">
        <v>1</v>
      </c>
      <c r="P42" s="13">
        <v>323</v>
      </c>
    </row>
    <row r="43" spans="11:16" x14ac:dyDescent="0.25">
      <c r="K43" s="18">
        <v>10</v>
      </c>
      <c r="L43" s="13"/>
      <c r="M43" s="18" t="s">
        <v>38</v>
      </c>
      <c r="N43" s="13">
        <v>19</v>
      </c>
      <c r="O43" s="13">
        <v>1</v>
      </c>
      <c r="P43" s="13">
        <v>19</v>
      </c>
    </row>
    <row r="44" spans="11:16" x14ac:dyDescent="0.25">
      <c r="K44" s="18">
        <v>11</v>
      </c>
      <c r="L44" s="13"/>
      <c r="M44" s="18" t="s">
        <v>39</v>
      </c>
      <c r="N44" s="13">
        <v>5</v>
      </c>
      <c r="O44" s="13">
        <v>1</v>
      </c>
      <c r="P44" s="13">
        <v>5</v>
      </c>
    </row>
    <row r="45" spans="11:16" x14ac:dyDescent="0.25">
      <c r="K45" s="18">
        <v>12</v>
      </c>
      <c r="L45" s="13"/>
      <c r="M45" s="18" t="s">
        <v>158</v>
      </c>
      <c r="N45" s="13">
        <v>10</v>
      </c>
      <c r="O45" s="13">
        <v>1</v>
      </c>
      <c r="P45" s="13">
        <v>10</v>
      </c>
    </row>
    <row r="46" spans="11:16" x14ac:dyDescent="0.25">
      <c r="K46" s="18">
        <v>13</v>
      </c>
      <c r="L46" s="13"/>
      <c r="M46" s="18" t="s">
        <v>140</v>
      </c>
      <c r="N46" s="17">
        <v>5.5</v>
      </c>
      <c r="O46" s="17">
        <v>4</v>
      </c>
      <c r="P46" s="17">
        <v>22</v>
      </c>
    </row>
    <row r="47" spans="11:16" x14ac:dyDescent="0.25">
      <c r="K47" s="18">
        <v>14</v>
      </c>
      <c r="L47" s="18"/>
      <c r="M47" s="18" t="s">
        <v>163</v>
      </c>
      <c r="N47" s="17">
        <v>147</v>
      </c>
      <c r="O47" s="17">
        <v>1</v>
      </c>
      <c r="P47" s="17">
        <v>147</v>
      </c>
    </row>
    <row r="48" spans="11:16" x14ac:dyDescent="0.25">
      <c r="K48" s="18">
        <v>15</v>
      </c>
      <c r="L48" s="18"/>
      <c r="M48" s="18" t="s">
        <v>160</v>
      </c>
      <c r="N48" s="17">
        <v>2</v>
      </c>
      <c r="O48" s="17">
        <v>1</v>
      </c>
      <c r="P48" s="17">
        <v>2</v>
      </c>
    </row>
    <row r="49" spans="11:16" x14ac:dyDescent="0.25">
      <c r="K49" s="18">
        <v>16</v>
      </c>
      <c r="L49" s="18"/>
      <c r="M49" s="18" t="s">
        <v>161</v>
      </c>
      <c r="N49" s="17">
        <v>9</v>
      </c>
      <c r="O49" s="17">
        <v>4</v>
      </c>
      <c r="P49" s="17">
        <v>36</v>
      </c>
    </row>
    <row r="50" spans="11:16" x14ac:dyDescent="0.25">
      <c r="K50" s="18">
        <v>17</v>
      </c>
      <c r="L50" s="18"/>
      <c r="M50" s="18" t="s">
        <v>167</v>
      </c>
      <c r="N50" s="17">
        <v>100</v>
      </c>
      <c r="O50" s="17">
        <v>1</v>
      </c>
      <c r="P50" s="17">
        <v>100</v>
      </c>
    </row>
    <row r="51" spans="11:16" x14ac:dyDescent="0.25">
      <c r="K51" s="18">
        <v>17</v>
      </c>
      <c r="L51" s="18"/>
      <c r="M51" s="18" t="s">
        <v>166</v>
      </c>
      <c r="N51" s="17"/>
      <c r="O51" s="17"/>
      <c r="P51" s="17">
        <f>SUM(P33:P50)</f>
        <v>1059.05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C19" sqref="C19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7" t="s">
        <v>18</v>
      </c>
      <c r="B1" s="37" t="s">
        <v>24</v>
      </c>
      <c r="C1" s="38"/>
      <c r="D1" s="38"/>
      <c r="E1" s="38"/>
      <c r="F1" s="38"/>
      <c r="G1" s="39"/>
    </row>
    <row r="2" spans="1:7" ht="34.5" customHeight="1" x14ac:dyDescent="0.25">
      <c r="A2" s="7" t="s">
        <v>22</v>
      </c>
      <c r="B2" s="7" t="s">
        <v>19</v>
      </c>
      <c r="C2" s="7" t="s">
        <v>67</v>
      </c>
      <c r="D2" s="7" t="s">
        <v>20</v>
      </c>
      <c r="E2" s="7" t="s">
        <v>21</v>
      </c>
      <c r="F2" s="7" t="s">
        <v>66</v>
      </c>
      <c r="G2" s="7" t="s">
        <v>23</v>
      </c>
    </row>
    <row r="3" spans="1:7" ht="18" customHeight="1" x14ac:dyDescent="0.25">
      <c r="A3" s="7" t="s">
        <v>44</v>
      </c>
      <c r="B3" s="13">
        <v>2</v>
      </c>
      <c r="C3" s="13">
        <v>4</v>
      </c>
      <c r="D3" s="13">
        <v>2</v>
      </c>
      <c r="E3" s="13">
        <v>4</v>
      </c>
      <c r="F3" s="13">
        <v>5</v>
      </c>
      <c r="G3" s="13">
        <f>SUM(B3:F3)</f>
        <v>17</v>
      </c>
    </row>
    <row r="4" spans="1:7" ht="23.25" customHeight="1" x14ac:dyDescent="0.25">
      <c r="A4" s="7" t="s">
        <v>25</v>
      </c>
      <c r="B4" s="13">
        <v>5</v>
      </c>
      <c r="C4" s="13">
        <v>2</v>
      </c>
      <c r="D4" s="13">
        <v>5</v>
      </c>
      <c r="E4" s="13">
        <v>5</v>
      </c>
      <c r="F4" s="13">
        <v>2</v>
      </c>
      <c r="G4" s="13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31"/>
  <sheetViews>
    <sheetView zoomScale="130" zoomScaleNormal="130" workbookViewId="0">
      <selection activeCell="D8" sqref="D8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36.42578125" customWidth="1"/>
    <col min="11" max="11" width="10.7109375" customWidth="1"/>
    <col min="13" max="13" width="11.42578125" customWidth="1"/>
  </cols>
  <sheetData>
    <row r="1" spans="1:13" ht="36" customHeight="1" x14ac:dyDescent="0.25">
      <c r="A1" s="45" t="s">
        <v>47</v>
      </c>
      <c r="B1" s="45" t="s">
        <v>24</v>
      </c>
      <c r="C1" s="45"/>
      <c r="D1" s="45"/>
      <c r="E1" s="10"/>
      <c r="F1" s="10"/>
      <c r="G1" s="10"/>
      <c r="H1" s="10"/>
      <c r="I1" s="10"/>
      <c r="J1" s="10"/>
      <c r="K1" s="10"/>
      <c r="L1" s="10"/>
      <c r="M1" s="10"/>
    </row>
    <row r="2" spans="1:13" ht="21" customHeight="1" x14ac:dyDescent="0.25">
      <c r="A2" s="45"/>
      <c r="B2" s="7" t="s">
        <v>48</v>
      </c>
      <c r="C2" s="7" t="s">
        <v>49</v>
      </c>
      <c r="D2" s="7" t="s">
        <v>50</v>
      </c>
      <c r="E2" s="10"/>
      <c r="F2" s="10"/>
      <c r="G2" s="10"/>
      <c r="H2" s="10"/>
      <c r="I2" s="10"/>
      <c r="J2" s="10"/>
      <c r="K2" s="10"/>
      <c r="L2" s="10"/>
      <c r="M2" s="10"/>
    </row>
    <row r="3" spans="1:13" ht="114" customHeight="1" x14ac:dyDescent="0.25">
      <c r="A3" s="7" t="s">
        <v>63</v>
      </c>
      <c r="B3" s="19"/>
      <c r="C3" s="19"/>
      <c r="D3" s="19"/>
      <c r="E3" s="10"/>
      <c r="F3" s="10"/>
      <c r="G3" s="10"/>
      <c r="H3" s="10"/>
      <c r="I3" s="10"/>
      <c r="J3" s="10"/>
      <c r="K3" s="10"/>
      <c r="L3" s="10"/>
      <c r="M3" s="10"/>
    </row>
    <row r="4" spans="1:13" ht="28.5" customHeight="1" x14ac:dyDescent="0.25">
      <c r="A4" s="7" t="s">
        <v>68</v>
      </c>
      <c r="B4" s="13">
        <v>3</v>
      </c>
      <c r="C4" s="13">
        <v>3</v>
      </c>
      <c r="D4" s="13">
        <v>2</v>
      </c>
      <c r="E4" s="10"/>
      <c r="F4" s="10"/>
      <c r="G4" s="10"/>
      <c r="H4" s="10"/>
      <c r="I4" s="10"/>
      <c r="J4" s="10"/>
      <c r="K4" s="10"/>
      <c r="L4" s="10"/>
      <c r="M4" s="10"/>
    </row>
    <row r="5" spans="1:13" ht="28.5" customHeight="1" x14ac:dyDescent="0.25">
      <c r="A5" s="7" t="s">
        <v>51</v>
      </c>
      <c r="B5" s="13">
        <v>4</v>
      </c>
      <c r="C5" s="13">
        <v>3</v>
      </c>
      <c r="D5" s="13">
        <v>5</v>
      </c>
      <c r="E5" s="10"/>
      <c r="F5" s="10"/>
      <c r="G5" s="10"/>
      <c r="H5" s="10"/>
      <c r="I5" s="10"/>
      <c r="J5" s="10"/>
      <c r="K5" s="10"/>
      <c r="L5" s="10"/>
      <c r="M5" s="10"/>
    </row>
    <row r="6" spans="1:13" ht="22.5" customHeight="1" x14ac:dyDescent="0.25">
      <c r="A6" s="7" t="s">
        <v>52</v>
      </c>
      <c r="B6" s="13">
        <v>5</v>
      </c>
      <c r="C6" s="13">
        <v>2</v>
      </c>
      <c r="D6" s="13">
        <v>4</v>
      </c>
      <c r="E6" s="10"/>
      <c r="F6" s="10"/>
      <c r="G6" s="10"/>
      <c r="H6" s="10"/>
      <c r="I6" s="10"/>
      <c r="J6" s="10"/>
      <c r="K6" s="10"/>
      <c r="L6" s="10"/>
      <c r="M6" s="10"/>
    </row>
    <row r="7" spans="1:13" ht="22.5" customHeight="1" x14ac:dyDescent="0.25">
      <c r="A7" s="7" t="s">
        <v>54</v>
      </c>
      <c r="B7" s="13">
        <v>5</v>
      </c>
      <c r="C7" s="13">
        <v>3</v>
      </c>
      <c r="D7" s="13">
        <v>3</v>
      </c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5">
      <c r="A8" s="7" t="s">
        <v>53</v>
      </c>
      <c r="B8" s="20">
        <f>SUM(B4:B7)</f>
        <v>17</v>
      </c>
      <c r="C8" s="21">
        <f>SUM(C4:C7)</f>
        <v>11</v>
      </c>
      <c r="D8" s="22">
        <f>SUM(D4:D7)</f>
        <v>14</v>
      </c>
      <c r="E8" s="10"/>
      <c r="F8" s="10"/>
      <c r="G8" s="10"/>
      <c r="H8" s="10"/>
      <c r="I8" s="10"/>
      <c r="J8" s="10"/>
      <c r="K8" s="10"/>
      <c r="L8" s="10"/>
      <c r="M8" s="10"/>
    </row>
    <row r="9" spans="1:13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s="7" t="s">
        <v>60</v>
      </c>
      <c r="B10" s="7" t="s">
        <v>61</v>
      </c>
      <c r="C10" s="7" t="s">
        <v>62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5">
      <c r="A11" s="7" t="s">
        <v>55</v>
      </c>
      <c r="B11" s="13" t="s">
        <v>58</v>
      </c>
      <c r="C11" s="13" t="s">
        <v>25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5">
      <c r="A12" s="7" t="s">
        <v>56</v>
      </c>
      <c r="B12" s="13" t="s">
        <v>59</v>
      </c>
      <c r="C12" s="13" t="s">
        <v>88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5">
      <c r="A13" s="7" t="s">
        <v>57</v>
      </c>
      <c r="B13" s="13" t="s">
        <v>58</v>
      </c>
      <c r="C13" s="13" t="s">
        <v>25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ht="33.75" customHeight="1" x14ac:dyDescent="0.25">
      <c r="A17" s="10"/>
      <c r="B17" s="10"/>
      <c r="C17" s="10"/>
      <c r="D17" s="10"/>
      <c r="E17" s="10"/>
      <c r="F17" s="10"/>
      <c r="G17" s="10"/>
      <c r="H17" s="10"/>
      <c r="I17" s="23" t="s">
        <v>87</v>
      </c>
      <c r="J17" s="23" t="s">
        <v>69</v>
      </c>
      <c r="K17" s="23" t="s">
        <v>70</v>
      </c>
      <c r="L17" s="23" t="s">
        <v>112</v>
      </c>
      <c r="M17" s="23" t="s">
        <v>113</v>
      </c>
    </row>
    <row r="18" spans="1:13" x14ac:dyDescent="0.25">
      <c r="A18" s="10"/>
      <c r="B18" s="10"/>
      <c r="C18" s="10"/>
      <c r="D18" s="10"/>
      <c r="E18" s="10"/>
      <c r="F18" s="10"/>
      <c r="G18" s="10"/>
      <c r="H18" s="10"/>
      <c r="I18" s="24" t="s">
        <v>71</v>
      </c>
      <c r="J18" s="25" t="s">
        <v>72</v>
      </c>
      <c r="K18" s="25">
        <v>2300</v>
      </c>
      <c r="L18" s="25" t="s">
        <v>73</v>
      </c>
      <c r="M18" s="25" t="s">
        <v>74</v>
      </c>
    </row>
    <row r="19" spans="1:13" ht="24" customHeight="1" x14ac:dyDescent="0.25">
      <c r="A19" s="10"/>
      <c r="B19" s="10"/>
      <c r="C19" s="10"/>
      <c r="D19" s="10"/>
      <c r="E19" s="10"/>
      <c r="F19" s="10"/>
      <c r="G19" s="10"/>
      <c r="H19" s="10"/>
      <c r="I19" s="23" t="s">
        <v>75</v>
      </c>
      <c r="J19" s="26" t="s">
        <v>76</v>
      </c>
      <c r="K19" s="26">
        <v>2800</v>
      </c>
      <c r="L19" s="26" t="s">
        <v>77</v>
      </c>
      <c r="M19" s="26" t="s">
        <v>78</v>
      </c>
    </row>
    <row r="20" spans="1:13" x14ac:dyDescent="0.25">
      <c r="A20" s="10"/>
      <c r="B20" s="10"/>
      <c r="C20" s="10"/>
      <c r="D20" s="10"/>
      <c r="E20" s="10"/>
      <c r="F20" s="10"/>
      <c r="G20" s="10"/>
      <c r="H20" s="10"/>
      <c r="I20" s="23" t="s">
        <v>79</v>
      </c>
      <c r="J20" s="27" t="s">
        <v>80</v>
      </c>
      <c r="K20" s="27">
        <v>700</v>
      </c>
      <c r="L20" s="27" t="s">
        <v>81</v>
      </c>
      <c r="M20" s="27" t="s">
        <v>82</v>
      </c>
    </row>
    <row r="21" spans="1:13" x14ac:dyDescent="0.25">
      <c r="A21" s="10"/>
      <c r="B21" s="10"/>
      <c r="C21" s="10"/>
      <c r="D21" s="10"/>
      <c r="E21" s="10"/>
      <c r="F21" s="10"/>
      <c r="G21" s="10"/>
      <c r="H21" s="10"/>
      <c r="I21" s="23" t="s">
        <v>83</v>
      </c>
      <c r="J21" s="26" t="s">
        <v>84</v>
      </c>
      <c r="K21" s="26">
        <v>900</v>
      </c>
      <c r="L21" s="26" t="s">
        <v>85</v>
      </c>
      <c r="M21" s="26" t="s">
        <v>86</v>
      </c>
    </row>
    <row r="22" spans="1:13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ht="30" x14ac:dyDescent="0.25">
      <c r="A25" s="10"/>
      <c r="B25" s="10"/>
      <c r="C25" s="10"/>
      <c r="D25" s="10"/>
      <c r="E25" s="10"/>
      <c r="F25" s="10"/>
      <c r="G25" s="10"/>
      <c r="H25" s="10"/>
      <c r="I25" s="23" t="s">
        <v>102</v>
      </c>
      <c r="J25" s="23" t="s">
        <v>69</v>
      </c>
      <c r="K25" s="23" t="s">
        <v>103</v>
      </c>
      <c r="L25" s="23" t="s">
        <v>104</v>
      </c>
      <c r="M25" s="23" t="s">
        <v>105</v>
      </c>
    </row>
    <row r="26" spans="1:13" ht="21.75" customHeight="1" x14ac:dyDescent="0.25">
      <c r="A26" s="10"/>
      <c r="B26" s="10"/>
      <c r="C26" s="10"/>
      <c r="D26" s="10"/>
      <c r="E26" s="10"/>
      <c r="F26" s="10"/>
      <c r="G26" s="10"/>
      <c r="H26" s="10"/>
      <c r="I26" s="24" t="s">
        <v>106</v>
      </c>
      <c r="J26" s="25" t="s">
        <v>89</v>
      </c>
      <c r="K26" s="25">
        <v>4000</v>
      </c>
      <c r="L26" s="25" t="s">
        <v>90</v>
      </c>
      <c r="M26" s="25" t="s">
        <v>91</v>
      </c>
    </row>
    <row r="27" spans="1:13" x14ac:dyDescent="0.25">
      <c r="A27" s="10"/>
      <c r="B27" s="10"/>
      <c r="C27" s="10"/>
      <c r="D27" s="10"/>
      <c r="E27" s="10"/>
      <c r="F27" s="10"/>
      <c r="G27" s="10"/>
      <c r="H27" s="10"/>
      <c r="I27" s="23" t="s">
        <v>92</v>
      </c>
      <c r="J27" s="26" t="s">
        <v>93</v>
      </c>
      <c r="K27" s="26">
        <v>8000</v>
      </c>
      <c r="L27" s="26" t="s">
        <v>94</v>
      </c>
      <c r="M27" s="26" t="s">
        <v>95</v>
      </c>
    </row>
    <row r="28" spans="1:13" x14ac:dyDescent="0.25">
      <c r="A28" s="10"/>
      <c r="B28" s="10"/>
      <c r="C28" s="10"/>
      <c r="D28" s="10"/>
      <c r="E28" s="10"/>
      <c r="F28" s="10"/>
      <c r="G28" s="10"/>
      <c r="H28" s="10"/>
      <c r="I28" s="23" t="s">
        <v>96</v>
      </c>
      <c r="J28" s="27" t="s">
        <v>97</v>
      </c>
      <c r="K28" s="27">
        <v>6000</v>
      </c>
      <c r="L28" s="27" t="s">
        <v>94</v>
      </c>
      <c r="M28" s="27" t="s">
        <v>98</v>
      </c>
    </row>
    <row r="29" spans="1:13" x14ac:dyDescent="0.25">
      <c r="A29" s="10"/>
      <c r="B29" s="10"/>
      <c r="C29" s="10"/>
      <c r="D29" s="10"/>
      <c r="E29" s="10"/>
      <c r="F29" s="10"/>
      <c r="G29" s="10"/>
      <c r="H29" s="10"/>
      <c r="I29" s="23" t="s">
        <v>99</v>
      </c>
      <c r="J29" s="26" t="s">
        <v>80</v>
      </c>
      <c r="K29" s="26">
        <v>1300</v>
      </c>
      <c r="L29" s="26" t="s">
        <v>100</v>
      </c>
      <c r="M29" s="26" t="s">
        <v>101</v>
      </c>
    </row>
    <row r="30" spans="1:13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</row>
    <row r="31" spans="1:13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</row>
  </sheetData>
  <mergeCells count="2">
    <mergeCell ref="A1:A2"/>
    <mergeCell ref="B1:D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tabSelected="1" zoomScale="184" zoomScaleNormal="184" workbookViewId="0">
      <selection activeCell="C9" sqref="C9"/>
    </sheetView>
  </sheetViews>
  <sheetFormatPr defaultRowHeight="15" x14ac:dyDescent="0.25"/>
  <cols>
    <col min="1" max="1" width="35.5703125" customWidth="1"/>
    <col min="2" max="2" width="35.85546875" customWidth="1"/>
    <col min="3" max="3" width="20.140625" customWidth="1"/>
  </cols>
  <sheetData>
    <row r="1" spans="1:7" ht="15.75" x14ac:dyDescent="0.25">
      <c r="A1" s="45" t="s">
        <v>156</v>
      </c>
      <c r="B1" s="45"/>
      <c r="D1" s="6"/>
      <c r="E1" s="6"/>
      <c r="F1" s="6"/>
      <c r="G1" s="6"/>
    </row>
    <row r="2" spans="1:7" ht="15.75" x14ac:dyDescent="0.25">
      <c r="A2" s="35" t="s">
        <v>164</v>
      </c>
      <c r="B2" s="28" t="s">
        <v>165</v>
      </c>
      <c r="D2" s="6"/>
      <c r="E2" s="6"/>
      <c r="F2" s="6"/>
      <c r="G2" s="6"/>
    </row>
    <row r="3" spans="1:7" ht="15.75" x14ac:dyDescent="0.25">
      <c r="A3" s="35" t="s">
        <v>199</v>
      </c>
      <c r="B3" s="29" t="s">
        <v>200</v>
      </c>
      <c r="D3" s="6"/>
      <c r="E3" s="6"/>
      <c r="F3" s="6"/>
      <c r="G3" s="6"/>
    </row>
    <row r="4" spans="1:7" ht="15.75" x14ac:dyDescent="0.25">
      <c r="A4" s="35" t="s">
        <v>40</v>
      </c>
      <c r="B4" s="28" t="s">
        <v>157</v>
      </c>
      <c r="D4" s="6"/>
      <c r="E4" s="6"/>
      <c r="F4" s="6"/>
      <c r="G4" s="6"/>
    </row>
    <row r="5" spans="1:7" ht="15.75" x14ac:dyDescent="0.25">
      <c r="A5" s="35" t="s">
        <v>41</v>
      </c>
      <c r="B5" s="29" t="s">
        <v>43</v>
      </c>
      <c r="D5" s="6"/>
      <c r="E5" s="6"/>
      <c r="F5" s="6"/>
      <c r="G5" s="6"/>
    </row>
    <row r="6" spans="1:7" ht="15.75" x14ac:dyDescent="0.25">
      <c r="A6" s="35" t="s">
        <v>201</v>
      </c>
      <c r="B6" s="28" t="s">
        <v>198</v>
      </c>
      <c r="D6" s="6"/>
      <c r="E6" s="6"/>
      <c r="F6" s="6"/>
      <c r="G6" s="6"/>
    </row>
    <row r="7" spans="1:7" ht="15.75" x14ac:dyDescent="0.25">
      <c r="A7" s="35" t="s">
        <v>42</v>
      </c>
      <c r="B7" s="29" t="s">
        <v>132</v>
      </c>
      <c r="D7" s="6"/>
      <c r="E7" s="6"/>
      <c r="F7" s="6"/>
      <c r="G7" s="6"/>
    </row>
    <row r="8" spans="1:7" ht="15.75" x14ac:dyDescent="0.25">
      <c r="A8" s="6"/>
      <c r="B8" s="6"/>
      <c r="C8" s="6"/>
      <c r="D8" s="6"/>
      <c r="E8" s="6"/>
      <c r="F8" s="6"/>
      <c r="G8" s="6"/>
    </row>
  </sheetData>
  <mergeCells count="1">
    <mergeCell ref="A1:B1"/>
  </mergeCells>
  <phoneticPr fontId="20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C4" sqref="C4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45" t="s">
        <v>47</v>
      </c>
      <c r="B1" s="45" t="s">
        <v>24</v>
      </c>
      <c r="C1" s="45"/>
    </row>
    <row r="2" spans="1:3" x14ac:dyDescent="0.25">
      <c r="A2" s="45"/>
      <c r="B2" s="16" t="s">
        <v>153</v>
      </c>
      <c r="C2" s="7" t="s">
        <v>154</v>
      </c>
    </row>
    <row r="3" spans="1:3" ht="80.25" customHeight="1" x14ac:dyDescent="0.25">
      <c r="A3" s="7" t="s">
        <v>63</v>
      </c>
      <c r="B3" s="19"/>
      <c r="C3" s="19"/>
    </row>
    <row r="4" spans="1:3" x14ac:dyDescent="0.25">
      <c r="A4" s="7" t="s">
        <v>64</v>
      </c>
      <c r="B4" s="13">
        <v>4</v>
      </c>
      <c r="C4" s="13">
        <v>3</v>
      </c>
    </row>
    <row r="5" spans="1:3" x14ac:dyDescent="0.25">
      <c r="A5" s="7" t="s">
        <v>65</v>
      </c>
      <c r="B5" s="13">
        <v>5</v>
      </c>
      <c r="C5" s="13">
        <v>5</v>
      </c>
    </row>
    <row r="6" spans="1:3" x14ac:dyDescent="0.25">
      <c r="A6" s="7" t="s">
        <v>51</v>
      </c>
      <c r="B6" s="13">
        <v>5</v>
      </c>
      <c r="C6" s="13">
        <v>5</v>
      </c>
    </row>
    <row r="7" spans="1:3" x14ac:dyDescent="0.25">
      <c r="A7" s="7" t="s">
        <v>21</v>
      </c>
      <c r="B7" s="13">
        <v>5</v>
      </c>
      <c r="C7" s="13">
        <v>5</v>
      </c>
    </row>
    <row r="8" spans="1:3" x14ac:dyDescent="0.25">
      <c r="A8" s="7" t="s">
        <v>53</v>
      </c>
      <c r="B8" s="20">
        <f>SUM(B4:B7)</f>
        <v>19</v>
      </c>
      <c r="C8" s="21">
        <f>SUM(C4:C7)</f>
        <v>18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1004-30CD-4B8C-AB1A-83D0E7E707A4}">
  <dimension ref="A1:T24"/>
  <sheetViews>
    <sheetView workbookViewId="0">
      <selection activeCell="I13" sqref="I13"/>
    </sheetView>
  </sheetViews>
  <sheetFormatPr defaultRowHeight="15" x14ac:dyDescent="0.25"/>
  <cols>
    <col min="1" max="1" width="16.28515625" customWidth="1"/>
    <col min="3" max="3" width="33.85546875" customWidth="1"/>
    <col min="4" max="4" width="10.85546875" customWidth="1"/>
    <col min="6" max="6" width="18.28515625" customWidth="1"/>
    <col min="7" max="7" width="12.28515625" customWidth="1"/>
    <col min="8" max="8" width="11.85546875" customWidth="1"/>
    <col min="9" max="9" width="10.85546875" customWidth="1"/>
    <col min="10" max="10" width="10.28515625" customWidth="1"/>
    <col min="11" max="11" width="11.7109375" customWidth="1"/>
    <col min="12" max="12" width="16" customWidth="1"/>
    <col min="13" max="13" width="13.140625" customWidth="1"/>
    <col min="15" max="15" width="3.7109375" customWidth="1"/>
    <col min="16" max="16" width="27.28515625" customWidth="1"/>
    <col min="18" max="18" width="48.42578125" customWidth="1"/>
    <col min="20" max="20" width="15" customWidth="1"/>
  </cols>
  <sheetData>
    <row r="1" spans="1:20" x14ac:dyDescent="0.25">
      <c r="A1" s="45" t="s">
        <v>118</v>
      </c>
      <c r="B1" s="45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x14ac:dyDescent="0.25">
      <c r="A2" s="7" t="s">
        <v>124</v>
      </c>
      <c r="B2" s="13">
        <v>5045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3" spans="1:20" x14ac:dyDescent="0.25">
      <c r="A3" s="7" t="s">
        <v>114</v>
      </c>
      <c r="B3" s="13" t="s">
        <v>119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ht="28.5" customHeight="1" x14ac:dyDescent="0.25">
      <c r="A4" s="7" t="s">
        <v>115</v>
      </c>
      <c r="B4" s="13" t="s">
        <v>120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23" t="s">
        <v>141</v>
      </c>
      <c r="Q4" s="23" t="s">
        <v>142</v>
      </c>
      <c r="R4" s="23" t="s">
        <v>143</v>
      </c>
      <c r="S4" s="23" t="s">
        <v>144</v>
      </c>
      <c r="T4" s="23" t="s">
        <v>145</v>
      </c>
    </row>
    <row r="5" spans="1:20" ht="30" x14ac:dyDescent="0.25">
      <c r="A5" s="7" t="s">
        <v>116</v>
      </c>
      <c r="B5" s="13" t="s">
        <v>121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30" t="s">
        <v>146</v>
      </c>
      <c r="Q5" s="26" t="s">
        <v>147</v>
      </c>
      <c r="R5" s="26" t="s">
        <v>148</v>
      </c>
      <c r="S5" s="26" t="s">
        <v>149</v>
      </c>
      <c r="T5" s="26">
        <v>5511450968</v>
      </c>
    </row>
    <row r="6" spans="1:20" ht="30" x14ac:dyDescent="0.25">
      <c r="A6" s="7" t="s">
        <v>117</v>
      </c>
      <c r="B6" s="13" t="s">
        <v>122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30" t="s">
        <v>150</v>
      </c>
      <c r="Q6" s="31" t="s">
        <v>151</v>
      </c>
      <c r="R6" s="31" t="s">
        <v>148</v>
      </c>
      <c r="S6" s="31" t="s">
        <v>149</v>
      </c>
      <c r="T6" s="31">
        <v>5541542293</v>
      </c>
    </row>
    <row r="7" spans="1:20" ht="30" x14ac:dyDescent="0.25">
      <c r="A7" s="7" t="s">
        <v>123</v>
      </c>
      <c r="B7" s="13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30" t="s">
        <v>150</v>
      </c>
      <c r="Q7" s="26" t="s">
        <v>152</v>
      </c>
      <c r="R7" s="26" t="s">
        <v>148</v>
      </c>
      <c r="S7" s="26" t="s">
        <v>149</v>
      </c>
      <c r="T7" s="26">
        <v>5527315038</v>
      </c>
    </row>
    <row r="8" spans="1:20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</row>
    <row r="9" spans="1:20" x14ac:dyDescent="0.25">
      <c r="A9" s="10"/>
      <c r="B9" s="10"/>
      <c r="C9" s="45" t="s">
        <v>126</v>
      </c>
      <c r="D9" s="45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</row>
    <row r="10" spans="1:20" x14ac:dyDescent="0.25">
      <c r="A10" s="10"/>
      <c r="B10" s="10"/>
      <c r="C10" s="7" t="s">
        <v>130</v>
      </c>
      <c r="D10" s="13" t="s">
        <v>125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</row>
    <row r="11" spans="1:20" x14ac:dyDescent="0.25">
      <c r="A11" s="10"/>
      <c r="B11" s="10"/>
      <c r="C11" s="7" t="s">
        <v>42</v>
      </c>
      <c r="D11" s="13" t="s">
        <v>132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</row>
    <row r="12" spans="1:20" x14ac:dyDescent="0.25">
      <c r="A12" s="10"/>
      <c r="B12" s="10"/>
      <c r="C12" s="7" t="s">
        <v>127</v>
      </c>
      <c r="D12" s="13" t="s">
        <v>133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</row>
    <row r="13" spans="1:20" x14ac:dyDescent="0.25">
      <c r="A13" s="10"/>
      <c r="B13" s="10"/>
      <c r="C13" s="7" t="s">
        <v>129</v>
      </c>
      <c r="D13" s="13" t="s">
        <v>134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</row>
    <row r="14" spans="1:20" x14ac:dyDescent="0.25">
      <c r="A14" s="10"/>
      <c r="B14" s="10"/>
      <c r="C14" s="7" t="s">
        <v>128</v>
      </c>
      <c r="D14" s="13">
        <v>1.4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</row>
    <row r="15" spans="1:20" x14ac:dyDescent="0.25">
      <c r="A15" s="10"/>
      <c r="B15" s="10"/>
      <c r="C15" s="7" t="s">
        <v>131</v>
      </c>
      <c r="D15" s="13" t="s">
        <v>135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</row>
    <row r="16" spans="1:20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</row>
    <row r="17" spans="1:20" x14ac:dyDescent="0.25">
      <c r="A17" s="10"/>
      <c r="B17" s="10"/>
      <c r="C17" s="10"/>
      <c r="D17" s="10"/>
      <c r="E17" s="10"/>
      <c r="F17" s="35" t="s">
        <v>185</v>
      </c>
      <c r="G17" s="35" t="s">
        <v>186</v>
      </c>
      <c r="H17" s="35" t="s">
        <v>187</v>
      </c>
      <c r="I17" s="35" t="s">
        <v>188</v>
      </c>
      <c r="J17" s="35" t="s">
        <v>189</v>
      </c>
      <c r="K17" s="35" t="s">
        <v>190</v>
      </c>
      <c r="L17" s="35" t="s">
        <v>192</v>
      </c>
      <c r="M17" s="35" t="s">
        <v>191</v>
      </c>
      <c r="N17" s="10"/>
      <c r="O17" s="10"/>
      <c r="P17" s="10"/>
      <c r="Q17" s="10"/>
      <c r="R17" s="10"/>
      <c r="S17" s="10"/>
      <c r="T17" s="10"/>
    </row>
    <row r="18" spans="1:20" x14ac:dyDescent="0.25">
      <c r="A18" s="10"/>
      <c r="B18" s="10"/>
      <c r="C18" s="10"/>
      <c r="D18" s="10"/>
      <c r="E18" s="10"/>
      <c r="F18" s="35" t="s">
        <v>193</v>
      </c>
      <c r="G18" s="13">
        <v>16</v>
      </c>
      <c r="H18" s="13">
        <v>5045</v>
      </c>
      <c r="I18" s="13">
        <v>29.9</v>
      </c>
      <c r="J18" s="13">
        <v>1024</v>
      </c>
      <c r="K18" s="13">
        <v>478.4</v>
      </c>
      <c r="L18" s="13">
        <v>2.14</v>
      </c>
      <c r="M18" s="13">
        <v>24560</v>
      </c>
      <c r="N18" s="10"/>
      <c r="O18" s="10"/>
      <c r="P18" s="10"/>
      <c r="Q18" s="10"/>
      <c r="R18" s="10"/>
      <c r="S18" s="10"/>
      <c r="T18" s="10"/>
    </row>
    <row r="19" spans="1:20" x14ac:dyDescent="0.25">
      <c r="A19" s="35" t="s">
        <v>194</v>
      </c>
      <c r="B19" s="13">
        <v>1500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</row>
    <row r="20" spans="1:20" x14ac:dyDescent="0.25">
      <c r="A20" s="35" t="s">
        <v>195</v>
      </c>
      <c r="B20" s="13">
        <v>4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</row>
    <row r="21" spans="1:20" x14ac:dyDescent="0.25">
      <c r="A21" s="35" t="s">
        <v>196</v>
      </c>
      <c r="B21" s="13">
        <v>3000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</row>
    <row r="22" spans="1:20" x14ac:dyDescent="0.25">
      <c r="A22" s="35" t="s">
        <v>197</v>
      </c>
      <c r="B22" s="13">
        <v>750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</row>
    <row r="23" spans="1:2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</row>
    <row r="24" spans="1:2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</row>
  </sheetData>
  <mergeCells count="2">
    <mergeCell ref="A1:B1"/>
    <mergeCell ref="C9:D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Sayfa1</vt:lpstr>
      <vt:lpstr>Sayfa2</vt:lpstr>
      <vt:lpstr>Sayfa4</vt:lpstr>
      <vt:lpstr>Sayfa3</vt:lpstr>
      <vt:lpstr>Sayfa6</vt:lpstr>
      <vt:lpstr>Sayfa5</vt:lpstr>
      <vt:lpstr>Sayfa7</vt:lpstr>
      <vt:lpstr>Sayfa8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2021-07-18T09:21:12Z</dcterms:modified>
</cp:coreProperties>
</file>