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urka\Desktop\IHA-Files\"/>
    </mc:Choice>
  </mc:AlternateContent>
  <xr:revisionPtr revIDLastSave="0" documentId="13_ncr:1_{71A08C85-A54C-4CB7-BE35-866C3F72B5C4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Sayfa1" sheetId="1" r:id="rId1"/>
    <sheet name="Sayfa2" sheetId="2" r:id="rId2"/>
    <sheet name="Sayfa3" sheetId="3" r:id="rId3"/>
    <sheet name="Sayf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3" i="3"/>
  <c r="E14" i="1"/>
  <c r="D14" i="1"/>
  <c r="C14" i="1"/>
</calcChain>
</file>

<file path=xl/sharedStrings.xml><?xml version="1.0" encoding="utf-8"?>
<sst xmlns="http://schemas.openxmlformats.org/spreadsheetml/2006/main" count="75" uniqueCount="58">
  <si>
    <t>Adet</t>
  </si>
  <si>
    <t>Motor RS2205 2300KV</t>
  </si>
  <si>
    <t>Toplam Ağırlık (gr)</t>
  </si>
  <si>
    <t>Toplam</t>
  </si>
  <si>
    <t>Kumanda FlySky I6 Alıcısı Yanında (Verilen Ağırlık Alıcının Ağırlığıdır)</t>
  </si>
  <si>
    <t>?</t>
  </si>
  <si>
    <t>Pervane Seti 5045, 3 Yapraklı</t>
  </si>
  <si>
    <t>Alınma Durumu</t>
  </si>
  <si>
    <t>Alınmadı</t>
  </si>
  <si>
    <t>F4 Pro V2 Uçuş Kontrolcü</t>
  </si>
  <si>
    <t>Ürün Türkiye</t>
  </si>
  <si>
    <t>Lipo Şarj Aleti</t>
  </si>
  <si>
    <t>önemsiz</t>
  </si>
  <si>
    <t>Toplam Fiyat(K.D.V. Dahil)</t>
  </si>
  <si>
    <t>M8N GPS</t>
  </si>
  <si>
    <t>XBee Explorer USB</t>
  </si>
  <si>
    <t xml:space="preserve">XBee 2 mW </t>
  </si>
  <si>
    <t>Racerstar REV35 35A BLheli_S 3-6 S 4 1 Esc Dshot600</t>
  </si>
  <si>
    <t>East Marine Termal Devre Kesici-175Amper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</si>
  <si>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</si>
  <si>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</si>
  <si>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</si>
  <si>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</si>
  <si>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</si>
  <si>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</si>
  <si>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</si>
  <si>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</si>
  <si>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</si>
  <si>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</si>
  <si>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</si>
  <si>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</si>
  <si>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</si>
  <si>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</si>
  <si>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</si>
  <si>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</si>
  <si>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2?</t>
  </si>
  <si>
    <t>Karbon Fiber Gövde</t>
  </si>
  <si>
    <t>291,5 </t>
  </si>
  <si>
    <t>708.28</t>
  </si>
  <si>
    <t>Batarya 3S 4000 mAh 35C (+1 Tane Yedek)</t>
  </si>
  <si>
    <t>Plastik</t>
  </si>
  <si>
    <t>İHA Olası Gövde Malzemeleri</t>
  </si>
  <si>
    <t>Sağlamlık</t>
  </si>
  <si>
    <t>Kolay Tamir</t>
  </si>
  <si>
    <t>Hafiflik</t>
  </si>
  <si>
    <t>Fiyat</t>
  </si>
  <si>
    <t>Üretim Kolaylığı</t>
  </si>
  <si>
    <t>Değerlendirme Kriterleri</t>
  </si>
  <si>
    <t>Toplam Puan</t>
  </si>
  <si>
    <t>Puanlama (Her Bir Kriter 5 Puan Üzerinden Değerlendirilmiştir)</t>
  </si>
  <si>
    <t>Karbon Fiber</t>
  </si>
  <si>
    <t>Bileşenler</t>
  </si>
  <si>
    <t>Omnibus F4 Pro V2 Uçuş Kontrolcü</t>
  </si>
  <si>
    <t>X uzaklığı (mm)</t>
  </si>
  <si>
    <t>Y uzaklığı (mm)</t>
  </si>
  <si>
    <t>Z uzaklığı (mm)</t>
  </si>
  <si>
    <t xml:space="preserve">Sağ Ön Motor (Emax RS2205)  </t>
  </si>
  <si>
    <t>Birim Ağırlık (gr)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</si>
</sst>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3" borderId="1" xfId="3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5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 wrapText="1"/>
    </xf>
    <xf numFmtId="0" fontId="2" fillId="5" borderId="8" xfId="1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4" fillId="0" borderId="0" xfId="0" applyFont="1"/>
    <xf numFmtId="0" fontId="8" fillId="4" borderId="1" xfId="4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2" borderId="3" xfId="2" applyBorder="1" applyAlignment="1">
      <alignment horizontal="center"/>
    </xf>
    <xf numFmtId="0" fontId="6" fillId="2" borderId="6" xfId="2" applyBorder="1" applyAlignment="1">
      <alignment horizontal="center"/>
    </xf>
    <xf numFmtId="0" fontId="6" fillId="2" borderId="2" xfId="2" applyBorder="1" applyAlignment="1">
      <alignment horizontal="center"/>
    </xf>
    <xf numFmtId="0" fontId="6" fillId="2" borderId="5" xfId="2" applyBorder="1" applyAlignment="1">
      <alignment horizontal="center" vertical="center"/>
    </xf>
    <xf numFmtId="0" fontId="6" fillId="2" borderId="4" xfId="2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5">
    <cellStyle name="%40 - Vurgu1" xfId="2" builtinId="31"/>
    <cellStyle name="%60 - Vurgu4" xfId="3" builtinId="44"/>
    <cellStyle name="%60 - Vurgu5" xfId="4" builtinId="48"/>
    <cellStyle name="Köprü" xfId="1" builtinId="8"/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1"/>
        <color auto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4" totalsRowShown="0" headerRowDxfId="4">
  <autoFilter ref="B1:E14" xr:uid="{00000000-0009-0000-0100-000001000000}"/>
  <tableColumns count="4">
    <tableColumn id="1" xr3:uid="{00000000-0010-0000-0000-000001000000}" name="Ürün Türkiye"/>
    <tableColumn id="2" xr3:uid="{00000000-0010-0000-0000-000002000000}" name="Toplam Fiyat(K.D.V. Dahil)"/>
    <tableColumn id="5" xr3:uid="{00000000-0010-0000-0000-000005000000}" name="Toplam Ağırlık (gr)" dataDxfId="3"/>
    <tableColumn id="3" xr3:uid="{00000000-0010-0000-0000-000003000000}" name="Ad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2" totalsRowShown="0" headerRowDxfId="2" dataDxfId="1">
  <autoFilter ref="A1:A12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opLeftCell="B1" zoomScaleNormal="100" workbookViewId="0">
      <selection activeCell="B2" sqref="B2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12.7109375" customWidth="1"/>
    <col min="6" max="6" width="9.7109375" customWidth="1"/>
    <col min="12" max="12" width="8.85546875" customWidth="1"/>
  </cols>
  <sheetData>
    <row r="1" spans="1:15" x14ac:dyDescent="0.25">
      <c r="A1" s="7" t="s">
        <v>7</v>
      </c>
      <c r="B1" s="1" t="s">
        <v>10</v>
      </c>
      <c r="C1" s="1" t="s">
        <v>13</v>
      </c>
      <c r="D1" s="1" t="s">
        <v>2</v>
      </c>
      <c r="E1" s="1" t="s">
        <v>0</v>
      </c>
      <c r="F1" s="1"/>
    </row>
    <row r="2" spans="1:15" x14ac:dyDescent="0.25">
      <c r="A2" s="7" t="s">
        <v>8</v>
      </c>
      <c r="B2" s="1" t="s">
        <v>9</v>
      </c>
      <c r="C2" s="1">
        <v>233.17</v>
      </c>
      <c r="D2" s="2">
        <v>18</v>
      </c>
      <c r="E2" s="1">
        <v>1</v>
      </c>
      <c r="F2" s="5"/>
    </row>
    <row r="3" spans="1:15" x14ac:dyDescent="0.25">
      <c r="A3" s="7" t="s">
        <v>8</v>
      </c>
      <c r="B3" s="1" t="s">
        <v>1</v>
      </c>
      <c r="C3" s="1">
        <v>318.32</v>
      </c>
      <c r="D3" s="2">
        <v>120</v>
      </c>
      <c r="E3" s="1">
        <v>4</v>
      </c>
      <c r="F3" s="6"/>
    </row>
    <row r="4" spans="1:15" x14ac:dyDescent="0.25">
      <c r="A4" s="7" t="s">
        <v>8</v>
      </c>
      <c r="B4" s="1" t="s">
        <v>6</v>
      </c>
      <c r="C4" s="1">
        <v>24.88</v>
      </c>
      <c r="D4" s="2">
        <v>22</v>
      </c>
      <c r="E4" s="1">
        <v>1</v>
      </c>
      <c r="F4" s="5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7" t="s">
        <v>8</v>
      </c>
      <c r="B5" s="1" t="s">
        <v>4</v>
      </c>
      <c r="C5" s="3">
        <v>502.21</v>
      </c>
      <c r="D5" s="2">
        <v>14.9</v>
      </c>
      <c r="E5" s="1">
        <v>1</v>
      </c>
      <c r="F5" s="5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7" t="s">
        <v>8</v>
      </c>
      <c r="B6" s="7" t="s">
        <v>39</v>
      </c>
      <c r="C6" s="19" t="s">
        <v>38</v>
      </c>
      <c r="D6" s="13" t="s">
        <v>37</v>
      </c>
      <c r="E6" s="18">
        <v>2</v>
      </c>
      <c r="F6" s="5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7" t="s">
        <v>8</v>
      </c>
      <c r="B7" s="1" t="s">
        <v>14</v>
      </c>
      <c r="C7" s="1">
        <v>259.99</v>
      </c>
      <c r="D7" s="2">
        <v>33</v>
      </c>
      <c r="E7" s="1">
        <v>1</v>
      </c>
      <c r="F7" s="5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7" t="s">
        <v>8</v>
      </c>
      <c r="B8" s="1" t="s">
        <v>17</v>
      </c>
      <c r="C8" s="1">
        <v>443.75</v>
      </c>
      <c r="D8" s="15">
        <v>13</v>
      </c>
      <c r="E8" s="1">
        <v>1</v>
      </c>
      <c r="F8" s="5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7" t="s">
        <v>8</v>
      </c>
      <c r="B9" s="7" t="s">
        <v>11</v>
      </c>
      <c r="C9" s="7">
        <v>331.82</v>
      </c>
      <c r="D9" s="8" t="s">
        <v>12</v>
      </c>
      <c r="E9" s="7">
        <v>1</v>
      </c>
      <c r="F9" s="5"/>
      <c r="G9" s="9"/>
      <c r="H9" s="9"/>
      <c r="I9" s="9"/>
      <c r="J9" s="9"/>
      <c r="K9" s="9"/>
      <c r="L9" s="9"/>
      <c r="M9" s="9"/>
      <c r="N9" s="9"/>
      <c r="O9" s="9"/>
    </row>
    <row r="10" spans="1:15" x14ac:dyDescent="0.25">
      <c r="A10" s="7" t="s">
        <v>8</v>
      </c>
      <c r="B10" s="7" t="s">
        <v>16</v>
      </c>
      <c r="C10" s="7">
        <v>576</v>
      </c>
      <c r="D10" s="8" t="s">
        <v>5</v>
      </c>
      <c r="E10" s="11" t="s">
        <v>35</v>
      </c>
      <c r="F10" s="7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7" t="s">
        <v>8</v>
      </c>
      <c r="B11" s="10" t="s">
        <v>15</v>
      </c>
      <c r="C11" s="10">
        <v>72.98</v>
      </c>
      <c r="D11" s="8" t="s">
        <v>12</v>
      </c>
      <c r="E11" s="10" t="s">
        <v>35</v>
      </c>
      <c r="F11" s="6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7" t="s">
        <v>8</v>
      </c>
      <c r="B12" s="12" t="s">
        <v>18</v>
      </c>
      <c r="C12" s="10">
        <v>259.60000000000002</v>
      </c>
      <c r="D12" s="13" t="s">
        <v>5</v>
      </c>
      <c r="E12" s="7">
        <v>1</v>
      </c>
    </row>
    <row r="13" spans="1:15" x14ac:dyDescent="0.25">
      <c r="B13" s="10" t="s">
        <v>36</v>
      </c>
      <c r="C13" s="8">
        <v>680</v>
      </c>
      <c r="D13" s="13">
        <v>75</v>
      </c>
      <c r="E13" s="10">
        <v>1</v>
      </c>
    </row>
    <row r="14" spans="1:15" x14ac:dyDescent="0.25">
      <c r="B14" s="4" t="s">
        <v>3</v>
      </c>
      <c r="C14" s="11">
        <f>SUBTOTAL(109,C2:C13)</f>
        <v>3702.72</v>
      </c>
      <c r="D14" s="11">
        <f>SUBTOTAL(109,D2:D13)</f>
        <v>295.89999999999998</v>
      </c>
      <c r="E14" s="11">
        <f>SUBTOTAL(109,E2:E13)</f>
        <v>14</v>
      </c>
    </row>
    <row r="15" spans="1:15" x14ac:dyDescent="0.25">
      <c r="B15" s="3"/>
      <c r="C15" s="1"/>
      <c r="D15" s="2"/>
      <c r="E15" s="1"/>
    </row>
    <row r="16" spans="1:15" x14ac:dyDescent="0.25">
      <c r="D16" s="24"/>
    </row>
    <row r="21" spans="2:5" x14ac:dyDescent="0.25">
      <c r="B21" s="20"/>
      <c r="C21" s="21"/>
      <c r="D21" s="22"/>
      <c r="E21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zoomScale="140" zoomScaleNormal="140" workbookViewId="0">
      <selection activeCell="B12" sqref="B12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30" t="s">
        <v>34</v>
      </c>
      <c r="B1" s="30" t="s">
        <v>32</v>
      </c>
      <c r="C1" s="30" t="s">
        <v>33</v>
      </c>
      <c r="D1" s="27" t="s">
        <v>26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9"/>
    </row>
    <row r="2" spans="1:27" x14ac:dyDescent="0.25">
      <c r="A2" s="31"/>
      <c r="B2" s="31"/>
      <c r="C2" s="31"/>
      <c r="D2" s="14">
        <v>1</v>
      </c>
      <c r="E2" s="14">
        <v>2</v>
      </c>
      <c r="F2" s="14">
        <v>3</v>
      </c>
      <c r="G2" s="14">
        <v>4</v>
      </c>
      <c r="H2" s="14">
        <v>5</v>
      </c>
      <c r="I2" s="14">
        <v>6</v>
      </c>
      <c r="J2" s="14">
        <v>7</v>
      </c>
      <c r="K2" s="14">
        <v>8</v>
      </c>
      <c r="L2" s="14">
        <v>9</v>
      </c>
      <c r="M2" s="14">
        <v>10</v>
      </c>
      <c r="N2" s="14">
        <v>11</v>
      </c>
      <c r="O2" s="14">
        <v>12</v>
      </c>
      <c r="P2" s="14">
        <v>13</v>
      </c>
      <c r="Q2" s="14">
        <v>14</v>
      </c>
      <c r="R2" s="14">
        <v>15</v>
      </c>
      <c r="S2" s="14">
        <v>16</v>
      </c>
      <c r="T2" s="14">
        <v>17</v>
      </c>
      <c r="U2" s="14">
        <v>18</v>
      </c>
      <c r="V2" s="14">
        <v>19</v>
      </c>
      <c r="W2" s="14">
        <v>20</v>
      </c>
      <c r="X2" s="14">
        <v>21</v>
      </c>
      <c r="Y2" s="14">
        <v>22</v>
      </c>
      <c r="Z2" s="14">
        <v>23</v>
      </c>
      <c r="AA2" s="14">
        <v>24</v>
      </c>
    </row>
    <row r="3" spans="1:27" x14ac:dyDescent="0.25">
      <c r="A3" s="16">
        <v>1</v>
      </c>
      <c r="B3" s="14" t="s">
        <v>19</v>
      </c>
      <c r="C3" s="14" t="s">
        <v>27</v>
      </c>
      <c r="D3" s="17"/>
      <c r="E3" s="17"/>
      <c r="F3" s="17"/>
      <c r="G3" s="17"/>
      <c r="H3" s="17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x14ac:dyDescent="0.25">
      <c r="A4" s="16">
        <v>2</v>
      </c>
      <c r="B4" s="14" t="s">
        <v>20</v>
      </c>
      <c r="C4" s="14" t="s">
        <v>28</v>
      </c>
      <c r="D4" s="14"/>
      <c r="E4" s="14"/>
      <c r="F4" s="17"/>
      <c r="G4" s="17"/>
      <c r="H4" s="17"/>
      <c r="I4" s="17"/>
      <c r="J4" s="17"/>
      <c r="K4" s="17"/>
      <c r="L4" s="17"/>
      <c r="M4" s="17"/>
      <c r="N4" s="17"/>
      <c r="O4" s="17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x14ac:dyDescent="0.25">
      <c r="A5" s="16">
        <v>3</v>
      </c>
      <c r="B5" s="14" t="s">
        <v>21</v>
      </c>
      <c r="C5" s="14" t="s">
        <v>27</v>
      </c>
      <c r="D5" s="14"/>
      <c r="E5" s="14"/>
      <c r="F5" s="14"/>
      <c r="G5" s="14"/>
      <c r="H5" s="14"/>
      <c r="I5" s="14"/>
      <c r="J5" s="17"/>
      <c r="K5" s="17"/>
      <c r="L5" s="17"/>
      <c r="M5" s="17"/>
      <c r="N5" s="17"/>
      <c r="O5" s="17"/>
      <c r="P5" s="17"/>
      <c r="Q5" s="17"/>
      <c r="R5" s="17"/>
      <c r="S5" s="17"/>
      <c r="T5" s="14"/>
      <c r="U5" s="14"/>
      <c r="V5" s="14"/>
      <c r="W5" s="14"/>
      <c r="X5" s="14"/>
      <c r="Y5" s="14"/>
      <c r="Z5" s="14"/>
      <c r="AA5" s="14"/>
    </row>
    <row r="6" spans="1:27" x14ac:dyDescent="0.25">
      <c r="A6" s="16">
        <v>4</v>
      </c>
      <c r="B6" s="14" t="s">
        <v>22</v>
      </c>
      <c r="C6" s="14" t="s">
        <v>28</v>
      </c>
      <c r="D6" s="14"/>
      <c r="E6" s="14"/>
      <c r="F6" s="14"/>
      <c r="G6" s="14"/>
      <c r="H6" s="14"/>
      <c r="I6" s="14"/>
      <c r="J6" s="17"/>
      <c r="K6" s="17"/>
      <c r="L6" s="17"/>
      <c r="M6" s="17"/>
      <c r="N6" s="17"/>
      <c r="O6" s="17"/>
      <c r="P6" s="17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x14ac:dyDescent="0.25">
      <c r="A7" s="16">
        <v>5</v>
      </c>
      <c r="B7" s="14" t="s">
        <v>23</v>
      </c>
      <c r="C7" s="14" t="s">
        <v>29</v>
      </c>
      <c r="D7" s="14"/>
      <c r="E7" s="14"/>
      <c r="F7" s="14"/>
      <c r="G7" s="14"/>
      <c r="H7" s="14"/>
      <c r="I7" s="14"/>
      <c r="J7" s="14"/>
      <c r="K7" s="14"/>
      <c r="L7" s="17"/>
      <c r="M7" s="17"/>
      <c r="N7" s="17"/>
      <c r="O7" s="17"/>
      <c r="P7" s="17"/>
      <c r="Q7" s="17"/>
      <c r="R7" s="17"/>
      <c r="S7" s="17"/>
      <c r="T7" s="17"/>
      <c r="U7" s="14"/>
      <c r="V7" s="14"/>
      <c r="W7" s="14"/>
      <c r="X7" s="14"/>
      <c r="Y7" s="14"/>
      <c r="Z7" s="14"/>
      <c r="AA7" s="14"/>
    </row>
    <row r="8" spans="1:27" x14ac:dyDescent="0.25">
      <c r="A8" s="16">
        <v>6</v>
      </c>
      <c r="B8" s="14" t="s">
        <v>24</v>
      </c>
      <c r="C8" s="14" t="s">
        <v>29</v>
      </c>
      <c r="D8" s="14"/>
      <c r="E8" s="14"/>
      <c r="F8" s="14"/>
      <c r="G8" s="14"/>
      <c r="H8" s="14"/>
      <c r="I8" s="14"/>
      <c r="J8" s="14"/>
      <c r="K8" s="14"/>
      <c r="L8" s="14"/>
      <c r="M8" s="17"/>
      <c r="N8" s="17"/>
      <c r="O8" s="17"/>
      <c r="P8" s="17"/>
      <c r="Q8" s="17"/>
      <c r="R8" s="17"/>
      <c r="S8" s="17"/>
      <c r="T8" s="17"/>
      <c r="U8" s="14"/>
      <c r="V8" s="14"/>
      <c r="W8" s="14"/>
      <c r="X8" s="14"/>
      <c r="Y8" s="14"/>
      <c r="Z8" s="14"/>
      <c r="AA8" s="14"/>
    </row>
    <row r="9" spans="1:27" x14ac:dyDescent="0.25">
      <c r="A9" s="16">
        <v>7</v>
      </c>
      <c r="B9" s="14" t="s">
        <v>30</v>
      </c>
      <c r="C9" s="14" t="s">
        <v>31</v>
      </c>
      <c r="D9" s="1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4"/>
      <c r="AA9" s="14"/>
    </row>
    <row r="10" spans="1:27" x14ac:dyDescent="0.25">
      <c r="A10" s="16">
        <v>8</v>
      </c>
      <c r="B10" s="14" t="s">
        <v>25</v>
      </c>
      <c r="C10" s="14" t="s">
        <v>31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F1E-70B0-48A9-A45A-BFE8CBF67E66}">
  <dimension ref="A1:G4"/>
  <sheetViews>
    <sheetView workbookViewId="0">
      <selection activeCell="F2" sqref="F2"/>
    </sheetView>
  </sheetViews>
  <sheetFormatPr defaultRowHeight="15" x14ac:dyDescent="0.25"/>
  <cols>
    <col min="1" max="1" width="36.85546875" customWidth="1"/>
    <col min="2" max="2" width="11.85546875" customWidth="1"/>
    <col min="3" max="3" width="17.7109375" customWidth="1"/>
    <col min="5" max="5" width="17.28515625" customWidth="1"/>
    <col min="6" max="6" width="15.85546875" customWidth="1"/>
    <col min="7" max="7" width="14.85546875" customWidth="1"/>
  </cols>
  <sheetData>
    <row r="1" spans="1:7" ht="24.75" customHeight="1" x14ac:dyDescent="0.25">
      <c r="A1" s="25" t="s">
        <v>41</v>
      </c>
      <c r="B1" s="32" t="s">
        <v>49</v>
      </c>
      <c r="C1" s="32"/>
      <c r="D1" s="32"/>
      <c r="E1" s="32"/>
      <c r="F1" s="32"/>
      <c r="G1" s="14"/>
    </row>
    <row r="2" spans="1:7" ht="21.75" customHeight="1" x14ac:dyDescent="0.25">
      <c r="A2" s="25" t="s">
        <v>47</v>
      </c>
      <c r="B2" s="26" t="s">
        <v>42</v>
      </c>
      <c r="C2" s="26" t="s">
        <v>43</v>
      </c>
      <c r="D2" s="26" t="s">
        <v>44</v>
      </c>
      <c r="E2" s="26" t="s">
        <v>46</v>
      </c>
      <c r="F2" s="26" t="s">
        <v>45</v>
      </c>
      <c r="G2" s="26" t="s">
        <v>48</v>
      </c>
    </row>
    <row r="3" spans="1:7" ht="18" customHeight="1" x14ac:dyDescent="0.25">
      <c r="A3" s="25" t="s">
        <v>40</v>
      </c>
      <c r="B3" s="26">
        <v>2</v>
      </c>
      <c r="C3" s="26">
        <v>4</v>
      </c>
      <c r="D3" s="26">
        <v>2</v>
      </c>
      <c r="E3" s="26">
        <v>4</v>
      </c>
      <c r="F3" s="26">
        <v>5</v>
      </c>
      <c r="G3" s="26">
        <f>SUM(B3:F3)</f>
        <v>17</v>
      </c>
    </row>
    <row r="4" spans="1:7" ht="23.25" customHeight="1" x14ac:dyDescent="0.25">
      <c r="A4" s="25" t="s">
        <v>50</v>
      </c>
      <c r="B4" s="26">
        <v>5</v>
      </c>
      <c r="C4" s="26">
        <v>2</v>
      </c>
      <c r="D4" s="26">
        <v>5</v>
      </c>
      <c r="E4" s="26">
        <v>5</v>
      </c>
      <c r="F4" s="26">
        <v>2</v>
      </c>
      <c r="G4" s="26">
        <f>SUM(B4:F4)</f>
        <v>19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21-F479-40FB-BFFC-C3A63D4BAC97}">
  <dimension ref="A1:J19"/>
  <sheetViews>
    <sheetView tabSelected="1" workbookViewId="0">
      <selection activeCell="G21" sqref="G21"/>
    </sheetView>
  </sheetViews>
  <sheetFormatPr defaultRowHeight="15" x14ac:dyDescent="0.25"/>
  <cols>
    <col min="1" max="1" width="32.42578125" customWidth="1"/>
    <col min="2" max="2" width="18.85546875" customWidth="1"/>
    <col min="3" max="3" width="14.7109375" customWidth="1"/>
    <col min="4" max="4" width="16.140625" customWidth="1"/>
    <col min="5" max="5" width="16" customWidth="1"/>
  </cols>
  <sheetData>
    <row r="1" spans="1:10" x14ac:dyDescent="0.25">
      <c r="A1" s="16" t="s">
        <v>51</v>
      </c>
      <c r="B1" s="16" t="s">
        <v>57</v>
      </c>
      <c r="C1" s="16" t="s">
        <v>53</v>
      </c>
      <c r="D1" s="16" t="s">
        <v>54</v>
      </c>
      <c r="E1" s="16" t="s">
        <v>55</v>
      </c>
      <c r="F1" s="7"/>
      <c r="G1" s="7"/>
      <c r="H1" s="7"/>
      <c r="I1" s="7"/>
      <c r="J1" s="7"/>
    </row>
    <row r="2" spans="1:10" x14ac:dyDescent="0.25">
      <c r="A2" s="16" t="s">
        <v>56</v>
      </c>
      <c r="B2" s="16">
        <v>30</v>
      </c>
      <c r="C2" s="16">
        <v>143</v>
      </c>
      <c r="D2" s="16">
        <v>86</v>
      </c>
      <c r="E2" s="16">
        <v>13</v>
      </c>
      <c r="F2" s="7"/>
      <c r="G2" s="7"/>
      <c r="H2" s="7"/>
      <c r="I2" s="7"/>
      <c r="J2" s="7"/>
    </row>
    <row r="3" spans="1:10" x14ac:dyDescent="0.25">
      <c r="A3" s="16" t="s">
        <v>52</v>
      </c>
      <c r="B3" s="16">
        <v>20</v>
      </c>
      <c r="C3" s="16">
        <v>0</v>
      </c>
      <c r="D3" s="16">
        <v>0</v>
      </c>
      <c r="E3" s="16">
        <v>18</v>
      </c>
      <c r="F3" s="7"/>
      <c r="G3" s="7"/>
      <c r="H3" s="7"/>
      <c r="I3" s="7"/>
      <c r="J3" s="7"/>
    </row>
    <row r="4" spans="1:10" x14ac:dyDescent="0.25">
      <c r="A4" s="16"/>
      <c r="B4" s="16"/>
      <c r="C4" s="16"/>
      <c r="D4" s="16"/>
      <c r="E4" s="16"/>
      <c r="F4" s="7"/>
      <c r="G4" s="7"/>
      <c r="H4" s="7"/>
      <c r="I4" s="7"/>
      <c r="J4" s="7"/>
    </row>
    <row r="5" spans="1:10" x14ac:dyDescent="0.25">
      <c r="A5" s="16"/>
      <c r="B5" s="16"/>
      <c r="C5" s="16"/>
      <c r="D5" s="16"/>
      <c r="E5" s="16"/>
      <c r="F5" s="7"/>
      <c r="G5" s="7"/>
      <c r="H5" s="7"/>
      <c r="I5" s="7"/>
      <c r="J5" s="7"/>
    </row>
    <row r="6" spans="1:10" x14ac:dyDescent="0.25">
      <c r="A6" s="16"/>
      <c r="B6" s="16"/>
      <c r="C6" s="16"/>
      <c r="D6" s="16"/>
      <c r="E6" s="16"/>
      <c r="F6" s="7"/>
      <c r="G6" s="7"/>
      <c r="H6" s="7"/>
      <c r="I6" s="7"/>
      <c r="J6" s="7"/>
    </row>
    <row r="7" spans="1:10" x14ac:dyDescent="0.25">
      <c r="A7" s="16"/>
      <c r="B7" s="16"/>
      <c r="C7" s="16"/>
      <c r="D7" s="16"/>
      <c r="E7" s="16"/>
      <c r="F7" s="7"/>
      <c r="G7" s="7"/>
      <c r="H7" s="7"/>
      <c r="I7" s="7"/>
      <c r="J7" s="7"/>
    </row>
    <row r="8" spans="1:10" x14ac:dyDescent="0.25">
      <c r="A8" s="16"/>
      <c r="B8" s="16"/>
      <c r="C8" s="16"/>
      <c r="D8" s="16"/>
      <c r="E8" s="16"/>
      <c r="F8" s="7"/>
      <c r="G8" s="7"/>
      <c r="H8" s="7"/>
      <c r="I8" s="7"/>
      <c r="J8" s="7"/>
    </row>
    <row r="9" spans="1:10" x14ac:dyDescent="0.25">
      <c r="A9" s="14"/>
      <c r="B9" s="14"/>
      <c r="C9" s="14"/>
      <c r="D9" s="14"/>
      <c r="E9" s="14"/>
    </row>
    <row r="10" spans="1:10" x14ac:dyDescent="0.25">
      <c r="A10" s="14"/>
      <c r="B10" s="14"/>
      <c r="C10" s="14"/>
      <c r="D10" s="14"/>
      <c r="E10" s="14"/>
    </row>
    <row r="11" spans="1:10" x14ac:dyDescent="0.25">
      <c r="A11" s="14"/>
      <c r="B11" s="14"/>
      <c r="C11" s="14"/>
      <c r="D11" s="14"/>
      <c r="E11" s="14"/>
    </row>
    <row r="12" spans="1:10" x14ac:dyDescent="0.25">
      <c r="A12" s="14"/>
      <c r="B12" s="14"/>
      <c r="C12" s="14"/>
      <c r="D12" s="14"/>
      <c r="E12" s="14"/>
    </row>
    <row r="13" spans="1:10" x14ac:dyDescent="0.25">
      <c r="A13" s="14"/>
      <c r="B13" s="14"/>
      <c r="C13" s="14"/>
      <c r="D13" s="14"/>
      <c r="E13" s="14"/>
    </row>
    <row r="14" spans="1:10" x14ac:dyDescent="0.25">
      <c r="A14" s="14"/>
      <c r="B14" s="14"/>
      <c r="C14" s="14"/>
      <c r="D14" s="14"/>
      <c r="E14" s="14"/>
    </row>
    <row r="15" spans="1:10" x14ac:dyDescent="0.25">
      <c r="A15" s="14"/>
      <c r="B15" s="14"/>
      <c r="C15" s="14"/>
      <c r="D15" s="14"/>
      <c r="E15" s="14"/>
    </row>
    <row r="16" spans="1:10" x14ac:dyDescent="0.25">
      <c r="A16" s="14"/>
      <c r="B16" s="14"/>
      <c r="C16" s="14"/>
      <c r="D16" s="14"/>
      <c r="E16" s="14"/>
    </row>
    <row r="17" spans="1:5" x14ac:dyDescent="0.25">
      <c r="A17" s="14"/>
      <c r="B17" s="14"/>
      <c r="C17" s="14"/>
      <c r="D17" s="14"/>
      <c r="E17" s="14"/>
    </row>
    <row r="18" spans="1:5" x14ac:dyDescent="0.25">
      <c r="A18" s="14"/>
      <c r="B18" s="14"/>
      <c r="C18" s="14"/>
      <c r="D18" s="14"/>
      <c r="E18" s="14"/>
    </row>
    <row r="19" spans="1:5" x14ac:dyDescent="0.25">
      <c r="A19" s="14"/>
      <c r="B19" s="14"/>
      <c r="C19" s="14"/>
      <c r="D19" s="14"/>
      <c r="E19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2021-02-16T10:28:38Z</dcterms:modified>
</cp:coreProperties>
</file>