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0D934C21-5E31-49D3-A184-DEE04A9BAC34}" xr6:coauthVersionLast="46" xr6:coauthVersionMax="46" xr10:uidLastSave="{00000000-0000-0000-0000-000000000000}"/>
  <bookViews>
    <workbookView xWindow="-120" yWindow="-120" windowWidth="29040" windowHeight="15840" activeTab="7" xr2:uid="{00000000-000D-0000-FFFF-FFFF00000000}"/>
  </bookViews>
  <sheets>
    <sheet name="Sayfa1" sheetId="1" r:id="rId1"/>
    <sheet name="Sayfa2" sheetId="2" r:id="rId2"/>
    <sheet name="Sayfa3" sheetId="3" r:id="rId3"/>
    <sheet name="Sayfa4" sheetId="4" r:id="rId4"/>
    <sheet name="Sayfa6" sheetId="6" r:id="rId5"/>
    <sheet name="Sayfa5" sheetId="5" r:id="rId6"/>
    <sheet name="Sayfa7" sheetId="7" r:id="rId7"/>
    <sheet name="Sayf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E15" i="1"/>
  <c r="D15" i="1"/>
  <c r="C15" i="1"/>
  <c r="G4" i="3"/>
  <c r="G3" i="3"/>
</calcChain>
</file>

<file path=xl/sharedStrings.xml><?xml version="1.0" encoding="utf-8"?>
<sst xmlns="http://schemas.openxmlformats.org/spreadsheetml/2006/main" count="224" uniqueCount="173">
  <si>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</si>
  <si>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</si>
  <si>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</si>
  <si>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</si>
  <si>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</si>
  <si>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</si>
  <si>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</si>
  <si>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</si>
  <si>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</si>
  <si>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</si>
  <si>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</si>
  <si>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</si>
  <si>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</si>
  <si>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</si>
  <si>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</si>
  <si>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</si>
  <si>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</si>
  <si>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</si>
  <si>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</si>
  <si>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</si>
  <si>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</si>
  <si>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</si>
  <si>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</si>
  <si>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</si>
  <si>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</si>
  <si>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</si>
  <si>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</si>
  <si>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</si>
  <si>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</si>
  <si>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</si>
  <si>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</si>
  <si>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</si>
  <si>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</si>
  <si>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</si>
  <si>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</si>
  <si>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Karbon Fiber Gövde</t>
  </si>
  <si>
    <t>291,5 </t>
  </si>
  <si>
    <t>708.28</t>
  </si>
  <si>
    <t>Batarya 3S 4000 mAh 35C (+1 Tane Yedek)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</si>
  <si>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</si>
  <si>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</si>
  <si>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</si>
  <si>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</si>
  <si>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</si>
  <si>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</si>
  <si>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</si>
  <si>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</si>
  <si>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</si>
  <si>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</si>
  <si>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</si>
  <si>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</si>
  <si>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</si>
  <si>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</si>
  <si>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</si>
  <si>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</si>
  <si>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</si>
  <si>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</si>
  <si>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</si>
  <si>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</si>
  <si>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</si>
  <si>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</si>
  <si>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</si>
  <si>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MG90S Servo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</si>
  <si>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</si>
  <si>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</si>
  <si>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</si>
  <si>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</si>
  <si>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</si>
  <si>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</si>
  <si>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</si>
  <si>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</si>
  <si>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1200 gram</t>
  </si>
  <si>
    <t>1500 gram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</si>
  <si>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</si>
  <si>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</si>
  <si>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</si>
  <si>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</si>
  <si>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</si>
  <si>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</si>
  <si>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</si>
  <si>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</si>
  <si>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</si>
  <si>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</si>
  <si>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</si>
  <si>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</si>
  <si>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</si>
  <si>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</si>
  <si>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</si>
  <si>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</si>
  <si>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</si>
  <si>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</si>
  <si>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</si>
  <si>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</si>
  <si>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</si>
  <si>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</si>
  <si>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</si>
  <si>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</si>
  <si>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</si>
  <si>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</si>
  <si>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</si>
  <si>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Mid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</si>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</sst>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Toplam Ağırlık (gr)" dataDxfId="4"/>
    <tableColumn id="3" xr3:uid="{00000000-0010-0000-0000-000003000000}" name="Ad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B1" zoomScaleNormal="100" workbookViewId="0">
      <selection activeCell="C15" sqref="C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7</v>
      </c>
      <c r="B1" s="16" t="s">
        <v>10</v>
      </c>
      <c r="C1" s="16" t="s">
        <v>13</v>
      </c>
      <c r="D1" s="16" t="s">
        <v>2</v>
      </c>
      <c r="E1" s="16" t="s">
        <v>0</v>
      </c>
      <c r="F1" s="1"/>
    </row>
    <row r="2" spans="1:15" ht="15.75" x14ac:dyDescent="0.25">
      <c r="A2" s="4" t="s">
        <v>8</v>
      </c>
      <c r="B2" s="16" t="s">
        <v>9</v>
      </c>
      <c r="C2" s="16">
        <v>233.17</v>
      </c>
      <c r="D2" s="17">
        <v>18</v>
      </c>
      <c r="E2" s="16">
        <v>1</v>
      </c>
      <c r="F2" s="2"/>
    </row>
    <row r="3" spans="1:15" ht="15.75" x14ac:dyDescent="0.25">
      <c r="A3" s="4" t="s">
        <v>8</v>
      </c>
      <c r="B3" s="16" t="s">
        <v>1</v>
      </c>
      <c r="C3" s="16">
        <v>318.32</v>
      </c>
      <c r="D3" s="17">
        <v>120</v>
      </c>
      <c r="E3" s="16">
        <v>4</v>
      </c>
      <c r="F3" s="3"/>
    </row>
    <row r="4" spans="1:15" ht="15.75" x14ac:dyDescent="0.25">
      <c r="A4" s="4" t="s">
        <v>8</v>
      </c>
      <c r="B4" s="16" t="s">
        <v>6</v>
      </c>
      <c r="C4" s="16">
        <v>24.88</v>
      </c>
      <c r="D4" s="17">
        <v>22</v>
      </c>
      <c r="E4" s="16">
        <v>1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 t="s">
        <v>8</v>
      </c>
      <c r="B5" s="16" t="s">
        <v>4</v>
      </c>
      <c r="C5" s="18">
        <v>502.21</v>
      </c>
      <c r="D5" s="17">
        <v>14.9</v>
      </c>
      <c r="E5" s="16">
        <v>1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</v>
      </c>
      <c r="B6" s="15" t="s">
        <v>38</v>
      </c>
      <c r="C6" s="19" t="s">
        <v>37</v>
      </c>
      <c r="D6" s="20" t="s">
        <v>36</v>
      </c>
      <c r="E6" s="15">
        <v>2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 t="s">
        <v>8</v>
      </c>
      <c r="B7" s="16" t="s">
        <v>14</v>
      </c>
      <c r="C7" s="16">
        <v>259.99</v>
      </c>
      <c r="D7" s="17">
        <v>33</v>
      </c>
      <c r="E7" s="16">
        <v>1</v>
      </c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 t="s">
        <v>8</v>
      </c>
      <c r="B8" s="16" t="s">
        <v>17</v>
      </c>
      <c r="C8" s="16">
        <v>443.75</v>
      </c>
      <c r="D8" s="21">
        <v>13</v>
      </c>
      <c r="E8" s="16">
        <v>1</v>
      </c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8</v>
      </c>
      <c r="B9" s="15" t="s">
        <v>11</v>
      </c>
      <c r="C9" s="15">
        <v>331.82</v>
      </c>
      <c r="D9" s="20" t="s">
        <v>12</v>
      </c>
      <c r="E9" s="15">
        <v>1</v>
      </c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 t="s">
        <v>8</v>
      </c>
      <c r="B10" s="15" t="s">
        <v>16</v>
      </c>
      <c r="C10" s="15">
        <v>576</v>
      </c>
      <c r="D10" s="20" t="s">
        <v>5</v>
      </c>
      <c r="E10" s="16">
        <v>2</v>
      </c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8</v>
      </c>
      <c r="B11" s="15" t="s">
        <v>15</v>
      </c>
      <c r="C11" s="15">
        <v>72.98</v>
      </c>
      <c r="D11" s="20">
        <v>10</v>
      </c>
      <c r="E11" s="15">
        <v>2</v>
      </c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8</v>
      </c>
      <c r="B12" s="19" t="s">
        <v>18</v>
      </c>
      <c r="C12" s="15">
        <v>259.60000000000002</v>
      </c>
      <c r="D12" s="20" t="s">
        <v>5</v>
      </c>
      <c r="E12" s="15">
        <v>1</v>
      </c>
    </row>
    <row r="13" spans="1:15" x14ac:dyDescent="0.25">
      <c r="B13" s="15" t="s">
        <v>35</v>
      </c>
      <c r="C13" s="20">
        <v>680</v>
      </c>
      <c r="D13" s="20">
        <v>75</v>
      </c>
      <c r="E13" s="15">
        <v>1</v>
      </c>
    </row>
    <row r="14" spans="1:15" x14ac:dyDescent="0.25">
      <c r="B14" s="15" t="s">
        <v>62</v>
      </c>
      <c r="C14" s="15">
        <v>20.7</v>
      </c>
      <c r="D14" s="20">
        <v>12.1</v>
      </c>
      <c r="E14" s="15">
        <v>1</v>
      </c>
    </row>
    <row r="15" spans="1:15" ht="15.75" x14ac:dyDescent="0.25">
      <c r="B15" s="22" t="s">
        <v>3</v>
      </c>
      <c r="C15" s="22">
        <f>SUBTOTAL(109,C2:C14)</f>
        <v>3723.4199999999996</v>
      </c>
      <c r="D15" s="23">
        <f>SUBTOTAL(109,D2:D14)</f>
        <v>318</v>
      </c>
      <c r="E15" s="22">
        <f>SUBTOTAL(109,E2:E14)</f>
        <v>19</v>
      </c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48" t="s">
        <v>34</v>
      </c>
      <c r="B1" s="48" t="s">
        <v>32</v>
      </c>
      <c r="C1" s="48" t="s">
        <v>33</v>
      </c>
      <c r="D1" s="45" t="s">
        <v>26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</row>
    <row r="2" spans="1:27" x14ac:dyDescent="0.25">
      <c r="A2" s="49"/>
      <c r="B2" s="49"/>
      <c r="C2" s="4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19</v>
      </c>
      <c r="C3" s="6" t="s">
        <v>27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20</v>
      </c>
      <c r="C4" s="6" t="s">
        <v>28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21</v>
      </c>
      <c r="C5" s="6" t="s">
        <v>27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22</v>
      </c>
      <c r="C6" s="6" t="s">
        <v>28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23</v>
      </c>
      <c r="C7" s="6" t="s">
        <v>29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24</v>
      </c>
      <c r="C8" s="6" t="s">
        <v>29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30</v>
      </c>
      <c r="C9" s="6" t="s">
        <v>31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25</v>
      </c>
      <c r="C10" s="6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G4" sqref="A1:G4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39</v>
      </c>
      <c r="B1" s="50" t="s">
        <v>45</v>
      </c>
      <c r="C1" s="51"/>
      <c r="D1" s="51"/>
      <c r="E1" s="51"/>
      <c r="F1" s="51"/>
      <c r="G1" s="52"/>
    </row>
    <row r="2" spans="1:7" ht="34.5" customHeight="1" x14ac:dyDescent="0.25">
      <c r="A2" s="35" t="s">
        <v>43</v>
      </c>
      <c r="B2" s="35" t="s">
        <v>40</v>
      </c>
      <c r="C2" s="35" t="s">
        <v>104</v>
      </c>
      <c r="D2" s="35" t="s">
        <v>41</v>
      </c>
      <c r="E2" s="35" t="s">
        <v>42</v>
      </c>
      <c r="F2" s="35" t="s">
        <v>103</v>
      </c>
      <c r="G2" s="35" t="s">
        <v>44</v>
      </c>
    </row>
    <row r="3" spans="1:7" ht="18" customHeight="1" x14ac:dyDescent="0.25">
      <c r="A3" s="35" t="s">
        <v>80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46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0"/>
  <sheetViews>
    <sheetView workbookViewId="0">
      <selection activeCell="D38" sqref="D38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145</v>
      </c>
      <c r="B1" s="37" t="s">
        <v>144</v>
      </c>
      <c r="C1" s="37" t="s">
        <v>52</v>
      </c>
      <c r="D1" s="37" t="s">
        <v>48</v>
      </c>
      <c r="E1" s="37" t="s">
        <v>49</v>
      </c>
      <c r="F1" s="37" t="s">
        <v>50</v>
      </c>
      <c r="G1" s="4"/>
      <c r="H1" s="4"/>
      <c r="I1" s="4"/>
      <c r="J1" s="4"/>
    </row>
    <row r="2" spans="1:10" x14ac:dyDescent="0.25">
      <c r="A2" s="37">
        <v>1</v>
      </c>
      <c r="B2" s="37" t="s">
        <v>51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53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54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55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47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56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57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58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81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59</v>
      </c>
      <c r="C11" s="25" t="s">
        <v>36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60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61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63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91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92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147</v>
      </c>
      <c r="C17" s="25">
        <v>60.8</v>
      </c>
      <c r="D17" s="25">
        <v>136.19999999999999</v>
      </c>
      <c r="E17" s="25">
        <v>1.5</v>
      </c>
      <c r="F17" s="25">
        <v>64</v>
      </c>
      <c r="K17" s="37" t="s">
        <v>145</v>
      </c>
      <c r="L17" s="25"/>
      <c r="M17" s="37" t="s">
        <v>144</v>
      </c>
      <c r="N17" s="37" t="s">
        <v>52</v>
      </c>
      <c r="O17" s="37" t="s">
        <v>0</v>
      </c>
      <c r="P17" s="37" t="s">
        <v>2</v>
      </c>
    </row>
    <row r="18" spans="1:16" x14ac:dyDescent="0.25">
      <c r="A18" s="37">
        <v>16</v>
      </c>
      <c r="B18" s="37" t="s">
        <v>148</v>
      </c>
      <c r="C18" s="25">
        <v>60.8</v>
      </c>
      <c r="D18" s="25">
        <v>136.19999999999999</v>
      </c>
      <c r="E18" s="25">
        <v>1.5</v>
      </c>
      <c r="F18" s="25">
        <v>64</v>
      </c>
      <c r="K18" s="37">
        <v>1</v>
      </c>
      <c r="L18" s="37"/>
      <c r="M18" s="37" t="s">
        <v>91</v>
      </c>
      <c r="N18" s="25">
        <v>74.900000000000006</v>
      </c>
      <c r="O18" s="25">
        <v>1</v>
      </c>
      <c r="P18" s="25">
        <v>74.900000000000006</v>
      </c>
    </row>
    <row r="19" spans="1:16" ht="15.75" x14ac:dyDescent="0.25">
      <c r="E19" s="26"/>
      <c r="F19" s="26"/>
      <c r="K19" s="37">
        <v>2</v>
      </c>
      <c r="L19" s="37"/>
      <c r="M19" s="37" t="s">
        <v>92</v>
      </c>
      <c r="N19" s="25">
        <v>60</v>
      </c>
      <c r="O19" s="25">
        <v>1</v>
      </c>
      <c r="P19" s="25">
        <v>60</v>
      </c>
    </row>
    <row r="20" spans="1:16" ht="15.75" x14ac:dyDescent="0.25">
      <c r="E20" s="26"/>
      <c r="F20" s="26"/>
      <c r="K20" s="37">
        <v>3</v>
      </c>
      <c r="L20" s="25"/>
      <c r="M20" s="37" t="s">
        <v>146</v>
      </c>
      <c r="N20" s="25">
        <v>60.8</v>
      </c>
      <c r="O20" s="25">
        <v>2</v>
      </c>
      <c r="P20" s="25">
        <v>121.6</v>
      </c>
    </row>
    <row r="21" spans="1:16" ht="15.75" x14ac:dyDescent="0.25">
      <c r="E21" s="26"/>
      <c r="F21" s="26"/>
      <c r="K21" s="37">
        <v>3</v>
      </c>
      <c r="L21" s="25"/>
      <c r="M21" s="37" t="s">
        <v>82</v>
      </c>
      <c r="N21" s="25">
        <v>29</v>
      </c>
      <c r="O21" s="25">
        <v>4</v>
      </c>
      <c r="P21" s="25">
        <v>116</v>
      </c>
    </row>
    <row r="22" spans="1:16" ht="15.75" x14ac:dyDescent="0.25">
      <c r="E22" s="26"/>
      <c r="F22" s="26"/>
      <c r="K22" s="37">
        <v>4</v>
      </c>
      <c r="L22" s="25"/>
      <c r="M22" s="37" t="s">
        <v>47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37">
        <v>5</v>
      </c>
      <c r="L23" s="25"/>
      <c r="M23" s="37" t="s">
        <v>56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37">
        <v>6</v>
      </c>
      <c r="L24" s="25"/>
      <c r="M24" s="37" t="s">
        <v>57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37">
        <v>7</v>
      </c>
      <c r="L25" s="25"/>
      <c r="M25" s="37" t="s">
        <v>58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37">
        <v>8</v>
      </c>
      <c r="L26" s="25"/>
      <c r="M26" s="37" t="s">
        <v>81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37">
        <v>9</v>
      </c>
      <c r="L27" s="25"/>
      <c r="M27" s="37" t="s">
        <v>59</v>
      </c>
      <c r="N27" s="25" t="s">
        <v>36</v>
      </c>
      <c r="O27" s="25">
        <v>1</v>
      </c>
      <c r="P27" s="25" t="s">
        <v>36</v>
      </c>
    </row>
    <row r="28" spans="1:16" ht="15.75" x14ac:dyDescent="0.25">
      <c r="A28" s="34"/>
      <c r="B28" s="34"/>
      <c r="C28" s="24"/>
      <c r="D28" s="24"/>
      <c r="E28" s="24"/>
      <c r="F28" s="26"/>
      <c r="K28" s="37">
        <v>10</v>
      </c>
      <c r="L28" s="25"/>
      <c r="M28" s="37" t="s">
        <v>60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37">
        <v>11</v>
      </c>
      <c r="L29" s="25"/>
      <c r="M29" s="37" t="s">
        <v>61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37">
        <v>12</v>
      </c>
      <c r="L30" s="25"/>
      <c r="M30" s="37" t="s">
        <v>63</v>
      </c>
      <c r="N30" s="25">
        <v>12.1</v>
      </c>
      <c r="O30" s="25">
        <v>1</v>
      </c>
      <c r="P30" s="25">
        <v>12.1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topLeftCell="A1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53" t="s">
        <v>83</v>
      </c>
      <c r="B1" s="53" t="s">
        <v>45</v>
      </c>
      <c r="C1" s="53"/>
      <c r="D1" s="53"/>
    </row>
    <row r="2" spans="1:4" ht="21" customHeight="1" x14ac:dyDescent="0.25">
      <c r="A2" s="53"/>
      <c r="B2" s="35" t="s">
        <v>84</v>
      </c>
      <c r="C2" s="35" t="s">
        <v>85</v>
      </c>
      <c r="D2" s="35" t="s">
        <v>86</v>
      </c>
    </row>
    <row r="3" spans="1:4" ht="114" customHeight="1" x14ac:dyDescent="0.25">
      <c r="A3" s="35" t="s">
        <v>99</v>
      </c>
      <c r="B3" s="36"/>
      <c r="C3" s="36"/>
      <c r="D3" s="36"/>
    </row>
    <row r="4" spans="1:4" ht="28.5" customHeight="1" x14ac:dyDescent="0.25">
      <c r="A4" s="35" t="s">
        <v>105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87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88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90</v>
      </c>
      <c r="B7" s="25">
        <v>5</v>
      </c>
      <c r="C7" s="25">
        <v>3</v>
      </c>
      <c r="D7" s="25">
        <v>3</v>
      </c>
    </row>
    <row r="8" spans="1:4" x14ac:dyDescent="0.25">
      <c r="A8" s="35" t="s">
        <v>89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96</v>
      </c>
      <c r="B10" s="37" t="s">
        <v>97</v>
      </c>
      <c r="C10" s="37" t="s">
        <v>98</v>
      </c>
      <c r="D10" s="26"/>
    </row>
    <row r="11" spans="1:4" ht="15.75" x14ac:dyDescent="0.25">
      <c r="A11" s="37" t="s">
        <v>91</v>
      </c>
      <c r="B11" s="25" t="s">
        <v>94</v>
      </c>
      <c r="C11" s="25" t="s">
        <v>46</v>
      </c>
      <c r="D11" s="26"/>
    </row>
    <row r="12" spans="1:4" ht="15.75" x14ac:dyDescent="0.25">
      <c r="A12" s="37" t="s">
        <v>92</v>
      </c>
      <c r="B12" s="25" t="s">
        <v>95</v>
      </c>
      <c r="C12" s="25" t="s">
        <v>125</v>
      </c>
      <c r="D12" s="26"/>
    </row>
    <row r="13" spans="1:4" ht="15.75" x14ac:dyDescent="0.25">
      <c r="A13" s="37" t="s">
        <v>93</v>
      </c>
      <c r="B13" s="25" t="s">
        <v>94</v>
      </c>
      <c r="C13" s="25" t="s">
        <v>46</v>
      </c>
      <c r="D13" s="26"/>
    </row>
    <row r="17" spans="9:13" ht="33.75" customHeight="1" x14ac:dyDescent="0.25">
      <c r="I17" s="41" t="s">
        <v>124</v>
      </c>
      <c r="J17" s="41" t="s">
        <v>106</v>
      </c>
      <c r="K17" s="41" t="s">
        <v>107</v>
      </c>
      <c r="L17" s="41" t="s">
        <v>149</v>
      </c>
      <c r="M17" s="41" t="s">
        <v>150</v>
      </c>
    </row>
    <row r="18" spans="9:13" ht="15.75" x14ac:dyDescent="0.25">
      <c r="I18" s="55" t="s">
        <v>108</v>
      </c>
      <c r="J18" s="54" t="s">
        <v>109</v>
      </c>
      <c r="K18" s="54">
        <v>2300</v>
      </c>
      <c r="L18" s="54" t="s">
        <v>110</v>
      </c>
      <c r="M18" s="54" t="s">
        <v>111</v>
      </c>
    </row>
    <row r="19" spans="9:13" ht="24" customHeight="1" x14ac:dyDescent="0.25">
      <c r="I19" s="41" t="s">
        <v>112</v>
      </c>
      <c r="J19" s="42" t="s">
        <v>113</v>
      </c>
      <c r="K19" s="42">
        <v>2800</v>
      </c>
      <c r="L19" s="42" t="s">
        <v>114</v>
      </c>
      <c r="M19" s="42" t="s">
        <v>115</v>
      </c>
    </row>
    <row r="20" spans="9:13" x14ac:dyDescent="0.25">
      <c r="I20" s="41" t="s">
        <v>116</v>
      </c>
      <c r="J20" s="43" t="s">
        <v>117</v>
      </c>
      <c r="K20" s="43">
        <v>700</v>
      </c>
      <c r="L20" s="43" t="s">
        <v>118</v>
      </c>
      <c r="M20" s="43" t="s">
        <v>119</v>
      </c>
    </row>
    <row r="21" spans="9:13" x14ac:dyDescent="0.25">
      <c r="I21" s="41" t="s">
        <v>120</v>
      </c>
      <c r="J21" s="42" t="s">
        <v>121</v>
      </c>
      <c r="K21" s="42">
        <v>900</v>
      </c>
      <c r="L21" s="42" t="s">
        <v>122</v>
      </c>
      <c r="M21" s="42" t="s">
        <v>123</v>
      </c>
    </row>
    <row r="25" spans="9:13" ht="45" x14ac:dyDescent="0.25">
      <c r="I25" s="40" t="s">
        <v>139</v>
      </c>
      <c r="J25" s="40" t="s">
        <v>106</v>
      </c>
      <c r="K25" s="40" t="s">
        <v>140</v>
      </c>
      <c r="L25" s="40" t="s">
        <v>141</v>
      </c>
      <c r="M25" s="40" t="s">
        <v>142</v>
      </c>
    </row>
    <row r="26" spans="9:13" ht="21.75" customHeight="1" x14ac:dyDescent="0.25">
      <c r="I26" s="55" t="s">
        <v>143</v>
      </c>
      <c r="J26" s="54" t="s">
        <v>126</v>
      </c>
      <c r="K26" s="54">
        <v>4000</v>
      </c>
      <c r="L26" s="54" t="s">
        <v>127</v>
      </c>
      <c r="M26" s="54" t="s">
        <v>128</v>
      </c>
    </row>
    <row r="27" spans="9:13" x14ac:dyDescent="0.25">
      <c r="I27" s="40" t="s">
        <v>129</v>
      </c>
      <c r="J27" s="38" t="s">
        <v>130</v>
      </c>
      <c r="K27" s="38">
        <v>8000</v>
      </c>
      <c r="L27" s="38" t="s">
        <v>131</v>
      </c>
      <c r="M27" s="38" t="s">
        <v>132</v>
      </c>
    </row>
    <row r="28" spans="9:13" x14ac:dyDescent="0.25">
      <c r="I28" s="40" t="s">
        <v>133</v>
      </c>
      <c r="J28" s="39" t="s">
        <v>134</v>
      </c>
      <c r="K28" s="39">
        <v>6000</v>
      </c>
      <c r="L28" s="39" t="s">
        <v>131</v>
      </c>
      <c r="M28" s="39" t="s">
        <v>135</v>
      </c>
    </row>
    <row r="29" spans="9:13" x14ac:dyDescent="0.25">
      <c r="I29" s="40" t="s">
        <v>136</v>
      </c>
      <c r="J29" s="38" t="s">
        <v>117</v>
      </c>
      <c r="K29" s="38">
        <v>1300</v>
      </c>
      <c r="L29" s="38" t="s">
        <v>137</v>
      </c>
      <c r="M29" s="38" t="s">
        <v>138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workbookViewId="0">
      <selection activeCell="B13" sqref="B13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64</v>
      </c>
      <c r="C1" s="27" t="s">
        <v>65</v>
      </c>
      <c r="D1" s="26"/>
      <c r="E1" s="26"/>
      <c r="F1" s="26"/>
      <c r="G1" s="26"/>
    </row>
    <row r="2" spans="1:7" ht="15.75" x14ac:dyDescent="0.25">
      <c r="A2" s="27" t="s">
        <v>66</v>
      </c>
      <c r="B2" s="31" t="s">
        <v>71</v>
      </c>
      <c r="C2" s="31" t="s">
        <v>72</v>
      </c>
      <c r="D2" s="26"/>
      <c r="E2" s="26"/>
      <c r="F2" s="26"/>
      <c r="G2" s="26"/>
    </row>
    <row r="3" spans="1:7" ht="15.75" x14ac:dyDescent="0.25">
      <c r="A3" s="27" t="s">
        <v>67</v>
      </c>
      <c r="B3" s="32" t="s">
        <v>75</v>
      </c>
      <c r="C3" s="32" t="s">
        <v>76</v>
      </c>
      <c r="D3" s="26"/>
      <c r="E3" s="26"/>
      <c r="F3" s="26"/>
      <c r="G3" s="26"/>
    </row>
    <row r="4" spans="1:7" ht="15.75" x14ac:dyDescent="0.25">
      <c r="A4" s="27" t="s">
        <v>68</v>
      </c>
      <c r="B4" s="31" t="s">
        <v>73</v>
      </c>
      <c r="C4" s="31" t="s">
        <v>74</v>
      </c>
      <c r="D4" s="26"/>
      <c r="E4" s="26"/>
      <c r="F4" s="26"/>
      <c r="G4" s="26"/>
    </row>
    <row r="5" spans="1:7" ht="15.75" x14ac:dyDescent="0.25">
      <c r="A5" s="27" t="s">
        <v>69</v>
      </c>
      <c r="B5" s="32" t="s">
        <v>77</v>
      </c>
      <c r="C5" s="32" t="s">
        <v>77</v>
      </c>
      <c r="D5" s="26"/>
      <c r="E5" s="26"/>
      <c r="F5" s="26"/>
      <c r="G5" s="26"/>
    </row>
    <row r="6" spans="1:7" ht="15.75" x14ac:dyDescent="0.25">
      <c r="A6" s="27" t="s">
        <v>70</v>
      </c>
      <c r="B6" s="31" t="s">
        <v>78</v>
      </c>
      <c r="C6" s="31" t="s">
        <v>79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B2" sqref="B2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53" t="s">
        <v>83</v>
      </c>
      <c r="B1" s="53" t="s">
        <v>45</v>
      </c>
      <c r="C1" s="53"/>
    </row>
    <row r="2" spans="1:3" x14ac:dyDescent="0.25">
      <c r="A2" s="53"/>
      <c r="B2" s="33"/>
      <c r="C2" s="37" t="s">
        <v>100</v>
      </c>
    </row>
    <row r="3" spans="1:3" ht="80.25" customHeight="1" x14ac:dyDescent="0.25">
      <c r="A3" s="37" t="s">
        <v>99</v>
      </c>
      <c r="B3" s="36"/>
      <c r="C3" s="36"/>
    </row>
    <row r="4" spans="1:3" x14ac:dyDescent="0.25">
      <c r="A4" s="37" t="s">
        <v>101</v>
      </c>
      <c r="B4" s="25">
        <v>4</v>
      </c>
      <c r="C4" s="25">
        <v>3</v>
      </c>
    </row>
    <row r="5" spans="1:3" x14ac:dyDescent="0.25">
      <c r="A5" s="37" t="s">
        <v>102</v>
      </c>
      <c r="B5" s="25">
        <v>5</v>
      </c>
      <c r="C5" s="25">
        <v>5</v>
      </c>
    </row>
    <row r="6" spans="1:3" x14ac:dyDescent="0.25">
      <c r="A6" s="37" t="s">
        <v>87</v>
      </c>
      <c r="B6" s="25">
        <v>5</v>
      </c>
      <c r="C6" s="25">
        <v>5</v>
      </c>
    </row>
    <row r="7" spans="1:3" x14ac:dyDescent="0.25">
      <c r="A7" s="37" t="s">
        <v>90</v>
      </c>
      <c r="B7" s="25">
        <v>5</v>
      </c>
      <c r="C7" s="25">
        <v>4</v>
      </c>
    </row>
    <row r="8" spans="1:3" x14ac:dyDescent="0.25">
      <c r="A8" s="37" t="s">
        <v>89</v>
      </c>
      <c r="B8" s="28">
        <f>SUM(B4:B7)</f>
        <v>19</v>
      </c>
      <c r="C8" s="29">
        <f>SUM(C4:C7)</f>
        <v>17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D15"/>
  <sheetViews>
    <sheetView tabSelected="1" workbookViewId="0">
      <selection activeCell="H9" sqref="H9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</cols>
  <sheetData>
    <row r="1" spans="1:4" x14ac:dyDescent="0.25">
      <c r="A1" s="53" t="s">
        <v>155</v>
      </c>
      <c r="B1" s="53"/>
    </row>
    <row r="2" spans="1:4" x14ac:dyDescent="0.25">
      <c r="A2" s="56" t="s">
        <v>161</v>
      </c>
      <c r="B2" s="25">
        <v>5045</v>
      </c>
    </row>
    <row r="3" spans="1:4" x14ac:dyDescent="0.25">
      <c r="A3" s="44" t="s">
        <v>151</v>
      </c>
      <c r="B3" s="25" t="s">
        <v>156</v>
      </c>
    </row>
    <row r="4" spans="1:4" x14ac:dyDescent="0.25">
      <c r="A4" s="44" t="s">
        <v>152</v>
      </c>
      <c r="B4" s="25" t="s">
        <v>157</v>
      </c>
    </row>
    <row r="5" spans="1:4" x14ac:dyDescent="0.25">
      <c r="A5" s="44" t="s">
        <v>153</v>
      </c>
      <c r="B5" s="25" t="s">
        <v>158</v>
      </c>
    </row>
    <row r="6" spans="1:4" x14ac:dyDescent="0.25">
      <c r="A6" s="44" t="s">
        <v>154</v>
      </c>
      <c r="B6" s="25" t="s">
        <v>159</v>
      </c>
    </row>
    <row r="7" spans="1:4" x14ac:dyDescent="0.25">
      <c r="A7" s="44" t="s">
        <v>160</v>
      </c>
      <c r="B7" s="25">
        <v>3</v>
      </c>
    </row>
    <row r="9" spans="1:4" x14ac:dyDescent="0.25">
      <c r="C9" s="53" t="s">
        <v>163</v>
      </c>
      <c r="D9" s="53"/>
    </row>
    <row r="10" spans="1:4" x14ac:dyDescent="0.25">
      <c r="C10" s="44" t="s">
        <v>167</v>
      </c>
      <c r="D10" s="25" t="s">
        <v>162</v>
      </c>
    </row>
    <row r="11" spans="1:4" x14ac:dyDescent="0.25">
      <c r="C11" s="44" t="s">
        <v>70</v>
      </c>
      <c r="D11" s="25" t="s">
        <v>169</v>
      </c>
    </row>
    <row r="12" spans="1:4" x14ac:dyDescent="0.25">
      <c r="C12" s="44" t="s">
        <v>164</v>
      </c>
      <c r="D12" s="25" t="s">
        <v>170</v>
      </c>
    </row>
    <row r="13" spans="1:4" x14ac:dyDescent="0.25">
      <c r="C13" s="44" t="s">
        <v>166</v>
      </c>
      <c r="D13" s="25" t="s">
        <v>171</v>
      </c>
    </row>
    <row r="14" spans="1:4" x14ac:dyDescent="0.25">
      <c r="C14" s="44" t="s">
        <v>165</v>
      </c>
      <c r="D14" s="25">
        <v>1.4</v>
      </c>
    </row>
    <row r="15" spans="1:4" x14ac:dyDescent="0.25">
      <c r="C15" s="44" t="s">
        <v>168</v>
      </c>
      <c r="D15" s="25" t="s">
        <v>172</v>
      </c>
    </row>
  </sheetData>
  <mergeCells count="2">
    <mergeCell ref="A1:B1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Sayfa3</vt:lpstr>
      <vt:lpstr>Sayfa4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2021-02-23T10:01:31Z</dcterms:modified>
</cp:coreProperties>
</file>